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C74D19BA-AB89-4AD5-94E6-A13156BE4548}" xr6:coauthVersionLast="46" xr6:coauthVersionMax="46" xr10:uidLastSave="{00000000-0000-0000-0000-000000000000}"/>
  <bookViews>
    <workbookView xWindow="-38520" yWindow="-120" windowWidth="38640" windowHeight="21840" activeTab="1" xr2:uid="{E6437C6E-9E5E-4C21-82A6-5F39145B7A24}"/>
  </bookViews>
  <sheets>
    <sheet name="Sheet1" sheetId="2" r:id="rId1"/>
    <sheet name="Observed" sheetId="1" r:id="rId2"/>
  </sheets>
  <externalReferences>
    <externalReference r:id="rId3"/>
  </externalReferences>
  <definedNames>
    <definedName name="_xlnm._FilterDatabase" localSheetId="1" hidden="1">Observed!$A$1:$CH$1581</definedName>
    <definedName name="CV_table">'[1]cultivar info'!$D$8:$H$55</definedName>
    <definedName name="N_Data">[1]All_N!$B$2:$AM$420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5" i="1" l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</calcChain>
</file>

<file path=xl/sharedStrings.xml><?xml version="1.0" encoding="utf-8"?>
<sst xmlns="http://schemas.openxmlformats.org/spreadsheetml/2006/main" count="46208" uniqueCount="376">
  <si>
    <t>SimulationID</t>
  </si>
  <si>
    <t>Site</t>
  </si>
  <si>
    <t>Year</t>
  </si>
  <si>
    <t>Grazing</t>
  </si>
  <si>
    <t>Clock.Today</t>
  </si>
  <si>
    <t>Treat</t>
  </si>
  <si>
    <t>CV</t>
  </si>
  <si>
    <t>HT</t>
  </si>
  <si>
    <t>Pollination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</si>
  <si>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</si>
  <si>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</si>
  <si>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</si>
  <si>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</si>
  <si>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</si>
  <si>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</si>
  <si>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</si>
  <si>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</si>
  <si>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</si>
  <si>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</si>
  <si>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</si>
  <si>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</si>
  <si>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</si>
  <si>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</si>
  <si>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</si>
  <si>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</si>
  <si>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</si>
  <si>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</si>
  <si>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</si>
  <si>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</si>
  <si>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</si>
  <si>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</si>
  <si>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</si>
  <si>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</si>
  <si>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</si>
  <si>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</si>
  <si>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</si>
  <si>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</si>
  <si>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</si>
  <si>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</si>
  <si>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</si>
  <si>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</si>
  <si>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</si>
  <si>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</si>
  <si>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</si>
  <si>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</si>
  <si>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</si>
  <si>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</si>
  <si>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</si>
  <si>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</si>
  <si>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</si>
  <si>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</si>
  <si>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</si>
  <si>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</si>
  <si>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</si>
  <si>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</si>
  <si>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</si>
  <si>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</si>
  <si>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</si>
  <si>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</si>
  <si>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</si>
  <si>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</si>
  <si>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</si>
  <si>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</si>
  <si>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</si>
  <si>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</si>
  <si>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</si>
  <si>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</si>
  <si>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</si>
  <si>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</si>
  <si>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</si>
  <si>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</si>
  <si>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</si>
  <si>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</si>
  <si>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</si>
  <si>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</si>
  <si>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</si>
  <si>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</si>
  <si>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</si>
  <si>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</si>
  <si>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</si>
  <si>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</si>
  <si>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</si>
  <si>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</si>
  <si>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</si>
  <si>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</si>
  <si>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</si>
  <si>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</si>
  <si>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</si>
  <si>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</si>
  <si>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</si>
  <si>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</si>
  <si>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Canola.Grain.NconcError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</si>
  <si>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</si>
  <si>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</si>
  <si>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</si>
  <si>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</si>
  <si>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</si>
  <si>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</si>
  <si>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</si>
  <si>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</si>
  <si>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</si>
  <si>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</si>
  <si>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</si>
  <si>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Cunderdin2013_ATR_GemN0</t>
  </si>
  <si>
    <t>ATR_Gem</t>
  </si>
  <si>
    <t>Cunderdin2013_ATR_GemN100</t>
  </si>
  <si>
    <t>Cunderdin2013_ATR_StingrayN0</t>
  </si>
  <si>
    <t>ATR_Stingray</t>
  </si>
  <si>
    <t>Cunderdin2013_ATR_StingrayN50</t>
  </si>
  <si>
    <t>Cunderdin2013_ATR_StingrayN100</t>
  </si>
  <si>
    <t>Cunderdin2013_ATR_StingrayN150</t>
  </si>
  <si>
    <t>Cunderdin2013_AV_GarnetN0</t>
  </si>
  <si>
    <t>Cunderdin2013_AV_GarnetN100</t>
  </si>
  <si>
    <t>Cunderdin2013_AV_ZiponN0</t>
  </si>
  <si>
    <t>AV_Zipon</t>
  </si>
  <si>
    <t>Cunderdin2013_AV_ZiponN100</t>
  </si>
  <si>
    <t>Cunderdin2013_CB_AtomicN0</t>
  </si>
  <si>
    <t>Cunderdin2013_CB_AtomicN100</t>
  </si>
  <si>
    <t>Cunderdin2013_CB_Status_RRN0</t>
  </si>
  <si>
    <t>CB_Status_RR</t>
  </si>
  <si>
    <t>Cunderdin2013_CB_Status_RRN100</t>
  </si>
  <si>
    <t>Cunderdin2013_CB_TelferN0</t>
  </si>
  <si>
    <t>CB_Telfer</t>
  </si>
  <si>
    <t>Cunderdin2013_CB_TelferN100</t>
  </si>
  <si>
    <t>Cunderdin2013_Crusher_TTN0</t>
  </si>
  <si>
    <t>Cunderdin2013_Crusher_TTN100</t>
  </si>
  <si>
    <t>Cunderdin2013_GT_CobraN0</t>
  </si>
  <si>
    <t>Cunderdin2013_GT_CobraN100</t>
  </si>
  <si>
    <t>Cunderdin2013_Hyola404_RRN0</t>
  </si>
  <si>
    <t>Hyola404_RR</t>
  </si>
  <si>
    <t>Cunderdin2013_Hyola404_RRN50</t>
  </si>
  <si>
    <t>Cunderdin2013_Hyola404_RRN100</t>
  </si>
  <si>
    <t>Cunderdin2013_Hyola404_RRN150</t>
  </si>
  <si>
    <t>Cunderdin2013_Hyola505_RRN0</t>
  </si>
  <si>
    <t>Hyola505_RR</t>
  </si>
  <si>
    <t>Cunderdin2013_Hyola505_RRN100</t>
  </si>
  <si>
    <t>Cunderdin2013_Hyola555_TTN0</t>
  </si>
  <si>
    <t>Hyola555_TT</t>
  </si>
  <si>
    <t>Cunderdin2013_Hyola555_TTN100</t>
  </si>
  <si>
    <t>Cunderdin2013_Hyola450_TTN0</t>
  </si>
  <si>
    <t>Hyola450_TT</t>
  </si>
  <si>
    <t>Cunderdin2013_Hyola450_TTN100</t>
  </si>
  <si>
    <t>Cunderdin2013_Hyola50N0</t>
  </si>
  <si>
    <t>Hyola50</t>
  </si>
  <si>
    <t>Cunderdin2013_Hyola50N50</t>
  </si>
  <si>
    <t>Cunderdin2013_Hyola50N100</t>
  </si>
  <si>
    <t>Cunderdin2013_Hyola50N150</t>
  </si>
  <si>
    <t>Cunderdin2013_Hyola559_TTN0</t>
  </si>
  <si>
    <t>Hyola559_TT</t>
  </si>
  <si>
    <t>Cunderdin2013_Hyola559_TTN100</t>
  </si>
  <si>
    <t>Cunderdin2013_Hyola575_CLN0</t>
  </si>
  <si>
    <t>Hyola575_CL</t>
  </si>
  <si>
    <t>Cunderdin2013_Hyola575_CLN100</t>
  </si>
  <si>
    <t>Cunderdin2013_43C80_CLN0</t>
  </si>
  <si>
    <t>43C80_CL</t>
  </si>
  <si>
    <t>Cunderdin2013_43C80_CLN100</t>
  </si>
  <si>
    <t>Cunderdin2013_43Y23_RRN0</t>
  </si>
  <si>
    <t>43Y23_RR</t>
  </si>
  <si>
    <t>Cunderdin2013_43Y23_RRN50</t>
  </si>
  <si>
    <t>Cunderdin2013_43Y23_RRN100</t>
  </si>
  <si>
    <t>Cunderdin2013_43Y23_RRN150</t>
  </si>
  <si>
    <t>Cunderdin2013_43Y85_CLN0</t>
  </si>
  <si>
    <t>43Y85_CL</t>
  </si>
  <si>
    <t>Cunderdin2013_43Y85_CLN50</t>
  </si>
  <si>
    <t>Cunderdin2013_43Y85_CLN100</t>
  </si>
  <si>
    <t>Cunderdin2013_43Y85_CLN150</t>
  </si>
  <si>
    <t>Cunderdin2013_45Y22_RRN0</t>
  </si>
  <si>
    <t>Cunderdin2013_45Y22_RRN50</t>
  </si>
  <si>
    <t>Cunderdin2013_45Y22_RRN100</t>
  </si>
  <si>
    <t>Cunderdin2013_45Y22_RRN150</t>
  </si>
  <si>
    <t>Cunderdin2013_45Y86_CLN0</t>
  </si>
  <si>
    <t>Cunderdin2013_45Y86_CLN100</t>
  </si>
  <si>
    <t>Kojonup2013_ATR_GemN0</t>
  </si>
  <si>
    <t>Kojonup2013_ATR_GemN150</t>
  </si>
  <si>
    <t>Kojonup2013_ATR_StingrayN0</t>
  </si>
  <si>
    <t>Kojonup2013_ATR_StingrayN150</t>
  </si>
  <si>
    <t>Kojonup2013_AV_GarnetN0</t>
  </si>
  <si>
    <t>Kojonup2013_AV_GarnetN150</t>
  </si>
  <si>
    <t>Kojonup2013_AV_ZiponN0</t>
  </si>
  <si>
    <t>Kojonup2013_AV_ZiponN150</t>
  </si>
  <si>
    <t>Kojonup2013_CB_AtomicN0</t>
  </si>
  <si>
    <t>Kojonup2013_CB_AtomicN150</t>
  </si>
  <si>
    <t>Kojonup2013_CB_Status_RRN0</t>
  </si>
  <si>
    <t>Kojonup2013_CB_Status_RRN150</t>
  </si>
  <si>
    <t>Kojonup2013_CB_TelferN0</t>
  </si>
  <si>
    <t>Kojonup2013_CB_TelferN150</t>
  </si>
  <si>
    <t>Kojonup2013_Crusher_TTN0</t>
  </si>
  <si>
    <t>Kojonup2013_Crusher_TTN50</t>
  </si>
  <si>
    <t>Kojonup2013_Crusher_TTN100</t>
  </si>
  <si>
    <t>Kojonup2013_Crusher_TTN150</t>
  </si>
  <si>
    <t>Kojonup2013_GT_CobraN0</t>
  </si>
  <si>
    <t>Kojonup2013_GT_CobraN150</t>
  </si>
  <si>
    <t>Kojonup2013_Hyola404_RRN0</t>
  </si>
  <si>
    <t>Kojonup2013_Hyola404_RRN150</t>
  </si>
  <si>
    <t>Kojonup2013_Hyola505_RRN0</t>
  </si>
  <si>
    <t>Kojonup2013_Hyola505_RRN50</t>
  </si>
  <si>
    <t>Kojonup2013_Hyola505_RRN100</t>
  </si>
  <si>
    <t>Kojonup2013_Hyola505_RRN150</t>
  </si>
  <si>
    <t>Kojonup2013_Hyola555_TTN0</t>
  </si>
  <si>
    <t>Kojonup2013_Hyola555_TTN150</t>
  </si>
  <si>
    <t>Kojonup2013_Hyola450_TTN0</t>
  </si>
  <si>
    <t>Kojonup2013_Hyola450_TTN150</t>
  </si>
  <si>
    <t>Kojonup2013_Hyola50N0</t>
  </si>
  <si>
    <t>Kojonup2013_Hyola50N150</t>
  </si>
  <si>
    <t>Kojonup2013_Hyola559_TTN0</t>
  </si>
  <si>
    <t>Kojonup2013_Hyola559_TTN150</t>
  </si>
  <si>
    <t>Kojonup2013_Hyola575_CLN0</t>
  </si>
  <si>
    <t>Kojonup2013_Hyola575_CLN50</t>
  </si>
  <si>
    <t>Kojonup2013_Hyola575_CLN100</t>
  </si>
  <si>
    <t>Kojonup2013_Hyola575_CLN150</t>
  </si>
  <si>
    <t>Kojonup2013_43C80_CLN0</t>
  </si>
  <si>
    <t>Kojonup2013_43C80_CLN150</t>
  </si>
  <si>
    <t>Kojonup2013_43Y23_RRN0</t>
  </si>
  <si>
    <t>Kojonup2013_43Y23_RRN50</t>
  </si>
  <si>
    <t>Kojonup2013_43Y23_RRN100</t>
  </si>
  <si>
    <t>Kojonup2013_43Y23_RRN150</t>
  </si>
  <si>
    <t>Kojonup2013_43Y85_CLN0</t>
  </si>
  <si>
    <t>Kojonup2013_43Y85_CLN150</t>
  </si>
  <si>
    <t>Kojonup2013_45Y22_RRN0</t>
  </si>
  <si>
    <t>Kojonup2013_45Y22_RRN50</t>
  </si>
  <si>
    <t>Kojonup2013_45Y22_RRN100</t>
  </si>
  <si>
    <t>Kojonup2013_45Y22_RRN150</t>
  </si>
  <si>
    <t>Kojonup2013_45Y86_CLN0</t>
  </si>
  <si>
    <t>Kojonup2013_45Y86_CLN50</t>
  </si>
  <si>
    <t>Kojonup2013_45Y86_CLN100</t>
  </si>
  <si>
    <t>Kojonup2013_45Y86_CLN150</t>
  </si>
  <si>
    <t>Kojonup2013_AV_GarnetN150_Grazed</t>
  </si>
  <si>
    <t>Kojonup2013_CB_AtomicN150_Grazed</t>
  </si>
  <si>
    <t>Kojonup2013_Crusher_TTN150_Grazed</t>
  </si>
  <si>
    <t>Kojonup2013_GT_CobraN150_Grazed</t>
  </si>
  <si>
    <t>Kojonup2013_45Y22_RRN150_Grazed</t>
  </si>
  <si>
    <t>Kojonup2013_45Y86_CLN150_Grazed</t>
  </si>
  <si>
    <t>Cunderdin2014_ATR_WahooN0</t>
  </si>
  <si>
    <t>ATR_Wahoo</t>
  </si>
  <si>
    <t>Cunderdin2014_ATR_WahooN100</t>
  </si>
  <si>
    <t>Cunderdin2014_CB_TangoN0</t>
  </si>
  <si>
    <t>CB_Tango</t>
  </si>
  <si>
    <t>Cunderdin2014_CB_TangoN100</t>
  </si>
  <si>
    <t>Cunderdin2014_AV_GarnetN0</t>
  </si>
  <si>
    <t>Cunderdin2014_AV_GarnetN100</t>
  </si>
  <si>
    <t>Cunderdin2014_GT_CobraN0</t>
  </si>
  <si>
    <t>Cunderdin2014_GT_CobraN100</t>
  </si>
  <si>
    <t>Cunderdin2014_GT_ViperN0</t>
  </si>
  <si>
    <t>GT_Viper</t>
  </si>
  <si>
    <t>Cunderdin2014_GT_ViperN100</t>
  </si>
  <si>
    <t>Cunderdin2014_Hyola404_RRN0</t>
  </si>
  <si>
    <t>Cunderdin2014_Hyola404_RRN100</t>
  </si>
  <si>
    <t>Cunderdin2014_Hyola450_TTN0</t>
  </si>
  <si>
    <t>Cunderdin2014_Hyola450_TTN100</t>
  </si>
  <si>
    <t>Cunderdin2014_Hyola50N0</t>
  </si>
  <si>
    <t>Cunderdin2014_Hyola50N100</t>
  </si>
  <si>
    <t>Cunderdin2014_Hyola559_TTN0</t>
  </si>
  <si>
    <t>Cunderdin2014_Hyola559_TTN100</t>
  </si>
  <si>
    <t>Cunderdin2014_Hyola577_CLN0</t>
  </si>
  <si>
    <t>Hyola577_CL</t>
  </si>
  <si>
    <t>Cunderdin2014_Hyola577_CLN100</t>
  </si>
  <si>
    <t>Cunderdin2014_Hyola600_RRN0</t>
  </si>
  <si>
    <t>Hyola600_RR</t>
  </si>
  <si>
    <t>Cunderdin2014_Hyola600_RRN100</t>
  </si>
  <si>
    <t>Cunderdin2014_Hyola635N0</t>
  </si>
  <si>
    <t>Hyola635</t>
  </si>
  <si>
    <t>Cunderdin2014_Hyola635N100</t>
  </si>
  <si>
    <t>Cunderdin2014_Hyola750_TTN0</t>
  </si>
  <si>
    <t>Hyola750_TT</t>
  </si>
  <si>
    <t>Cunderdin2014_Hyola750_TTN100</t>
  </si>
  <si>
    <t>Cunderdin2014_Hyola971_CLN0</t>
  </si>
  <si>
    <t>Hyola971_CL</t>
  </si>
  <si>
    <t>Cunderdin2014_Hyola971_CLN100</t>
  </si>
  <si>
    <t>Cunderdin2014_NS_DiamondN0</t>
  </si>
  <si>
    <t>NS_Diamond</t>
  </si>
  <si>
    <t>Cunderdin2014_NS_DiamondN100</t>
  </si>
  <si>
    <t>Cunderdin2014_43C80_CLN0</t>
  </si>
  <si>
    <t>Cunderdin2014_43C80_CLN100</t>
  </si>
  <si>
    <t>Cunderdin2014_44Y26_RRN0</t>
  </si>
  <si>
    <t>44Y26_RR</t>
  </si>
  <si>
    <t>Cunderdin2014_44Y26_RRN100</t>
  </si>
  <si>
    <t>Cunderdin2014_44Y87_CLN0</t>
  </si>
  <si>
    <t>44Y87_CL</t>
  </si>
  <si>
    <t>Cunderdin2014_44Y87_CLN100</t>
  </si>
  <si>
    <t>Cunderdin2014_45Y86_CLN0</t>
  </si>
  <si>
    <t>Cunderdin2014_45Y86_CLN100</t>
  </si>
  <si>
    <t>Cunderdin2014_ATR_StingrayN0</t>
  </si>
  <si>
    <t>Cunderdin2014_ATR_StingrayN100</t>
  </si>
  <si>
    <t>Kojonup2014_ATR_WahooN0</t>
  </si>
  <si>
    <t>Kojonup2014_ATR_WahooN150</t>
  </si>
  <si>
    <t>Kojonup2014_CB_TangoN0</t>
  </si>
  <si>
    <t>Kojonup2014_CB_TangoN150</t>
  </si>
  <si>
    <t>Kojonup2014_AV_GarnetN0</t>
  </si>
  <si>
    <t>Kojonup2014_AV_GarnetN150</t>
  </si>
  <si>
    <t>Kojonup2014_GT_CobraN0</t>
  </si>
  <si>
    <t>Kojonup2014_GT_CobraN150</t>
  </si>
  <si>
    <t>Kojonup2014_GT_ViperN0</t>
  </si>
  <si>
    <t>Kojonup2014_GT_ViperN150</t>
  </si>
  <si>
    <t>Kojonup2014_Hyola404_RRN0</t>
  </si>
  <si>
    <t>Kojonup2014_Hyola404_RRN150</t>
  </si>
  <si>
    <t>Kojonup2014_Hyola450_TTN0</t>
  </si>
  <si>
    <t>Kojonup2014_Hyola450_TTN150</t>
  </si>
  <si>
    <t>Kojonup2014_Hyola50N0</t>
  </si>
  <si>
    <t>Kojonup2014_Hyola50N150</t>
  </si>
  <si>
    <t>Kojonup2014_Hyola559_TTN0</t>
  </si>
  <si>
    <t>Kojonup2014_Hyola559_TTN150</t>
  </si>
  <si>
    <t>Kojonup2014_Hyola577_CLN0</t>
  </si>
  <si>
    <t>Kojonup2014_Hyola577_CLN150</t>
  </si>
  <si>
    <t>Kojonup2014_Hyola600_RRN0</t>
  </si>
  <si>
    <t>Kojonup2014_Hyola600_RRN150</t>
  </si>
  <si>
    <t>Kojonup2014_Hyola635N0</t>
  </si>
  <si>
    <t>Kojonup2014_Hyola635N150</t>
  </si>
  <si>
    <t>Kojonup2014_Hyola750_TTN0</t>
  </si>
  <si>
    <t>Kojonup2014_Hyola750_TTN150</t>
  </si>
  <si>
    <t>Kojonup2014_Hyola971_CLN0</t>
  </si>
  <si>
    <t>Kojonup2014_Hyola971_CLN150</t>
  </si>
  <si>
    <t>Kojonup2014_NS_DiamondN0</t>
  </si>
  <si>
    <t>Kojonup2014_NS_DiamondN150</t>
  </si>
  <si>
    <t>Kojonup2014_43C80_CLN0</t>
  </si>
  <si>
    <t>Kojonup2014_43C80_CLN150</t>
  </si>
  <si>
    <t>Kojonup2014_44Y26_RRN0</t>
  </si>
  <si>
    <t>Kojonup2014_44Y26_RRN150</t>
  </si>
  <si>
    <t>Kojonup2014_44Y87_CLN0</t>
  </si>
  <si>
    <t>Kojonup2014_44Y87_CLN150</t>
  </si>
  <si>
    <t>Kojonup2014_45Y86_CLN0</t>
  </si>
  <si>
    <t>Kojonup2014_45Y86_CLN150</t>
  </si>
  <si>
    <t>Kojonup2014_ATR_StingrayN0</t>
  </si>
  <si>
    <t>Kojonup2014_ATR_StingrayN150</t>
  </si>
  <si>
    <t>Merredin2014_ATR_WahooN0</t>
  </si>
  <si>
    <t>Merredin2014_ATR_WahooN80</t>
  </si>
  <si>
    <t>Merredin2014_CB_TangoN0</t>
  </si>
  <si>
    <t>Merredin2014_CB_TangoN80</t>
  </si>
  <si>
    <t>Merredin2014_AV_GarnetN0</t>
  </si>
  <si>
    <t>Merredin2014_AV_GarnetN80</t>
  </si>
  <si>
    <t>Merredin2014_GT_CobraN0</t>
  </si>
  <si>
    <t>Merredin2014_GT_CobraN80</t>
  </si>
  <si>
    <t>Merredin2014_GT_ViperN0</t>
  </si>
  <si>
    <t>Merredin2014_GT_ViperN80</t>
  </si>
  <si>
    <t>Merredin2014_Hyola404_RRN0</t>
  </si>
  <si>
    <t>Merredin2014_Hyola404_RRN80</t>
  </si>
  <si>
    <t>Merredin2014_Hyola450_TTN0</t>
  </si>
  <si>
    <t>Merredin2014_Hyola450_TTN80</t>
  </si>
  <si>
    <t>Merredin2014_Hyola50N0</t>
  </si>
  <si>
    <t>Merredin2014_Hyola50N80</t>
  </si>
  <si>
    <t>Merredin2014_Hyola559_TTN0</t>
  </si>
  <si>
    <t>Merredin2014_Hyola559_TTN80</t>
  </si>
  <si>
    <t>Merredin2014_Hyola577_CLN0</t>
  </si>
  <si>
    <t>Merredin2014_Hyola577_CLN80</t>
  </si>
  <si>
    <t>Merredin2014_Hyola600_RRN0</t>
  </si>
  <si>
    <t>Merredin2014_Hyola600_RRN80</t>
  </si>
  <si>
    <t>Merredin2014_Hyola635N0</t>
  </si>
  <si>
    <t>Merredin2014_Hyola635N80</t>
  </si>
  <si>
    <t>Merredin2014_Hyola750_TTN0</t>
  </si>
  <si>
    <t>Merredin2014_Hyola750_TTN80</t>
  </si>
  <si>
    <t>Merredin2014_Hyola971_CLN0</t>
  </si>
  <si>
    <t>Merredin2014_Hyola971_CLN80</t>
  </si>
  <si>
    <t>Merredin2014_NS_DiamondN0</t>
  </si>
  <si>
    <t>Merredin2014_NS_DiamondN80</t>
  </si>
  <si>
    <t>Merredin2014_43C80_CLN0</t>
  </si>
  <si>
    <t>Merredin2014_43C80_CLN80</t>
  </si>
  <si>
    <t>Merredin2014_44Y26_RRN0</t>
  </si>
  <si>
    <t>Merredin2014_44Y26_RRN80</t>
  </si>
  <si>
    <t>Merredin2014_44Y87_CLN0</t>
  </si>
  <si>
    <t>Merredin2014_44Y87_CLN80</t>
  </si>
  <si>
    <t>Merredin2014_45Y86_CLN0</t>
  </si>
  <si>
    <t>Merredin2014_45Y86_CLN80</t>
  </si>
  <si>
    <t>Merredin2014_ATR_StingrayN0</t>
  </si>
  <si>
    <t>Merredin2014_ATR_StingrayN80</t>
  </si>
  <si>
    <t>Cunderdin2013_AV_ZirconN0</t>
  </si>
  <si>
    <t>AV_Zircon</t>
  </si>
  <si>
    <t>Cunderdin2013_AV_ZirconN100</t>
  </si>
  <si>
    <t>Kojonup2013_AV_ZirconN0</t>
  </si>
  <si>
    <t>Kojonup2013_AV_ZirconN150</t>
  </si>
  <si>
    <t>Canola.cultivar</t>
  </si>
  <si>
    <t>maturity</t>
  </si>
  <si>
    <t>Grand Total</t>
  </si>
  <si>
    <t>Values</t>
  </si>
  <si>
    <t>Max of Canola.Leaf.LAI</t>
  </si>
  <si>
    <t>Max of Canola.Leaf.SAI</t>
  </si>
  <si>
    <t>Max of Canola.Leaf.PAI</t>
  </si>
  <si>
    <t>SimulationName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</si>
</sst>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164" fontId="1" fillId="0" borderId="0" xfId="0" applyNumberFormat="1" applyFont="1"/>
    <xf numFmtId="0" fontId="1" fillId="3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Max of Canola.Leaf.SAI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Sheet1!$G$6:$G$107</c:f>
              <c:numCache>
                <c:formatCode>General</c:formatCode>
                <c:ptCount val="102"/>
                <c:pt idx="0">
                  <c:v>1.0097541980845239</c:v>
                </c:pt>
                <c:pt idx="1">
                  <c:v>2.0751889660138811</c:v>
                </c:pt>
                <c:pt idx="2">
                  <c:v>1.1292719355884024</c:v>
                </c:pt>
                <c:pt idx="3">
                  <c:v>2.4288209707969757</c:v>
                </c:pt>
                <c:pt idx="4">
                  <c:v>2.530074183268336</c:v>
                </c:pt>
                <c:pt idx="5">
                  <c:v>1.5711950340856469</c:v>
                </c:pt>
                <c:pt idx="6">
                  <c:v>1.1297846525247026</c:v>
                </c:pt>
                <c:pt idx="7">
                  <c:v>2.5338485519234832</c:v>
                </c:pt>
                <c:pt idx="8">
                  <c:v>1.1338383637721821</c:v>
                </c:pt>
                <c:pt idx="9">
                  <c:v>2.2945758550729125</c:v>
                </c:pt>
                <c:pt idx="10">
                  <c:v>2.6933564965774761</c:v>
                </c:pt>
                <c:pt idx="11">
                  <c:v>0.65</c:v>
                </c:pt>
                <c:pt idx="12">
                  <c:v>1.6552055800960297</c:v>
                </c:pt>
                <c:pt idx="13">
                  <c:v>1.0679444034728294</c:v>
                </c:pt>
                <c:pt idx="14">
                  <c:v>2.2379131551046147</c:v>
                </c:pt>
                <c:pt idx="15">
                  <c:v>2.7949084023089803</c:v>
                </c:pt>
                <c:pt idx="16">
                  <c:v>0.92097593576943504</c:v>
                </c:pt>
                <c:pt idx="17">
                  <c:v>1.8173603558581235</c:v>
                </c:pt>
                <c:pt idx="18">
                  <c:v>1.1980860549891881</c:v>
                </c:pt>
                <c:pt idx="19">
                  <c:v>2.4142089374070594</c:v>
                </c:pt>
                <c:pt idx="20">
                  <c:v>0.89862486251135953</c:v>
                </c:pt>
                <c:pt idx="21">
                  <c:v>1.9772049598961627</c:v>
                </c:pt>
                <c:pt idx="22">
                  <c:v>1.0894059111692089</c:v>
                </c:pt>
                <c:pt idx="23">
                  <c:v>2.98</c:v>
                </c:pt>
                <c:pt idx="24">
                  <c:v>1.05</c:v>
                </c:pt>
                <c:pt idx="25">
                  <c:v>0.7737510147940726</c:v>
                </c:pt>
                <c:pt idx="26">
                  <c:v>2.1508015151710409</c:v>
                </c:pt>
                <c:pt idx="29">
                  <c:v>1.1012543608346583</c:v>
                </c:pt>
                <c:pt idx="30">
                  <c:v>2.8031575480369058</c:v>
                </c:pt>
                <c:pt idx="31">
                  <c:v>0.78</c:v>
                </c:pt>
                <c:pt idx="32">
                  <c:v>0.86561797738790247</c:v>
                </c:pt>
                <c:pt idx="33">
                  <c:v>1.9913744241037346</c:v>
                </c:pt>
                <c:pt idx="34">
                  <c:v>0.69984187849622248</c:v>
                </c:pt>
                <c:pt idx="35">
                  <c:v>1.8765184510574004</c:v>
                </c:pt>
                <c:pt idx="36">
                  <c:v>1.0215634437676042</c:v>
                </c:pt>
                <c:pt idx="37">
                  <c:v>1.9789737039429476</c:v>
                </c:pt>
                <c:pt idx="38">
                  <c:v>2.5299999999999998</c:v>
                </c:pt>
                <c:pt idx="39">
                  <c:v>1.1200000000000001</c:v>
                </c:pt>
                <c:pt idx="40">
                  <c:v>1.8290163175113541</c:v>
                </c:pt>
                <c:pt idx="41">
                  <c:v>0.96275037502044769</c:v>
                </c:pt>
                <c:pt idx="42">
                  <c:v>1.97</c:v>
                </c:pt>
                <c:pt idx="43">
                  <c:v>0.67</c:v>
                </c:pt>
                <c:pt idx="44">
                  <c:v>1.1843170336296625</c:v>
                </c:pt>
                <c:pt idx="45">
                  <c:v>2.2952638860996566</c:v>
                </c:pt>
                <c:pt idx="46">
                  <c:v>1.5063996147342114</c:v>
                </c:pt>
                <c:pt idx="47">
                  <c:v>2.7171635925652722</c:v>
                </c:pt>
                <c:pt idx="48">
                  <c:v>1.5639631822278919</c:v>
                </c:pt>
                <c:pt idx="49">
                  <c:v>1.9721645805044041</c:v>
                </c:pt>
                <c:pt idx="50">
                  <c:v>2.5047182236495029</c:v>
                </c:pt>
                <c:pt idx="51">
                  <c:v>1.3488791316958464</c:v>
                </c:pt>
                <c:pt idx="52">
                  <c:v>1.347960062465748</c:v>
                </c:pt>
                <c:pt idx="53">
                  <c:v>2.5613830732039484</c:v>
                </c:pt>
                <c:pt idx="54">
                  <c:v>1.1584898222157756</c:v>
                </c:pt>
                <c:pt idx="55">
                  <c:v>1.9683468411042628</c:v>
                </c:pt>
                <c:pt idx="56">
                  <c:v>1.0418709006650928</c:v>
                </c:pt>
                <c:pt idx="57">
                  <c:v>2.4994489265767625</c:v>
                </c:pt>
                <c:pt idx="58">
                  <c:v>1.1876540379774878</c:v>
                </c:pt>
                <c:pt idx="59">
                  <c:v>1.9062487473475025</c:v>
                </c:pt>
                <c:pt idx="60">
                  <c:v>2.1894097328267144</c:v>
                </c:pt>
                <c:pt idx="61">
                  <c:v>1.6399544011804752</c:v>
                </c:pt>
                <c:pt idx="62">
                  <c:v>0.69404767676767687</c:v>
                </c:pt>
                <c:pt idx="63">
                  <c:v>3.1357771717171712</c:v>
                </c:pt>
                <c:pt idx="64">
                  <c:v>1.1122232323232324</c:v>
                </c:pt>
                <c:pt idx="65">
                  <c:v>3.3378218181818178</c:v>
                </c:pt>
                <c:pt idx="66">
                  <c:v>1.2832648484848483</c:v>
                </c:pt>
                <c:pt idx="67">
                  <c:v>2.9448553535353539</c:v>
                </c:pt>
                <c:pt idx="68">
                  <c:v>0.9953187878787878</c:v>
                </c:pt>
                <c:pt idx="69">
                  <c:v>3.6017222222222216</c:v>
                </c:pt>
                <c:pt idx="70">
                  <c:v>0.57602909090909071</c:v>
                </c:pt>
                <c:pt idx="71">
                  <c:v>3.0166707070707073</c:v>
                </c:pt>
                <c:pt idx="72">
                  <c:v>1.1661309090909089</c:v>
                </c:pt>
                <c:pt idx="73">
                  <c:v>2.9069276767676766</c:v>
                </c:pt>
                <c:pt idx="74">
                  <c:v>0.6096177777777777</c:v>
                </c:pt>
                <c:pt idx="75">
                  <c:v>3.7689682828282827</c:v>
                </c:pt>
                <c:pt idx="76">
                  <c:v>0.67607979797979789</c:v>
                </c:pt>
                <c:pt idx="77">
                  <c:v>3.9316816161616157</c:v>
                </c:pt>
                <c:pt idx="78">
                  <c:v>0.82896747474747468</c:v>
                </c:pt>
                <c:pt idx="79">
                  <c:v>2.5628008080808082</c:v>
                </c:pt>
                <c:pt idx="80">
                  <c:v>0.65594505050505048</c:v>
                </c:pt>
                <c:pt idx="81">
                  <c:v>3.3389157575757573</c:v>
                </c:pt>
                <c:pt idx="82">
                  <c:v>0.6458963636363636</c:v>
                </c:pt>
                <c:pt idx="83">
                  <c:v>3.1650119191919188</c:v>
                </c:pt>
                <c:pt idx="84">
                  <c:v>1.1491266666666669</c:v>
                </c:pt>
                <c:pt idx="85">
                  <c:v>3.5552965656565649</c:v>
                </c:pt>
                <c:pt idx="86">
                  <c:v>1.2540464646464644</c:v>
                </c:pt>
                <c:pt idx="87">
                  <c:v>4.4438092929292923</c:v>
                </c:pt>
                <c:pt idx="88">
                  <c:v>0.96322040404040388</c:v>
                </c:pt>
                <c:pt idx="89">
                  <c:v>3.2552678787878784</c:v>
                </c:pt>
                <c:pt idx="90">
                  <c:v>1.5488404040404038</c:v>
                </c:pt>
                <c:pt idx="91">
                  <c:v>3.4666595959595963</c:v>
                </c:pt>
                <c:pt idx="92">
                  <c:v>0.95950707070707064</c:v>
                </c:pt>
                <c:pt idx="93">
                  <c:v>4.344637373737374</c:v>
                </c:pt>
                <c:pt idx="94">
                  <c:v>1.2899785858585855</c:v>
                </c:pt>
                <c:pt idx="95">
                  <c:v>5.1733979797979792</c:v>
                </c:pt>
                <c:pt idx="96">
                  <c:v>1.8389355555555553</c:v>
                </c:pt>
                <c:pt idx="97">
                  <c:v>3.4536149494949488</c:v>
                </c:pt>
                <c:pt idx="98">
                  <c:v>1.009389494949495</c:v>
                </c:pt>
                <c:pt idx="99">
                  <c:v>4.0777517171717168</c:v>
                </c:pt>
                <c:pt idx="100">
                  <c:v>0.85478585858585854</c:v>
                </c:pt>
                <c:pt idx="101">
                  <c:v>2.971082222222222</c:v>
                </c:pt>
              </c:numCache>
            </c:numRef>
          </c:xVal>
          <c:yVal>
            <c:numRef>
              <c:f>Sheet1!$H$6:$H$107</c:f>
              <c:numCache>
                <c:formatCode>General</c:formatCode>
                <c:ptCount val="102"/>
                <c:pt idx="10">
                  <c:v>1.05</c:v>
                </c:pt>
                <c:pt idx="11">
                  <c:v>0.52</c:v>
                </c:pt>
                <c:pt idx="15">
                  <c:v>0.98</c:v>
                </c:pt>
                <c:pt idx="16">
                  <c:v>0.92</c:v>
                </c:pt>
                <c:pt idx="23">
                  <c:v>0.84</c:v>
                </c:pt>
                <c:pt idx="24">
                  <c:v>0.74</c:v>
                </c:pt>
                <c:pt idx="30">
                  <c:v>0.81</c:v>
                </c:pt>
                <c:pt idx="31">
                  <c:v>0.61</c:v>
                </c:pt>
                <c:pt idx="38">
                  <c:v>0.93</c:v>
                </c:pt>
                <c:pt idx="39">
                  <c:v>0.62</c:v>
                </c:pt>
                <c:pt idx="42">
                  <c:v>0.95</c:v>
                </c:pt>
                <c:pt idx="43">
                  <c:v>0.56000000000000005</c:v>
                </c:pt>
                <c:pt idx="62">
                  <c:v>0.30548848484848484</c:v>
                </c:pt>
                <c:pt idx="63">
                  <c:v>1.1766078787878786</c:v>
                </c:pt>
                <c:pt idx="64">
                  <c:v>0.43334343434343436</c:v>
                </c:pt>
                <c:pt idx="65">
                  <c:v>0.97522080808080791</c:v>
                </c:pt>
                <c:pt idx="66">
                  <c:v>0.44008969696969696</c:v>
                </c:pt>
                <c:pt idx="67">
                  <c:v>1.0974832323232322</c:v>
                </c:pt>
                <c:pt idx="68">
                  <c:v>0.29915797979797976</c:v>
                </c:pt>
                <c:pt idx="69">
                  <c:v>1.1391448484848485</c:v>
                </c:pt>
                <c:pt idx="70">
                  <c:v>0.32782343434343436</c:v>
                </c:pt>
                <c:pt idx="71">
                  <c:v>1.0834632323232321</c:v>
                </c:pt>
                <c:pt idx="72">
                  <c:v>0.42932828282828278</c:v>
                </c:pt>
                <c:pt idx="73">
                  <c:v>0.58514888888888883</c:v>
                </c:pt>
                <c:pt idx="74">
                  <c:v>0.32955595959595957</c:v>
                </c:pt>
                <c:pt idx="75">
                  <c:v>1.1332935353535354</c:v>
                </c:pt>
                <c:pt idx="76">
                  <c:v>0.24846363636363636</c:v>
                </c:pt>
                <c:pt idx="77">
                  <c:v>0.86254929292929283</c:v>
                </c:pt>
                <c:pt idx="78">
                  <c:v>0.37568323232323236</c:v>
                </c:pt>
                <c:pt idx="79">
                  <c:v>0.91509191919191901</c:v>
                </c:pt>
                <c:pt idx="80">
                  <c:v>0.35030080808080805</c:v>
                </c:pt>
                <c:pt idx="81">
                  <c:v>1.1115054545454546</c:v>
                </c:pt>
                <c:pt idx="82">
                  <c:v>0.32945414141414137</c:v>
                </c:pt>
                <c:pt idx="83">
                  <c:v>1.4171678787878788</c:v>
                </c:pt>
                <c:pt idx="84">
                  <c:v>0.46424060606060608</c:v>
                </c:pt>
                <c:pt idx="85">
                  <c:v>0.95199898989898968</c:v>
                </c:pt>
                <c:pt idx="86">
                  <c:v>0.49747414141414142</c:v>
                </c:pt>
                <c:pt idx="87">
                  <c:v>1.1004563636363638</c:v>
                </c:pt>
                <c:pt idx="88">
                  <c:v>0.41669434343434347</c:v>
                </c:pt>
                <c:pt idx="89">
                  <c:v>1.0226618181818183</c:v>
                </c:pt>
                <c:pt idx="90">
                  <c:v>0.28838161616161612</c:v>
                </c:pt>
                <c:pt idx="91">
                  <c:v>0.89866080808080795</c:v>
                </c:pt>
                <c:pt idx="92">
                  <c:v>0.27032121212121213</c:v>
                </c:pt>
                <c:pt idx="93">
                  <c:v>1.1316599999999999</c:v>
                </c:pt>
                <c:pt idx="94">
                  <c:v>0.33482686868686867</c:v>
                </c:pt>
                <c:pt idx="95">
                  <c:v>1.0219931313131312</c:v>
                </c:pt>
                <c:pt idx="96">
                  <c:v>0.55939151515151508</c:v>
                </c:pt>
                <c:pt idx="97">
                  <c:v>1.2626157575757573</c:v>
                </c:pt>
                <c:pt idx="98">
                  <c:v>9.961575757575758E-2</c:v>
                </c:pt>
                <c:pt idx="99">
                  <c:v>0.66763717171717163</c:v>
                </c:pt>
                <c:pt idx="100">
                  <c:v>0.34104969696969695</c:v>
                </c:pt>
                <c:pt idx="101">
                  <c:v>0.86287575757575752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565-92B2-B637AB08701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Max of Canola.Leaf.PAI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1684874046031515"/>
                  <c:y val="-2.2857137895830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Sheet1!$G$6:$G$107</c:f>
              <c:numCache>
                <c:formatCode>General</c:formatCode>
                <c:ptCount val="102"/>
                <c:pt idx="0">
                  <c:v>1.0097541980845239</c:v>
                </c:pt>
                <c:pt idx="1">
                  <c:v>2.0751889660138811</c:v>
                </c:pt>
                <c:pt idx="2">
                  <c:v>1.1292719355884024</c:v>
                </c:pt>
                <c:pt idx="3">
                  <c:v>2.4288209707969757</c:v>
                </c:pt>
                <c:pt idx="4">
                  <c:v>2.530074183268336</c:v>
                </c:pt>
                <c:pt idx="5">
                  <c:v>1.5711950340856469</c:v>
                </c:pt>
                <c:pt idx="6">
                  <c:v>1.1297846525247026</c:v>
                </c:pt>
                <c:pt idx="7">
                  <c:v>2.5338485519234832</c:v>
                </c:pt>
                <c:pt idx="8">
                  <c:v>1.1338383637721821</c:v>
                </c:pt>
                <c:pt idx="9">
                  <c:v>2.2945758550729125</c:v>
                </c:pt>
                <c:pt idx="10">
                  <c:v>2.6933564965774761</c:v>
                </c:pt>
                <c:pt idx="11">
                  <c:v>0.65</c:v>
                </c:pt>
                <c:pt idx="12">
                  <c:v>1.6552055800960297</c:v>
                </c:pt>
                <c:pt idx="13">
                  <c:v>1.0679444034728294</c:v>
                </c:pt>
                <c:pt idx="14">
                  <c:v>2.2379131551046147</c:v>
                </c:pt>
                <c:pt idx="15">
                  <c:v>2.7949084023089803</c:v>
                </c:pt>
                <c:pt idx="16">
                  <c:v>0.92097593576943504</c:v>
                </c:pt>
                <c:pt idx="17">
                  <c:v>1.8173603558581235</c:v>
                </c:pt>
                <c:pt idx="18">
                  <c:v>1.1980860549891881</c:v>
                </c:pt>
                <c:pt idx="19">
                  <c:v>2.4142089374070594</c:v>
                </c:pt>
                <c:pt idx="20">
                  <c:v>0.89862486251135953</c:v>
                </c:pt>
                <c:pt idx="21">
                  <c:v>1.9772049598961627</c:v>
                </c:pt>
                <c:pt idx="22">
                  <c:v>1.0894059111692089</c:v>
                </c:pt>
                <c:pt idx="23">
                  <c:v>2.98</c:v>
                </c:pt>
                <c:pt idx="24">
                  <c:v>1.05</c:v>
                </c:pt>
                <c:pt idx="25">
                  <c:v>0.7737510147940726</c:v>
                </c:pt>
                <c:pt idx="26">
                  <c:v>2.1508015151710409</c:v>
                </c:pt>
                <c:pt idx="29">
                  <c:v>1.1012543608346583</c:v>
                </c:pt>
                <c:pt idx="30">
                  <c:v>2.8031575480369058</c:v>
                </c:pt>
                <c:pt idx="31">
                  <c:v>0.78</c:v>
                </c:pt>
                <c:pt idx="32">
                  <c:v>0.86561797738790247</c:v>
                </c:pt>
                <c:pt idx="33">
                  <c:v>1.9913744241037346</c:v>
                </c:pt>
                <c:pt idx="34">
                  <c:v>0.69984187849622248</c:v>
                </c:pt>
                <c:pt idx="35">
                  <c:v>1.8765184510574004</c:v>
                </c:pt>
                <c:pt idx="36">
                  <c:v>1.0215634437676042</c:v>
                </c:pt>
                <c:pt idx="37">
                  <c:v>1.9789737039429476</c:v>
                </c:pt>
                <c:pt idx="38">
                  <c:v>2.5299999999999998</c:v>
                </c:pt>
                <c:pt idx="39">
                  <c:v>1.1200000000000001</c:v>
                </c:pt>
                <c:pt idx="40">
                  <c:v>1.8290163175113541</c:v>
                </c:pt>
                <c:pt idx="41">
                  <c:v>0.96275037502044769</c:v>
                </c:pt>
                <c:pt idx="42">
                  <c:v>1.97</c:v>
                </c:pt>
                <c:pt idx="43">
                  <c:v>0.67</c:v>
                </c:pt>
                <c:pt idx="44">
                  <c:v>1.1843170336296625</c:v>
                </c:pt>
                <c:pt idx="45">
                  <c:v>2.2952638860996566</c:v>
                </c:pt>
                <c:pt idx="46">
                  <c:v>1.5063996147342114</c:v>
                </c:pt>
                <c:pt idx="47">
                  <c:v>2.7171635925652722</c:v>
                </c:pt>
                <c:pt idx="48">
                  <c:v>1.5639631822278919</c:v>
                </c:pt>
                <c:pt idx="49">
                  <c:v>1.9721645805044041</c:v>
                </c:pt>
                <c:pt idx="50">
                  <c:v>2.5047182236495029</c:v>
                </c:pt>
                <c:pt idx="51">
                  <c:v>1.3488791316958464</c:v>
                </c:pt>
                <c:pt idx="52">
                  <c:v>1.347960062465748</c:v>
                </c:pt>
                <c:pt idx="53">
                  <c:v>2.5613830732039484</c:v>
                </c:pt>
                <c:pt idx="54">
                  <c:v>1.1584898222157756</c:v>
                </c:pt>
                <c:pt idx="55">
                  <c:v>1.9683468411042628</c:v>
                </c:pt>
                <c:pt idx="56">
                  <c:v>1.0418709006650928</c:v>
                </c:pt>
                <c:pt idx="57">
                  <c:v>2.4994489265767625</c:v>
                </c:pt>
                <c:pt idx="58">
                  <c:v>1.1876540379774878</c:v>
                </c:pt>
                <c:pt idx="59">
                  <c:v>1.9062487473475025</c:v>
                </c:pt>
                <c:pt idx="60">
                  <c:v>2.1894097328267144</c:v>
                </c:pt>
                <c:pt idx="61">
                  <c:v>1.6399544011804752</c:v>
                </c:pt>
                <c:pt idx="62">
                  <c:v>0.69404767676767687</c:v>
                </c:pt>
                <c:pt idx="63">
                  <c:v>3.1357771717171712</c:v>
                </c:pt>
                <c:pt idx="64">
                  <c:v>1.1122232323232324</c:v>
                </c:pt>
                <c:pt idx="65">
                  <c:v>3.3378218181818178</c:v>
                </c:pt>
                <c:pt idx="66">
                  <c:v>1.2832648484848483</c:v>
                </c:pt>
                <c:pt idx="67">
                  <c:v>2.9448553535353539</c:v>
                </c:pt>
                <c:pt idx="68">
                  <c:v>0.9953187878787878</c:v>
                </c:pt>
                <c:pt idx="69">
                  <c:v>3.6017222222222216</c:v>
                </c:pt>
                <c:pt idx="70">
                  <c:v>0.57602909090909071</c:v>
                </c:pt>
                <c:pt idx="71">
                  <c:v>3.0166707070707073</c:v>
                </c:pt>
                <c:pt idx="72">
                  <c:v>1.1661309090909089</c:v>
                </c:pt>
                <c:pt idx="73">
                  <c:v>2.9069276767676766</c:v>
                </c:pt>
                <c:pt idx="74">
                  <c:v>0.6096177777777777</c:v>
                </c:pt>
                <c:pt idx="75">
                  <c:v>3.7689682828282827</c:v>
                </c:pt>
                <c:pt idx="76">
                  <c:v>0.67607979797979789</c:v>
                </c:pt>
                <c:pt idx="77">
                  <c:v>3.9316816161616157</c:v>
                </c:pt>
                <c:pt idx="78">
                  <c:v>0.82896747474747468</c:v>
                </c:pt>
                <c:pt idx="79">
                  <c:v>2.5628008080808082</c:v>
                </c:pt>
                <c:pt idx="80">
                  <c:v>0.65594505050505048</c:v>
                </c:pt>
                <c:pt idx="81">
                  <c:v>3.3389157575757573</c:v>
                </c:pt>
                <c:pt idx="82">
                  <c:v>0.6458963636363636</c:v>
                </c:pt>
                <c:pt idx="83">
                  <c:v>3.1650119191919188</c:v>
                </c:pt>
                <c:pt idx="84">
                  <c:v>1.1491266666666669</c:v>
                </c:pt>
                <c:pt idx="85">
                  <c:v>3.5552965656565649</c:v>
                </c:pt>
                <c:pt idx="86">
                  <c:v>1.2540464646464644</c:v>
                </c:pt>
                <c:pt idx="87">
                  <c:v>4.4438092929292923</c:v>
                </c:pt>
                <c:pt idx="88">
                  <c:v>0.96322040404040388</c:v>
                </c:pt>
                <c:pt idx="89">
                  <c:v>3.2552678787878784</c:v>
                </c:pt>
                <c:pt idx="90">
                  <c:v>1.5488404040404038</c:v>
                </c:pt>
                <c:pt idx="91">
                  <c:v>3.4666595959595963</c:v>
                </c:pt>
                <c:pt idx="92">
                  <c:v>0.95950707070707064</c:v>
                </c:pt>
                <c:pt idx="93">
                  <c:v>4.344637373737374</c:v>
                </c:pt>
                <c:pt idx="94">
                  <c:v>1.2899785858585855</c:v>
                </c:pt>
                <c:pt idx="95">
                  <c:v>5.1733979797979792</c:v>
                </c:pt>
                <c:pt idx="96">
                  <c:v>1.8389355555555553</c:v>
                </c:pt>
                <c:pt idx="97">
                  <c:v>3.4536149494949488</c:v>
                </c:pt>
                <c:pt idx="98">
                  <c:v>1.009389494949495</c:v>
                </c:pt>
                <c:pt idx="99">
                  <c:v>4.0777517171717168</c:v>
                </c:pt>
                <c:pt idx="100">
                  <c:v>0.85478585858585854</c:v>
                </c:pt>
                <c:pt idx="101">
                  <c:v>2.971082222222222</c:v>
                </c:pt>
              </c:numCache>
            </c:numRef>
          </c:xVal>
          <c:yVal>
            <c:numRef>
              <c:f>Sheet1!$I$6:$I$107</c:f>
              <c:numCache>
                <c:formatCode>General</c:formatCode>
                <c:ptCount val="102"/>
                <c:pt idx="10">
                  <c:v>1.04</c:v>
                </c:pt>
                <c:pt idx="11">
                  <c:v>0.48</c:v>
                </c:pt>
                <c:pt idx="15">
                  <c:v>1.2</c:v>
                </c:pt>
                <c:pt idx="16">
                  <c:v>0.91</c:v>
                </c:pt>
                <c:pt idx="23">
                  <c:v>1.1599999999999999</c:v>
                </c:pt>
                <c:pt idx="24">
                  <c:v>0.83</c:v>
                </c:pt>
                <c:pt idx="30">
                  <c:v>1.0900000000000001</c:v>
                </c:pt>
                <c:pt idx="31">
                  <c:v>0.79</c:v>
                </c:pt>
                <c:pt idx="38">
                  <c:v>1.18</c:v>
                </c:pt>
                <c:pt idx="39">
                  <c:v>0.75</c:v>
                </c:pt>
                <c:pt idx="42">
                  <c:v>1.22</c:v>
                </c:pt>
                <c:pt idx="43">
                  <c:v>0.72</c:v>
                </c:pt>
                <c:pt idx="62">
                  <c:v>0.47420545454545454</c:v>
                </c:pt>
                <c:pt idx="63">
                  <c:v>0.84554909090909092</c:v>
                </c:pt>
                <c:pt idx="64">
                  <c:v>0.6417256565656565</c:v>
                </c:pt>
                <c:pt idx="65">
                  <c:v>1.0760204040404038</c:v>
                </c:pt>
                <c:pt idx="66">
                  <c:v>0.61060444444444439</c:v>
                </c:pt>
                <c:pt idx="67">
                  <c:v>1.1179860606060605</c:v>
                </c:pt>
                <c:pt idx="68">
                  <c:v>0.42176646464646456</c:v>
                </c:pt>
                <c:pt idx="69">
                  <c:v>1.3037397979797978</c:v>
                </c:pt>
                <c:pt idx="70">
                  <c:v>0.5308173737373737</c:v>
                </c:pt>
                <c:pt idx="71">
                  <c:v>1.6165755555555554</c:v>
                </c:pt>
                <c:pt idx="72">
                  <c:v>0.56751090909090907</c:v>
                </c:pt>
                <c:pt idx="73">
                  <c:v>0.74126828282828272</c:v>
                </c:pt>
                <c:pt idx="74">
                  <c:v>0.31219494949494947</c:v>
                </c:pt>
                <c:pt idx="75">
                  <c:v>1.2823450505050504</c:v>
                </c:pt>
                <c:pt idx="76">
                  <c:v>0.40272707070707076</c:v>
                </c:pt>
                <c:pt idx="77">
                  <c:v>1.4145967676767677</c:v>
                </c:pt>
                <c:pt idx="78">
                  <c:v>0.50313818181818171</c:v>
                </c:pt>
                <c:pt idx="79">
                  <c:v>1.091071717171717</c:v>
                </c:pt>
                <c:pt idx="80">
                  <c:v>0.5519650505050504</c:v>
                </c:pt>
                <c:pt idx="81">
                  <c:v>0.98007676767676755</c:v>
                </c:pt>
                <c:pt idx="82">
                  <c:v>0.51921454545454548</c:v>
                </c:pt>
                <c:pt idx="83">
                  <c:v>1.6290919191919191</c:v>
                </c:pt>
                <c:pt idx="84">
                  <c:v>0.7991305050505052</c:v>
                </c:pt>
                <c:pt idx="85">
                  <c:v>1.4773559595959596</c:v>
                </c:pt>
                <c:pt idx="86">
                  <c:v>0.58837313131313129</c:v>
                </c:pt>
                <c:pt idx="87">
                  <c:v>1.2196121212121211</c:v>
                </c:pt>
                <c:pt idx="88">
                  <c:v>0.6992026262626263</c:v>
                </c:pt>
                <c:pt idx="89">
                  <c:v>1.1071163636363635</c:v>
                </c:pt>
                <c:pt idx="90">
                  <c:v>0.24508606060606061</c:v>
                </c:pt>
                <c:pt idx="91">
                  <c:v>0.84308040404040396</c:v>
                </c:pt>
                <c:pt idx="92">
                  <c:v>0.32942141414141407</c:v>
                </c:pt>
                <c:pt idx="93">
                  <c:v>0.99872585858585861</c:v>
                </c:pt>
                <c:pt idx="94">
                  <c:v>0.2603783838383838</c:v>
                </c:pt>
                <c:pt idx="95">
                  <c:v>1.2343240404040403</c:v>
                </c:pt>
                <c:pt idx="96">
                  <c:v>0.60324545454545453</c:v>
                </c:pt>
                <c:pt idx="97">
                  <c:v>1.4640725252525251</c:v>
                </c:pt>
                <c:pt idx="98">
                  <c:v>0</c:v>
                </c:pt>
                <c:pt idx="99">
                  <c:v>3.6711111111111111E-3</c:v>
                </c:pt>
                <c:pt idx="100">
                  <c:v>0.47687050505050504</c:v>
                </c:pt>
                <c:pt idx="101">
                  <c:v>1.0821915151515149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9-4565-92B2-B637AB08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5759"/>
        <c:axId val="106796591"/>
      </c:scatterChart>
      <c:valAx>
        <c:axId val="1067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591"/>
        <c:crosses val="autoZero"/>
        <c:crossBetween val="midCat"/>
      </c:valAx>
      <c:valAx>
        <c:axId val="1067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617009</xdr:colOff>
      <xdr:row>5</xdr:row>
      <xdr:rowOff>133350</xdr:rowOff>
    </xdr:from>
    <xdr:to>
      <xdr:col>23</xdr:col>
      <xdr:colOff>563033</xdr:colOff>
      <xdr:row>50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5FB63-7348-455B-B5C9-FE880198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Mid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Mid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4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</v>
          </cell>
          <cell r="Q3">
            <v>5.0983666666666663</v>
          </cell>
          <cell r="V3">
            <v>2.237676521212121</v>
          </cell>
          <cell r="W3">
            <v>2.237676521212121</v>
          </cell>
          <cell r="AB3">
            <v>0.3433313478907013</v>
          </cell>
          <cell r="AC3">
            <v>0.3433313478907013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Q4">
            <v>3.7916522565411968</v>
          </cell>
          <cell r="S4">
            <v>3.3658411134457467</v>
          </cell>
          <cell r="V4">
            <v>0</v>
          </cell>
          <cell r="W4">
            <v>0</v>
          </cell>
          <cell r="X4">
            <v>0</v>
          </cell>
          <cell r="AB4" t="str">
            <v/>
          </cell>
          <cell r="AC4">
            <v>0.33435395350849162</v>
          </cell>
          <cell r="AD4" t="str">
            <v/>
          </cell>
          <cell r="AE4">
            <v>0.33806794613985541</v>
          </cell>
          <cell r="AF4" t="str">
            <v/>
          </cell>
          <cell r="AG4" t="str">
            <v/>
          </cell>
          <cell r="AH4">
            <v>0</v>
          </cell>
          <cell r="AI4">
            <v>0</v>
          </cell>
          <cell r="AJ4">
            <v>0</v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Q5">
            <v>2.6741000000000006</v>
          </cell>
          <cell r="R5">
            <v>4.8869333333333342</v>
          </cell>
          <cell r="S5">
            <v>1.3149366666666666</v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>
            <v>0</v>
          </cell>
          <cell r="AB5" t="str">
            <v/>
          </cell>
          <cell r="AC5">
            <v>0.1797213676778564</v>
          </cell>
          <cell r="AD5">
            <v>1.3722078515216918</v>
          </cell>
          <cell r="AE5">
            <v>0.19269453636375977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>
            <v>0</v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S6">
            <v>0.52144333333333337</v>
          </cell>
          <cell r="T6">
            <v>0.93208000000000002</v>
          </cell>
          <cell r="U6">
            <v>4.3801169590643276</v>
          </cell>
          <cell r="V6">
            <v>13.179571898082608</v>
          </cell>
          <cell r="W6">
            <v>0</v>
          </cell>
          <cell r="X6">
            <v>2.1039855078646412</v>
          </cell>
          <cell r="Y6">
            <v>0</v>
          </cell>
          <cell r="Z6">
            <v>11.075586390217969</v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1.4374948502322637E-2</v>
          </cell>
          <cell r="AF6">
            <v>0.18042488113709071</v>
          </cell>
          <cell r="AG6">
            <v>2.9239766081879223E-2</v>
          </cell>
          <cell r="AH6">
            <v>2.8557770272936946</v>
          </cell>
          <cell r="AI6">
            <v>0</v>
          </cell>
          <cell r="AJ6">
            <v>0.23749375212360987</v>
          </cell>
          <cell r="AK6">
            <v>0</v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4.7186666666666666</v>
          </cell>
          <cell r="Q7">
            <v>4.7186666666666666</v>
          </cell>
          <cell r="V7">
            <v>2.2777494424242417</v>
          </cell>
          <cell r="W7">
            <v>2.2777494424242417</v>
          </cell>
          <cell r="AB7">
            <v>0.18920069003867915</v>
          </cell>
          <cell r="AC7">
            <v>0.18920069003867915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Q8">
            <v>4.8155349348261032</v>
          </cell>
          <cell r="S8">
            <v>3.6679502646107198</v>
          </cell>
          <cell r="V8">
            <v>0</v>
          </cell>
          <cell r="W8">
            <v>0</v>
          </cell>
          <cell r="X8">
            <v>0</v>
          </cell>
          <cell r="AB8" t="str">
            <v/>
          </cell>
          <cell r="AC8">
            <v>3.5160978514183198E-2</v>
          </cell>
          <cell r="AD8" t="str">
            <v/>
          </cell>
          <cell r="AE8">
            <v>0.24787990493014173</v>
          </cell>
          <cell r="AF8" t="str">
            <v/>
          </cell>
          <cell r="AG8" t="str">
            <v/>
          </cell>
          <cell r="AH8">
            <v>0</v>
          </cell>
          <cell r="AI8">
            <v>0</v>
          </cell>
          <cell r="AJ8">
            <v>0</v>
          </cell>
          <cell r="AK8" t="str">
            <v/>
          </cell>
          <cell r="AL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Q9">
            <v>4.023533333333333</v>
          </cell>
          <cell r="R9">
            <v>3.4982000000000002</v>
          </cell>
          <cell r="S9">
            <v>2.1253333333333333</v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>
            <v>0</v>
          </cell>
          <cell r="AB9" t="str">
            <v/>
          </cell>
          <cell r="AC9">
            <v>0.38829010345931603</v>
          </cell>
          <cell r="AD9">
            <v>0.26241479252003586</v>
          </cell>
          <cell r="AE9">
            <v>9.4801904575337742E-2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>
            <v>0</v>
          </cell>
          <cell r="AL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S10">
            <v>0.92554666666666685</v>
          </cell>
          <cell r="T10">
            <v>1.5686</v>
          </cell>
          <cell r="U10">
            <v>4.8245614035087723</v>
          </cell>
          <cell r="V10">
            <v>10.84330954195133</v>
          </cell>
          <cell r="W10">
            <v>0</v>
          </cell>
          <cell r="X10">
            <v>3.4281154962309688</v>
          </cell>
          <cell r="Y10">
            <v>0</v>
          </cell>
          <cell r="Z10">
            <v>7.4151940457203613</v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8.8041455450132242E-2</v>
          </cell>
          <cell r="AF10">
            <v>0.24325830578488639</v>
          </cell>
          <cell r="AG10">
            <v>2.6798688274547098E-2</v>
          </cell>
          <cell r="AH10">
            <v>0.88057519428804898</v>
          </cell>
          <cell r="AI10">
            <v>0</v>
          </cell>
          <cell r="AJ10">
            <v>0.40638428552448291</v>
          </cell>
          <cell r="AK10">
            <v>0</v>
          </cell>
          <cell r="AL10">
            <v>0.79989756121463951</v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5.1295666666666664</v>
          </cell>
          <cell r="Q11">
            <v>5.1295666666666664</v>
          </cell>
          <cell r="V11">
            <v>2.3870412666666661</v>
          </cell>
          <cell r="W11">
            <v>2.3870412666666661</v>
          </cell>
          <cell r="AB11">
            <v>0.18112542922270425</v>
          </cell>
          <cell r="AC11">
            <v>0.18112542922270425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Q12">
            <v>3.7869754311837993</v>
          </cell>
          <cell r="S12">
            <v>2.6210763860402602</v>
          </cell>
          <cell r="V12">
            <v>0</v>
          </cell>
          <cell r="W12">
            <v>0</v>
          </cell>
          <cell r="X12">
            <v>0</v>
          </cell>
          <cell r="AB12" t="str">
            <v/>
          </cell>
          <cell r="AC12">
            <v>0.20087354949324362</v>
          </cell>
          <cell r="AD12" t="str">
            <v/>
          </cell>
          <cell r="AE12">
            <v>0.18940225637834365</v>
          </cell>
          <cell r="AF12" t="str">
            <v/>
          </cell>
          <cell r="AG12" t="str">
            <v/>
          </cell>
          <cell r="AH12">
            <v>0</v>
          </cell>
          <cell r="AI12">
            <v>0</v>
          </cell>
          <cell r="AJ12">
            <v>0</v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Q13">
            <v>2.9478333333333331</v>
          </cell>
          <cell r="R13">
            <v>2.9024999999999999</v>
          </cell>
          <cell r="S13">
            <v>1.2592999999999999</v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>
            <v>0</v>
          </cell>
          <cell r="AB13" t="str">
            <v/>
          </cell>
          <cell r="AC13">
            <v>0.31726952965017952</v>
          </cell>
          <cell r="AD13">
            <v>0.41618504297968245</v>
          </cell>
          <cell r="AE13">
            <v>7.9008944641308462E-2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>
            <v>0</v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S14">
            <v>0.51583999999999997</v>
          </cell>
          <cell r="T14">
            <v>0.99311333333333318</v>
          </cell>
          <cell r="U14">
            <v>4.2105263157894735</v>
          </cell>
          <cell r="V14">
            <v>10.665287997494948</v>
          </cell>
          <cell r="W14">
            <v>0</v>
          </cell>
          <cell r="X14">
            <v>2.2019153233854323</v>
          </cell>
          <cell r="Y14">
            <v>0</v>
          </cell>
          <cell r="Z14">
            <v>8.4633726741095163</v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7.0464690685004175E-2</v>
          </cell>
          <cell r="AF14">
            <v>4.1991523086347037E-2</v>
          </cell>
          <cell r="AG14">
            <v>4.6416689667792443E-2</v>
          </cell>
          <cell r="AH14">
            <v>0.75486412023351246</v>
          </cell>
          <cell r="AI14">
            <v>0</v>
          </cell>
          <cell r="AJ14">
            <v>0.31757424869954576</v>
          </cell>
          <cell r="AK14">
            <v>0</v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</v>
          </cell>
          <cell r="Q15">
            <v>4.7156999999999991</v>
          </cell>
          <cell r="V15">
            <v>2.5354639393939391</v>
          </cell>
          <cell r="W15">
            <v>2.5354639393939391</v>
          </cell>
          <cell r="AB15">
            <v>0.30297452588185575</v>
          </cell>
          <cell r="AC15">
            <v>0.30297452588185575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Q16">
            <v>5.1643326016779936</v>
          </cell>
          <cell r="S16">
            <v>4.011039089158122</v>
          </cell>
          <cell r="V16">
            <v>0</v>
          </cell>
          <cell r="W16">
            <v>0</v>
          </cell>
          <cell r="X16">
            <v>0</v>
          </cell>
          <cell r="AB16" t="str">
            <v/>
          </cell>
          <cell r="AC16">
            <v>0.1621022422261261</v>
          </cell>
          <cell r="AD16" t="str">
            <v/>
          </cell>
          <cell r="AE16">
            <v>0.5165663768743487</v>
          </cell>
          <cell r="AF16" t="str">
            <v/>
          </cell>
          <cell r="AG16" t="str">
            <v/>
          </cell>
          <cell r="AH16">
            <v>0</v>
          </cell>
          <cell r="AI16">
            <v>0</v>
          </cell>
          <cell r="AJ16">
            <v>0</v>
          </cell>
          <cell r="AK16" t="str">
            <v/>
          </cell>
          <cell r="AL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Q17">
            <v>3.9443666666666668</v>
          </cell>
          <cell r="R17">
            <v>3.0991666666666666</v>
          </cell>
          <cell r="S17">
            <v>2.0409333333333333</v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>
            <v>0</v>
          </cell>
          <cell r="AB17" t="str">
            <v/>
          </cell>
          <cell r="AC17">
            <v>0.2440174196878396</v>
          </cell>
          <cell r="AD17">
            <v>0.13812856732447468</v>
          </cell>
          <cell r="AE17">
            <v>0.29398510355307356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>
            <v>0</v>
          </cell>
          <cell r="AL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S18">
            <v>0.86270999999999998</v>
          </cell>
          <cell r="T18">
            <v>1.5795333333333332</v>
          </cell>
          <cell r="U18">
            <v>4.5847953216374266</v>
          </cell>
          <cell r="V18">
            <v>13.33235628313126</v>
          </cell>
          <cell r="W18">
            <v>0</v>
          </cell>
          <cell r="X18">
            <v>2.8721989200265288</v>
          </cell>
          <cell r="Y18">
            <v>0</v>
          </cell>
          <cell r="Z18">
            <v>10.460157363104729</v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8.9136930804988204E-2</v>
          </cell>
          <cell r="AF18">
            <v>0.18406270972446112</v>
          </cell>
          <cell r="AG18">
            <v>0.11157183642302389</v>
          </cell>
          <cell r="AH18">
            <v>0.49481447282162144</v>
          </cell>
          <cell r="AI18">
            <v>0</v>
          </cell>
          <cell r="AJ18">
            <v>0.474147718617001</v>
          </cell>
          <cell r="AK18">
            <v>0</v>
          </cell>
          <cell r="AL18">
            <v>0.36623323146825404</v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4.8538333333333332</v>
          </cell>
          <cell r="Q19">
            <v>4.8538333333333332</v>
          </cell>
          <cell r="V19">
            <v>1.365642636363636</v>
          </cell>
          <cell r="W19">
            <v>1.365642636363636</v>
          </cell>
          <cell r="AB19">
            <v>0.15216068626437046</v>
          </cell>
          <cell r="AC19">
            <v>0.15216068626437046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Q20">
            <v>3.7981185104742963</v>
          </cell>
          <cell r="S20">
            <v>3.3680563305058122</v>
          </cell>
          <cell r="V20">
            <v>0</v>
          </cell>
          <cell r="W20">
            <v>0</v>
          </cell>
          <cell r="X20">
            <v>0</v>
          </cell>
          <cell r="AB20" t="str">
            <v/>
          </cell>
          <cell r="AC20">
            <v>0.314847097108716</v>
          </cell>
          <cell r="AD20" t="str">
            <v/>
          </cell>
          <cell r="AE20">
            <v>0.3719531199283862</v>
          </cell>
          <cell r="AF20" t="str">
            <v/>
          </cell>
          <cell r="AG20" t="str">
            <v/>
          </cell>
          <cell r="AH20">
            <v>0</v>
          </cell>
          <cell r="AI20">
            <v>0</v>
          </cell>
          <cell r="AJ20">
            <v>0</v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Q21">
            <v>3.2797999999999998</v>
          </cell>
          <cell r="R21">
            <v>4.7990000000000004</v>
          </cell>
          <cell r="S21">
            <v>1.0797833333333333</v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>
            <v>0</v>
          </cell>
          <cell r="AB21" t="str">
            <v/>
          </cell>
          <cell r="AC21">
            <v>0.10299671515798033</v>
          </cell>
          <cell r="AD21">
            <v>1.8206453471228281</v>
          </cell>
          <cell r="AE21">
            <v>7.4362570856880583E-2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>
            <v>0</v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S22">
            <v>0.52437333333333325</v>
          </cell>
          <cell r="T22">
            <v>0.83071666666666666</v>
          </cell>
          <cell r="U22">
            <v>4.140350877192982</v>
          </cell>
          <cell r="V22">
            <v>10.713652836837603</v>
          </cell>
          <cell r="W22">
            <v>0</v>
          </cell>
          <cell r="X22">
            <v>2.0380124161966275</v>
          </cell>
          <cell r="Y22">
            <v>0</v>
          </cell>
          <cell r="Z22">
            <v>8.4914258373205733</v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7.7361026866102259E-2</v>
          </cell>
          <cell r="AF22">
            <v>8.835255407237029E-2</v>
          </cell>
          <cell r="AG22">
            <v>0.33471550926910348</v>
          </cell>
          <cell r="AH22">
            <v>2.3710500995166539</v>
          </cell>
          <cell r="AI22">
            <v>0</v>
          </cell>
          <cell r="AJ22">
            <v>0.52223779757809896</v>
          </cell>
          <cell r="AK22">
            <v>0</v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4.7248666666666663</v>
          </cell>
          <cell r="Q23">
            <v>4.7248666666666663</v>
          </cell>
          <cell r="V23">
            <v>1.6146952969696968</v>
          </cell>
          <cell r="W23">
            <v>1.6146952969696968</v>
          </cell>
          <cell r="AB23">
            <v>0.42473835213903088</v>
          </cell>
          <cell r="AC23">
            <v>0.42473835213903088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Q24">
            <v>4.4700069309302117</v>
          </cell>
          <cell r="S24">
            <v>3.5260163924963925</v>
          </cell>
          <cell r="V24">
            <v>0</v>
          </cell>
          <cell r="W24">
            <v>0</v>
          </cell>
          <cell r="X24">
            <v>0</v>
          </cell>
          <cell r="AB24" t="str">
            <v/>
          </cell>
          <cell r="AC24">
            <v>0.52756339465387148</v>
          </cell>
          <cell r="AD24" t="str">
            <v/>
          </cell>
          <cell r="AE24">
            <v>0.13754804512943963</v>
          </cell>
          <cell r="AF24" t="str">
            <v/>
          </cell>
          <cell r="AG24" t="str">
            <v/>
          </cell>
          <cell r="AH24">
            <v>0</v>
          </cell>
          <cell r="AI24">
            <v>0</v>
          </cell>
          <cell r="AJ24">
            <v>0</v>
          </cell>
          <cell r="AK24" t="str">
            <v/>
          </cell>
          <cell r="AL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Q25">
            <v>4.1049666666666669</v>
          </cell>
          <cell r="R25">
            <v>3.5117666666666665</v>
          </cell>
          <cell r="S25">
            <v>2.2418666666666667</v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>
            <v>0</v>
          </cell>
          <cell r="AB25" t="str">
            <v/>
          </cell>
          <cell r="AC25">
            <v>0.1441658342943189</v>
          </cell>
          <cell r="AD25">
            <v>0.56623760128687273</v>
          </cell>
          <cell r="AE25">
            <v>0.20430689606025984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>
            <v>0</v>
          </cell>
          <cell r="AL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S26">
            <v>0.71011999999999997</v>
          </cell>
          <cell r="T26">
            <v>1.4043000000000001</v>
          </cell>
          <cell r="U26">
            <v>4.3099415204678353</v>
          </cell>
          <cell r="V26">
            <v>11.334986967522118</v>
          </cell>
          <cell r="W26">
            <v>0</v>
          </cell>
          <cell r="X26">
            <v>2.7807860105843183</v>
          </cell>
          <cell r="Y26">
            <v>0</v>
          </cell>
          <cell r="Z26">
            <v>8.5542009569377981</v>
          </cell>
          <cell r="AB26" t="str">
            <v/>
          </cell>
          <cell r="AC26" t="str">
            <v/>
          </cell>
          <cell r="AD26" t="str">
            <v/>
          </cell>
          <cell r="AE26">
            <v>0.12132696691172982</v>
          </cell>
          <cell r="AF26">
            <v>0.13855097738137137</v>
          </cell>
          <cell r="AG26">
            <v>8.1871345029250822E-2</v>
          </cell>
          <cell r="AH26">
            <v>0.96576389164221077</v>
          </cell>
          <cell r="AI26">
            <v>0</v>
          </cell>
          <cell r="AJ26">
            <v>0.82553410866274657</v>
          </cell>
          <cell r="AK26">
            <v>0</v>
          </cell>
          <cell r="AL26">
            <v>0.14901371895440085</v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4.5070333333333332</v>
          </cell>
          <cell r="Q27">
            <v>4.5070333333333332</v>
          </cell>
          <cell r="V27">
            <v>2.574890266666666</v>
          </cell>
          <cell r="W27">
            <v>2.574890266666666</v>
          </cell>
          <cell r="AB27">
            <v>0.10203258194212263</v>
          </cell>
          <cell r="AC27">
            <v>0.10203258194212263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Q28">
            <v>3.8035333333333328</v>
          </cell>
          <cell r="S28">
            <v>2.769875318264484</v>
          </cell>
          <cell r="V28">
            <v>0</v>
          </cell>
          <cell r="W28">
            <v>0</v>
          </cell>
          <cell r="X28">
            <v>0</v>
          </cell>
          <cell r="AB28" t="str">
            <v/>
          </cell>
          <cell r="AC28">
            <v>0.62106746904914611</v>
          </cell>
          <cell r="AD28" t="str">
            <v/>
          </cell>
          <cell r="AE28">
            <v>0.15881500063207257</v>
          </cell>
          <cell r="AF28" t="str">
            <v/>
          </cell>
          <cell r="AG28" t="str">
            <v/>
          </cell>
          <cell r="AH28">
            <v>0</v>
          </cell>
          <cell r="AI28">
            <v>0</v>
          </cell>
          <cell r="AJ28">
            <v>0</v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Q29">
            <v>3.0268000000000002</v>
          </cell>
          <cell r="R29">
            <v>2.9829666666666665</v>
          </cell>
          <cell r="S29">
            <v>2.8990000000000005</v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>
            <v>0</v>
          </cell>
          <cell r="AB29" t="str">
            <v/>
          </cell>
          <cell r="AC29">
            <v>0.35548417686304862</v>
          </cell>
          <cell r="AD29">
            <v>0.53422526563655215</v>
          </cell>
          <cell r="AE29">
            <v>1.5954981489595448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>
            <v>0</v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S30">
            <v>0.48267333333333334</v>
          </cell>
          <cell r="T30">
            <v>0.87374000000000007</v>
          </cell>
          <cell r="U30">
            <v>4.1988304093567246</v>
          </cell>
          <cell r="V30">
            <v>9.8417365735287472</v>
          </cell>
          <cell r="W30">
            <v>0</v>
          </cell>
          <cell r="X30">
            <v>1.725236839344803</v>
          </cell>
          <cell r="Y30">
            <v>0</v>
          </cell>
          <cell r="Z30">
            <v>8.1164997341839449</v>
          </cell>
          <cell r="AB30" t="str">
            <v/>
          </cell>
          <cell r="AC30" t="str">
            <v/>
          </cell>
          <cell r="AD30" t="str">
            <v/>
          </cell>
          <cell r="AE30">
            <v>0.18124147146218433</v>
          </cell>
          <cell r="AF30">
            <v>0.11942545555003485</v>
          </cell>
          <cell r="AG30">
            <v>0.14478851933497822</v>
          </cell>
          <cell r="AH30">
            <v>0.2958084675902572</v>
          </cell>
          <cell r="AI30">
            <v>0</v>
          </cell>
          <cell r="AJ30">
            <v>0.70824791280781907</v>
          </cell>
          <cell r="AK30">
            <v>0</v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4.6532000000000009</v>
          </cell>
          <cell r="Q31">
            <v>4.6532000000000009</v>
          </cell>
          <cell r="V31">
            <v>2.7900262545454537</v>
          </cell>
          <cell r="W31">
            <v>2.7900262545454537</v>
          </cell>
          <cell r="AB31">
            <v>0.13370004986285988</v>
          </cell>
          <cell r="AC31">
            <v>0.13370004986285988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Q32">
            <v>4.2691400360379861</v>
          </cell>
          <cell r="S32">
            <v>4.0411944512946976</v>
          </cell>
          <cell r="V32">
            <v>0</v>
          </cell>
          <cell r="W32">
            <v>0</v>
          </cell>
          <cell r="X32">
            <v>0</v>
          </cell>
          <cell r="AB32" t="str">
            <v/>
          </cell>
          <cell r="AC32">
            <v>0.12326458037726004</v>
          </cell>
          <cell r="AD32" t="str">
            <v/>
          </cell>
          <cell r="AE32">
            <v>0.1649054444096196</v>
          </cell>
          <cell r="AF32" t="str">
            <v/>
          </cell>
          <cell r="AG32" t="str">
            <v/>
          </cell>
          <cell r="AH32">
            <v>0</v>
          </cell>
          <cell r="AI32">
            <v>0</v>
          </cell>
          <cell r="AJ32">
            <v>0</v>
          </cell>
          <cell r="AK32" t="str">
            <v/>
          </cell>
          <cell r="AL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Q33">
            <v>3.884866666666666</v>
          </cell>
          <cell r="R33">
            <v>4.1977333333333329</v>
          </cell>
          <cell r="S33">
            <v>1.9578999999999998</v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>
            <v>0</v>
          </cell>
          <cell r="AB33" t="str">
            <v/>
          </cell>
          <cell r="AC33">
            <v>0.1554321538306869</v>
          </cell>
          <cell r="AD33">
            <v>0.13404852769716655</v>
          </cell>
          <cell r="AE33">
            <v>3.970478560576584E-2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>
            <v>0</v>
          </cell>
          <cell r="AL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S34">
            <v>0.86486333333333343</v>
          </cell>
          <cell r="T34">
            <v>1.9073666666666667</v>
          </cell>
          <cell r="U34">
            <v>4.5789473684210522</v>
          </cell>
          <cell r="V34">
            <v>13.470173066713549</v>
          </cell>
          <cell r="W34">
            <v>0</v>
          </cell>
          <cell r="X34">
            <v>3.9174628062138157</v>
          </cell>
          <cell r="Y34">
            <v>0</v>
          </cell>
          <cell r="Z34">
            <v>9.5527102604997314</v>
          </cell>
          <cell r="AB34" t="str">
            <v/>
          </cell>
          <cell r="AC34" t="str">
            <v/>
          </cell>
          <cell r="AD34" t="str">
            <v/>
          </cell>
          <cell r="AE34">
            <v>0.166332968503274</v>
          </cell>
          <cell r="AF34">
            <v>0.38028167776589544</v>
          </cell>
          <cell r="AG34">
            <v>3.508771929826654E-2</v>
          </cell>
          <cell r="AH34">
            <v>2.3874145187365441</v>
          </cell>
          <cell r="AI34">
            <v>0</v>
          </cell>
          <cell r="AJ34">
            <v>0.91443533861945436</v>
          </cell>
          <cell r="AK34">
            <v>0</v>
          </cell>
          <cell r="AL34">
            <v>1.6404749468677282</v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</v>
          </cell>
          <cell r="Q35">
            <v>5.8634999999999993</v>
          </cell>
          <cell r="V35">
            <v>2.0608653939393933</v>
          </cell>
          <cell r="W35">
            <v>2.0608653939393933</v>
          </cell>
          <cell r="AB35">
            <v>0.40677910877199214</v>
          </cell>
          <cell r="AC35">
            <v>0.40677910877199214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Q36">
            <v>4.8885548140949506</v>
          </cell>
          <cell r="S36">
            <v>3.3023436533682311</v>
          </cell>
          <cell r="V36">
            <v>0</v>
          </cell>
          <cell r="W36">
            <v>0</v>
          </cell>
          <cell r="X36">
            <v>0</v>
          </cell>
          <cell r="AB36" t="str">
            <v/>
          </cell>
          <cell r="AC36">
            <v>0.19616600150827965</v>
          </cell>
          <cell r="AD36" t="str">
            <v/>
          </cell>
          <cell r="AE36">
            <v>0.23416066777927358</v>
          </cell>
          <cell r="AF36" t="str">
            <v/>
          </cell>
          <cell r="AG36" t="str">
            <v/>
          </cell>
          <cell r="AH36">
            <v>0</v>
          </cell>
          <cell r="AI36">
            <v>0</v>
          </cell>
          <cell r="AJ36">
            <v>0</v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Q37">
            <v>3.8527999999999998</v>
          </cell>
          <cell r="R37">
            <v>2.4893333333333332</v>
          </cell>
          <cell r="S37">
            <v>3.7766000000000002</v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>
            <v>0</v>
          </cell>
          <cell r="AB37" t="str">
            <v/>
          </cell>
          <cell r="AC37">
            <v>0.47931632909106558</v>
          </cell>
          <cell r="AD37">
            <v>7.1542815463502274E-2</v>
          </cell>
          <cell r="AE37">
            <v>2.5497020420694914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>
            <v>0</v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S38">
            <v>0.59955333333333338</v>
          </cell>
          <cell r="T38">
            <v>1.0876333333333332</v>
          </cell>
          <cell r="U38">
            <v>4.2807017543859649</v>
          </cell>
          <cell r="V38">
            <v>8.5833646638361234</v>
          </cell>
          <cell r="W38">
            <v>0</v>
          </cell>
          <cell r="X38">
            <v>1.6303651954682354</v>
          </cell>
          <cell r="Y38">
            <v>0</v>
          </cell>
          <cell r="Z38">
            <v>6.9529994683678886</v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5.7076065133391127E-2</v>
          </cell>
          <cell r="AF38">
            <v>3.4804421813583321E-2</v>
          </cell>
          <cell r="AG38">
            <v>4.4151078568848832E-2</v>
          </cell>
          <cell r="AH38">
            <v>0.69761963322683707</v>
          </cell>
          <cell r="AI38">
            <v>0</v>
          </cell>
          <cell r="AJ38">
            <v>0.19378304473171196</v>
          </cell>
          <cell r="AK38">
            <v>0</v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</v>
          </cell>
          <cell r="Q39">
            <v>5.3366333333333342</v>
          </cell>
          <cell r="V39">
            <v>1.7241005575757573</v>
          </cell>
          <cell r="W39">
            <v>1.7241005575757573</v>
          </cell>
          <cell r="AB39">
            <v>0.11172682956408793</v>
          </cell>
          <cell r="AC39">
            <v>0.11172682956408793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Q40">
            <v>5.0421666666666667</v>
          </cell>
          <cell r="S40">
            <v>3.7355616492796826</v>
          </cell>
          <cell r="V40">
            <v>0</v>
          </cell>
          <cell r="W40">
            <v>0</v>
          </cell>
          <cell r="X40">
            <v>0</v>
          </cell>
          <cell r="AB40" t="str">
            <v/>
          </cell>
          <cell r="AC40">
            <v>0.17761434188838804</v>
          </cell>
          <cell r="AD40" t="str">
            <v/>
          </cell>
          <cell r="AE40">
            <v>6.039143042427346E-2</v>
          </cell>
          <cell r="AF40" t="str">
            <v/>
          </cell>
          <cell r="AG40" t="str">
            <v/>
          </cell>
          <cell r="AH40">
            <v>0</v>
          </cell>
          <cell r="AI40">
            <v>0</v>
          </cell>
          <cell r="AJ40">
            <v>0</v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Q41">
            <v>5.2248666666666672</v>
          </cell>
          <cell r="R41">
            <v>3.2385666666666668</v>
          </cell>
          <cell r="S41">
            <v>1.8270333333333333</v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>
            <v>0</v>
          </cell>
          <cell r="AB41" t="str">
            <v/>
          </cell>
          <cell r="AC41">
            <v>5.6994044523164963E-2</v>
          </cell>
          <cell r="AD41">
            <v>0.20454812256396857</v>
          </cell>
          <cell r="AE41">
            <v>9.2349577391802926E-2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>
            <v>0</v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S42">
            <v>0.93431999999999993</v>
          </cell>
          <cell r="T42">
            <v>1.6265000000000001</v>
          </cell>
          <cell r="U42">
            <v>4.6315789473684204</v>
          </cell>
          <cell r="V42">
            <v>13.183378336413172</v>
          </cell>
          <cell r="W42">
            <v>0</v>
          </cell>
          <cell r="X42">
            <v>2.5266638228565559</v>
          </cell>
          <cell r="Y42">
            <v>0</v>
          </cell>
          <cell r="Z42">
            <v>10.656714513556617</v>
          </cell>
          <cell r="AB42" t="str">
            <v/>
          </cell>
          <cell r="AC42" t="str">
            <v/>
          </cell>
          <cell r="AD42" t="str">
            <v/>
          </cell>
          <cell r="AE42">
            <v>0.31158928757794851</v>
          </cell>
          <cell r="AF42">
            <v>0.25259584979435729</v>
          </cell>
          <cell r="AG42">
            <v>3.6520456131016024E-2</v>
          </cell>
          <cell r="AH42">
            <v>0.42898318373087785</v>
          </cell>
          <cell r="AI42">
            <v>0</v>
          </cell>
          <cell r="AJ42">
            <v>0.58417032442696859</v>
          </cell>
          <cell r="AK42">
            <v>0</v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Mid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4.4882999999999997</v>
          </cell>
          <cell r="Q43">
            <v>4.4882999999999997</v>
          </cell>
          <cell r="V43">
            <v>2.2642938060606057</v>
          </cell>
          <cell r="W43">
            <v>2.2642938060606057</v>
          </cell>
          <cell r="AB43">
            <v>0.12019635324472541</v>
          </cell>
          <cell r="AC43">
            <v>0.12019635324472541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Mid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Q44">
            <v>4.0756751652502361</v>
          </cell>
          <cell r="S44">
            <v>2.9299989474503172</v>
          </cell>
          <cell r="V44">
            <v>0</v>
          </cell>
          <cell r="W44">
            <v>0</v>
          </cell>
          <cell r="X44">
            <v>0</v>
          </cell>
          <cell r="AB44" t="str">
            <v/>
          </cell>
          <cell r="AC44">
            <v>0.16800974819719433</v>
          </cell>
          <cell r="AD44" t="str">
            <v/>
          </cell>
          <cell r="AE44">
            <v>0.30535062832237614</v>
          </cell>
          <cell r="AF44" t="str">
            <v/>
          </cell>
          <cell r="AG44" t="str">
            <v/>
          </cell>
          <cell r="AH44">
            <v>0</v>
          </cell>
          <cell r="AI44">
            <v>0</v>
          </cell>
          <cell r="AJ44">
            <v>0</v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Mid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Q45">
            <v>3.7659333333333334</v>
          </cell>
          <cell r="R45">
            <v>2.4893999999999998</v>
          </cell>
          <cell r="S45">
            <v>1.7060000000000002</v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>
            <v>0</v>
          </cell>
          <cell r="AB45" t="str">
            <v/>
          </cell>
          <cell r="AC45">
            <v>0.17536267498466468</v>
          </cell>
          <cell r="AD45">
            <v>0.20716783051429677</v>
          </cell>
          <cell r="AE45">
            <v>0.44191304951690835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>
            <v>0</v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Mid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S46">
            <v>0.59372000000000014</v>
          </cell>
          <cell r="T46">
            <v>1.1270033333333334</v>
          </cell>
          <cell r="U46">
            <v>4.1520467836257309</v>
          </cell>
          <cell r="V46">
            <v>11.086029414562994</v>
          </cell>
          <cell r="W46">
            <v>0</v>
          </cell>
          <cell r="X46">
            <v>1.9260113390712352</v>
          </cell>
          <cell r="Y46">
            <v>0</v>
          </cell>
          <cell r="Z46">
            <v>9.1600180754917595</v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5.678265492207972E-2</v>
          </cell>
          <cell r="AF46">
            <v>0.13771673105004761</v>
          </cell>
          <cell r="AG46">
            <v>0.10145819633274289</v>
          </cell>
          <cell r="AH46">
            <v>0.78430542899174538</v>
          </cell>
          <cell r="AI46">
            <v>0</v>
          </cell>
          <cell r="AJ46">
            <v>7.2895139974382697E-2</v>
          </cell>
          <cell r="AK46">
            <v>0</v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Mid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4.9756666666666662</v>
          </cell>
          <cell r="Q47">
            <v>4.9756666666666662</v>
          </cell>
          <cell r="V47">
            <v>2.5569740121212123</v>
          </cell>
          <cell r="W47">
            <v>2.5569740121212123</v>
          </cell>
          <cell r="AB47">
            <v>0.1855007756797217</v>
          </cell>
          <cell r="AC47">
            <v>0.1855007756797217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Mid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Q48">
            <v>4.2649028200789623</v>
          </cell>
          <cell r="S48">
            <v>4.0457366809116815</v>
          </cell>
          <cell r="V48">
            <v>0</v>
          </cell>
          <cell r="W48">
            <v>0</v>
          </cell>
          <cell r="X48">
            <v>0</v>
          </cell>
          <cell r="AB48" t="str">
            <v/>
          </cell>
          <cell r="AC48">
            <v>2.6405555655683786E-2</v>
          </cell>
          <cell r="AD48" t="str">
            <v/>
          </cell>
          <cell r="AE48">
            <v>0.74850855250214043</v>
          </cell>
          <cell r="AF48" t="str">
            <v/>
          </cell>
          <cell r="AG48" t="str">
            <v/>
          </cell>
          <cell r="AH48">
            <v>0</v>
          </cell>
          <cell r="AI48">
            <v>0</v>
          </cell>
          <cell r="AJ48">
            <v>0</v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Mid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Q49">
            <v>3.7462999999999997</v>
          </cell>
          <cell r="R49">
            <v>3.2294333333333332</v>
          </cell>
          <cell r="S49">
            <v>1.5858999999999999</v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>
            <v>0</v>
          </cell>
          <cell r="AB49" t="str">
            <v/>
          </cell>
          <cell r="AC49">
            <v>0.34796315896945312</v>
          </cell>
          <cell r="AD49">
            <v>0.32918850897995278</v>
          </cell>
          <cell r="AE49">
            <v>5.2193326521054142E-2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>
            <v>0</v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Mid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S50">
            <v>0.93052000000000001</v>
          </cell>
          <cell r="T50">
            <v>1.6743666666666666</v>
          </cell>
          <cell r="U50">
            <v>4.4093567251461989</v>
          </cell>
          <cell r="V50">
            <v>12.829958849970275</v>
          </cell>
          <cell r="W50">
            <v>0</v>
          </cell>
          <cell r="X50">
            <v>3.5352570955843112</v>
          </cell>
          <cell r="Y50">
            <v>0</v>
          </cell>
          <cell r="Z50">
            <v>9.2947017543859634</v>
          </cell>
          <cell r="AB50" t="str">
            <v/>
          </cell>
          <cell r="AC50" t="str">
            <v/>
          </cell>
          <cell r="AD50" t="str">
            <v/>
          </cell>
          <cell r="AE50">
            <v>0.17209205017470555</v>
          </cell>
          <cell r="AF50">
            <v>0.17720384056535446</v>
          </cell>
          <cell r="AG50">
            <v>0.11384749902883781</v>
          </cell>
          <cell r="AH50">
            <v>1.2824619693509134</v>
          </cell>
          <cell r="AI50">
            <v>0</v>
          </cell>
          <cell r="AJ50">
            <v>0.72029147518527459</v>
          </cell>
          <cell r="AK50">
            <v>0</v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5.4232666666666667</v>
          </cell>
          <cell r="Q51">
            <v>5.4232666666666667</v>
          </cell>
          <cell r="V51">
            <v>1.3926906181818179</v>
          </cell>
          <cell r="W51">
            <v>1.3926906181818179</v>
          </cell>
          <cell r="AB51">
            <v>0.22898623927602971</v>
          </cell>
          <cell r="AC51">
            <v>0.22898623927602971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Q52">
            <v>4.3917713880742903</v>
          </cell>
          <cell r="S52">
            <v>2.7283785141134413</v>
          </cell>
          <cell r="V52">
            <v>0</v>
          </cell>
          <cell r="W52">
            <v>0</v>
          </cell>
          <cell r="X52">
            <v>0</v>
          </cell>
          <cell r="AB52" t="str">
            <v/>
          </cell>
          <cell r="AC52">
            <v>0.18984089819225253</v>
          </cell>
          <cell r="AD52" t="str">
            <v/>
          </cell>
          <cell r="AE52">
            <v>0.53634238807335821</v>
          </cell>
          <cell r="AF52" t="str">
            <v/>
          </cell>
          <cell r="AG52" t="str">
            <v/>
          </cell>
          <cell r="AH52">
            <v>0</v>
          </cell>
          <cell r="AI52">
            <v>0</v>
          </cell>
          <cell r="AJ52">
            <v>0</v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Q53">
            <v>2.8347666666666669</v>
          </cell>
          <cell r="R53">
            <v>2.4067333333333334</v>
          </cell>
          <cell r="S53">
            <v>1.0997300000000001</v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>
            <v>0</v>
          </cell>
          <cell r="AB53" t="str">
            <v/>
          </cell>
          <cell r="AC53">
            <v>0.30133052911674529</v>
          </cell>
          <cell r="AD53">
            <v>0.20299577444972663</v>
          </cell>
          <cell r="AE53">
            <v>7.1246075213538873E-2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>
            <v>0</v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S54">
            <v>0.45709666666666671</v>
          </cell>
          <cell r="T54">
            <v>0.75832999999999995</v>
          </cell>
          <cell r="U54">
            <v>4.0058479532163744</v>
          </cell>
          <cell r="V54">
            <v>9.9576656824979999</v>
          </cell>
          <cell r="W54">
            <v>0</v>
          </cell>
          <cell r="X54">
            <v>1.2637751987127803</v>
          </cell>
          <cell r="Y54">
            <v>0</v>
          </cell>
          <cell r="Z54">
            <v>8.6938904837852196</v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4.7412411994235334E-2</v>
          </cell>
          <cell r="AF54">
            <v>5.5382062077897157E-2</v>
          </cell>
          <cell r="AG54">
            <v>8.8495590353342993E-2</v>
          </cell>
          <cell r="AH54">
            <v>1.3604217691545613</v>
          </cell>
          <cell r="AI54">
            <v>0</v>
          </cell>
          <cell r="AJ54">
            <v>0.17774946278266207</v>
          </cell>
          <cell r="AK54">
            <v>0</v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5.1259666666666668</v>
          </cell>
          <cell r="Q55">
            <v>5.1259666666666668</v>
          </cell>
          <cell r="V55">
            <v>1.9191623515151512</v>
          </cell>
          <cell r="W55">
            <v>1.9191623515151512</v>
          </cell>
          <cell r="AB55">
            <v>7.0839756571518309E-2</v>
          </cell>
          <cell r="AC55">
            <v>7.0839756571518309E-2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Q56">
            <v>5.1537775721895143</v>
          </cell>
          <cell r="S56">
            <v>3.843142077349317</v>
          </cell>
          <cell r="V56">
            <v>0</v>
          </cell>
          <cell r="W56">
            <v>0</v>
          </cell>
          <cell r="X56">
            <v>0</v>
          </cell>
          <cell r="AB56" t="str">
            <v/>
          </cell>
          <cell r="AC56">
            <v>0.35163411548118706</v>
          </cell>
          <cell r="AD56" t="str">
            <v/>
          </cell>
          <cell r="AE56">
            <v>0.26100076716516546</v>
          </cell>
          <cell r="AF56" t="str">
            <v/>
          </cell>
          <cell r="AG56" t="str">
            <v/>
          </cell>
          <cell r="AH56">
            <v>0</v>
          </cell>
          <cell r="AI56">
            <v>0</v>
          </cell>
          <cell r="AJ56">
            <v>0</v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Q57">
            <v>3.4716</v>
          </cell>
          <cell r="R57">
            <v>2.9804333333333335</v>
          </cell>
          <cell r="S57">
            <v>1.8186333333333333</v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>
            <v>0</v>
          </cell>
          <cell r="AB57" t="str">
            <v/>
          </cell>
          <cell r="AC57">
            <v>0.11418109884448767</v>
          </cell>
          <cell r="AD57">
            <v>0.21388917950918163</v>
          </cell>
          <cell r="AE57">
            <v>9.0127360502296999E-2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>
            <v>0</v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S58">
            <v>0.72336</v>
          </cell>
          <cell r="T58">
            <v>1.1302133333333335</v>
          </cell>
          <cell r="U58">
            <v>4.3859649122807021</v>
          </cell>
          <cell r="V58">
            <v>13.108979659205435</v>
          </cell>
          <cell r="W58">
            <v>0</v>
          </cell>
          <cell r="X58">
            <v>2.3492530014054323</v>
          </cell>
          <cell r="Y58">
            <v>0</v>
          </cell>
          <cell r="Z58">
            <v>10.487408293460923</v>
          </cell>
          <cell r="AB58" t="str">
            <v/>
          </cell>
          <cell r="AC58" t="str">
            <v/>
          </cell>
          <cell r="AD58" t="str">
            <v/>
          </cell>
          <cell r="AE58">
            <v>0.10495328294055414</v>
          </cell>
          <cell r="AF58">
            <v>0.13170044866202082</v>
          </cell>
          <cell r="AG58">
            <v>4.4151078568808601E-2</v>
          </cell>
          <cell r="AH58">
            <v>0.58376281436300392</v>
          </cell>
          <cell r="AI58">
            <v>0</v>
          </cell>
          <cell r="AJ58">
            <v>0.45415587536346863</v>
          </cell>
          <cell r="AK58">
            <v>0</v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</v>
          </cell>
          <cell r="Q59">
            <v>4.932433333333333</v>
          </cell>
          <cell r="V59">
            <v>1.3140597696969694</v>
          </cell>
          <cell r="W59">
            <v>1.3140597696969694</v>
          </cell>
          <cell r="AB59">
            <v>0.43655244943890714</v>
          </cell>
          <cell r="AC59">
            <v>0.43655244943890714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Q60">
            <v>4.0252361061737174</v>
          </cell>
          <cell r="S60">
            <v>3.1384666666666665</v>
          </cell>
          <cell r="V60">
            <v>0</v>
          </cell>
          <cell r="W60">
            <v>0</v>
          </cell>
          <cell r="X60">
            <v>0</v>
          </cell>
          <cell r="AB60" t="str">
            <v/>
          </cell>
          <cell r="AC60">
            <v>0.3643668997878996</v>
          </cell>
          <cell r="AD60" t="str">
            <v/>
          </cell>
          <cell r="AE60">
            <v>0.11703817515855547</v>
          </cell>
          <cell r="AF60" t="str">
            <v/>
          </cell>
          <cell r="AG60" t="str">
            <v/>
          </cell>
          <cell r="AH60">
            <v>0</v>
          </cell>
          <cell r="AI60">
            <v>0</v>
          </cell>
          <cell r="AJ60">
            <v>0</v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Q61">
            <v>3.519166666666667</v>
          </cell>
          <cell r="R61">
            <v>2.4222000000000001</v>
          </cell>
          <cell r="S61">
            <v>2.1539066666666669</v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>
            <v>0</v>
          </cell>
          <cell r="AB61" t="str">
            <v/>
          </cell>
          <cell r="AC61">
            <v>0.19413748850864462</v>
          </cell>
          <cell r="AD61">
            <v>0.11444091634259611</v>
          </cell>
          <cell r="AE61">
            <v>1.0963421862620166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>
            <v>0</v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S62">
            <v>0.57802333333333333</v>
          </cell>
          <cell r="T62">
            <v>1.3193333333333332</v>
          </cell>
          <cell r="U62">
            <v>4.2163742690058479</v>
          </cell>
          <cell r="V62">
            <v>9.1521713357668926</v>
          </cell>
          <cell r="W62">
            <v>0</v>
          </cell>
          <cell r="X62">
            <v>1.635540820083744</v>
          </cell>
          <cell r="Y62">
            <v>0</v>
          </cell>
          <cell r="Z62">
            <v>7.5166305156831479</v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8.443249696914347E-2</v>
          </cell>
          <cell r="AF62">
            <v>0.1148601661925395</v>
          </cell>
          <cell r="AG62">
            <v>4.0935672514618188E-2</v>
          </cell>
          <cell r="AH62">
            <v>0.963470482732948</v>
          </cell>
          <cell r="AI62">
            <v>0</v>
          </cell>
          <cell r="AJ62">
            <v>0.33803252810685674</v>
          </cell>
          <cell r="AK62">
            <v>0</v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</v>
          </cell>
          <cell r="Q63">
            <v>5.1190666666666669</v>
          </cell>
          <cell r="V63">
            <v>2.5490611212121208</v>
          </cell>
          <cell r="W63">
            <v>2.5490611212121208</v>
          </cell>
          <cell r="AB63">
            <v>0.11062872341504776</v>
          </cell>
          <cell r="AC63">
            <v>0.11062872341504776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Q64">
            <v>5.4444007814848208</v>
          </cell>
          <cell r="S64">
            <v>4.1246737034141256</v>
          </cell>
          <cell r="V64">
            <v>0</v>
          </cell>
          <cell r="W64">
            <v>0</v>
          </cell>
          <cell r="X64">
            <v>0</v>
          </cell>
          <cell r="AB64" t="str">
            <v/>
          </cell>
          <cell r="AC64">
            <v>0.42445233308396685</v>
          </cell>
          <cell r="AD64" t="str">
            <v/>
          </cell>
          <cell r="AE64">
            <v>0.3490332542960069</v>
          </cell>
          <cell r="AF64" t="str">
            <v/>
          </cell>
          <cell r="AG64" t="str">
            <v/>
          </cell>
          <cell r="AH64">
            <v>0</v>
          </cell>
          <cell r="AI64">
            <v>0</v>
          </cell>
          <cell r="AJ64">
            <v>0</v>
          </cell>
          <cell r="AK64" t="str">
            <v/>
          </cell>
          <cell r="AL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Q65">
            <v>3.7576000000000001</v>
          </cell>
          <cell r="R65">
            <v>3.0878666666666668</v>
          </cell>
          <cell r="S65">
            <v>1.6273999999999997</v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>
            <v>0</v>
          </cell>
          <cell r="AB65" t="str">
            <v/>
          </cell>
          <cell r="AC65">
            <v>0.1646802153670367</v>
          </cell>
          <cell r="AD65">
            <v>7.5464038529026889E-2</v>
          </cell>
          <cell r="AE65">
            <v>0.10990188048133517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>
            <v>0</v>
          </cell>
          <cell r="AL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S66">
            <v>0.70160333333333336</v>
          </cell>
          <cell r="T66">
            <v>1.2807666666666666</v>
          </cell>
          <cell r="U66">
            <v>4.5438596491228074</v>
          </cell>
          <cell r="V66">
            <v>11.27985215967608</v>
          </cell>
          <cell r="W66">
            <v>0</v>
          </cell>
          <cell r="X66">
            <v>2.40070596084567</v>
          </cell>
          <cell r="Y66">
            <v>0</v>
          </cell>
          <cell r="Z66">
            <v>8.8791461988304086</v>
          </cell>
          <cell r="AB66" t="str">
            <v/>
          </cell>
          <cell r="AC66" t="str">
            <v/>
          </cell>
          <cell r="AD66" t="str">
            <v/>
          </cell>
          <cell r="AE66">
            <v>0.1473705004779147</v>
          </cell>
          <cell r="AF66">
            <v>0.12016701340680513</v>
          </cell>
          <cell r="AG66">
            <v>5.359737654918257E-2</v>
          </cell>
          <cell r="AH66">
            <v>1.0812211661235451</v>
          </cell>
          <cell r="AI66">
            <v>0</v>
          </cell>
          <cell r="AJ66">
            <v>0.33836840770728199</v>
          </cell>
          <cell r="AK66">
            <v>0</v>
          </cell>
          <cell r="AL66">
            <v>1.0591233384579191</v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4.4703000000000008</v>
          </cell>
          <cell r="Q67">
            <v>4.4703000000000008</v>
          </cell>
          <cell r="V67">
            <v>2.1840984545454543</v>
          </cell>
          <cell r="W67">
            <v>2.1840984545454543</v>
          </cell>
          <cell r="AB67">
            <v>0.27346358075619337</v>
          </cell>
          <cell r="AC67">
            <v>0.27346358075619337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Q68">
            <v>4.1911031408308004</v>
          </cell>
          <cell r="S68">
            <v>2.8650975921578614</v>
          </cell>
          <cell r="V68">
            <v>0</v>
          </cell>
          <cell r="W68">
            <v>0</v>
          </cell>
          <cell r="X68">
            <v>0</v>
          </cell>
          <cell r="AB68" t="str">
            <v/>
          </cell>
          <cell r="AC68">
            <v>0.47329551299779493</v>
          </cell>
          <cell r="AD68" t="str">
            <v/>
          </cell>
          <cell r="AE68">
            <v>0.55517156985194083</v>
          </cell>
          <cell r="AF68" t="str">
            <v/>
          </cell>
          <cell r="AG68" t="str">
            <v/>
          </cell>
          <cell r="AH68">
            <v>0</v>
          </cell>
          <cell r="AI68">
            <v>0</v>
          </cell>
          <cell r="AJ68">
            <v>0</v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Q69">
            <v>3.1045333333333329</v>
          </cell>
          <cell r="R69">
            <v>2.4805333333333333</v>
          </cell>
          <cell r="S69">
            <v>0.99279333333333353</v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>
            <v>0</v>
          </cell>
          <cell r="AB69" t="str">
            <v/>
          </cell>
          <cell r="AC69">
            <v>0.15633334399431834</v>
          </cell>
          <cell r="AD69">
            <v>0.12992454647901508</v>
          </cell>
          <cell r="AE69">
            <v>0.11782765964652647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>
            <v>0</v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S70">
            <v>0.50280333333333338</v>
          </cell>
          <cell r="T70">
            <v>0.84040333333333328</v>
          </cell>
          <cell r="U70">
            <v>3.9473684210526314</v>
          </cell>
          <cell r="V70">
            <v>8.8879175643860329</v>
          </cell>
          <cell r="W70">
            <v>0</v>
          </cell>
          <cell r="X70">
            <v>1.7433178833653005</v>
          </cell>
          <cell r="Y70">
            <v>0</v>
          </cell>
          <cell r="Z70">
            <v>7.1445996810207326</v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6.9564326665644174E-2</v>
          </cell>
          <cell r="AF70">
            <v>0.14515293088478948</v>
          </cell>
          <cell r="AG70">
            <v>0.18976585660337106</v>
          </cell>
          <cell r="AH70">
            <v>1.1959139893921964</v>
          </cell>
          <cell r="AI70">
            <v>0</v>
          </cell>
          <cell r="AJ70">
            <v>0.33381171509975816</v>
          </cell>
          <cell r="AK70">
            <v>0</v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</v>
          </cell>
          <cell r="Q71">
            <v>5.1539000000000001</v>
          </cell>
          <cell r="V71">
            <v>2.1543411818181819</v>
          </cell>
          <cell r="W71">
            <v>2.1543411818181819</v>
          </cell>
          <cell r="AB71">
            <v>0.21073756981926797</v>
          </cell>
          <cell r="AC71">
            <v>0.21073756981926797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Q72">
            <v>4.6764593061554214</v>
          </cell>
          <cell r="S72">
            <v>4.013439246018307</v>
          </cell>
          <cell r="V72">
            <v>0</v>
          </cell>
          <cell r="W72">
            <v>0</v>
          </cell>
          <cell r="X72">
            <v>0</v>
          </cell>
          <cell r="AB72" t="str">
            <v/>
          </cell>
          <cell r="AC72">
            <v>0.1590383803488821</v>
          </cell>
          <cell r="AD72" t="str">
            <v/>
          </cell>
          <cell r="AE72">
            <v>0.45382310655582081</v>
          </cell>
          <cell r="AF72" t="str">
            <v/>
          </cell>
          <cell r="AG72" t="str">
            <v/>
          </cell>
          <cell r="AH72">
            <v>0</v>
          </cell>
          <cell r="AI72">
            <v>0</v>
          </cell>
          <cell r="AJ72">
            <v>0</v>
          </cell>
          <cell r="AK72" t="str">
            <v/>
          </cell>
          <cell r="AL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Q73">
            <v>3.8674999999999997</v>
          </cell>
          <cell r="R73">
            <v>3.0035666666666665</v>
          </cell>
          <cell r="S73">
            <v>1.9555</v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>
            <v>0</v>
          </cell>
          <cell r="AB73" t="str">
            <v/>
          </cell>
          <cell r="AC73">
            <v>0.25642211943070697</v>
          </cell>
          <cell r="AD73">
            <v>0.1996156417830148</v>
          </cell>
          <cell r="AE73">
            <v>0.16442375132565201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>
            <v>0</v>
          </cell>
          <cell r="AL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S74">
            <v>0.7271200000000001</v>
          </cell>
          <cell r="T74">
            <v>1.1452566666666668</v>
          </cell>
          <cell r="U74">
            <v>4.4561403508771926</v>
          </cell>
          <cell r="V74">
            <v>12.812590778794908</v>
          </cell>
          <cell r="W74">
            <v>0</v>
          </cell>
          <cell r="X74">
            <v>2.6388161908097945</v>
          </cell>
          <cell r="Y74">
            <v>0</v>
          </cell>
          <cell r="Z74">
            <v>10.173774587985113</v>
          </cell>
          <cell r="AB74" t="str">
            <v/>
          </cell>
          <cell r="AC74" t="str">
            <v/>
          </cell>
          <cell r="AD74" t="str">
            <v/>
          </cell>
          <cell r="AE74">
            <v>0.13627030380827637</v>
          </cell>
          <cell r="AF74">
            <v>9.372473816684794E-2</v>
          </cell>
          <cell r="AG74">
            <v>9.6624044689232857E-2</v>
          </cell>
          <cell r="AH74">
            <v>0.57751615693318814</v>
          </cell>
          <cell r="AI74">
            <v>0</v>
          </cell>
          <cell r="AJ74">
            <v>0.22268529500363018</v>
          </cell>
          <cell r="AK74">
            <v>0</v>
          </cell>
          <cell r="AL74">
            <v>0.39978172854677385</v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5.1363333333333339</v>
          </cell>
          <cell r="Q75">
            <v>5.1363333333333339</v>
          </cell>
          <cell r="V75">
            <v>2.4568589333333328</v>
          </cell>
          <cell r="W75">
            <v>2.4568589333333328</v>
          </cell>
          <cell r="AB75">
            <v>0.27936327802899985</v>
          </cell>
          <cell r="AC75">
            <v>0.27936327802899985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Q76">
            <v>3.871322580645161</v>
          </cell>
          <cell r="S76">
            <v>2.5357472658977964</v>
          </cell>
          <cell r="V76">
            <v>0</v>
          </cell>
          <cell r="W76">
            <v>0</v>
          </cell>
          <cell r="X76">
            <v>0</v>
          </cell>
          <cell r="AB76" t="str">
            <v/>
          </cell>
          <cell r="AC76">
            <v>0.20226897979498917</v>
          </cell>
          <cell r="AD76" t="str">
            <v/>
          </cell>
          <cell r="AE76">
            <v>0.26699820977955002</v>
          </cell>
          <cell r="AF76" t="str">
            <v/>
          </cell>
          <cell r="AG76" t="str">
            <v/>
          </cell>
          <cell r="AH76">
            <v>0</v>
          </cell>
          <cell r="AI76">
            <v>0</v>
          </cell>
          <cell r="AJ76">
            <v>0</v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Q77">
            <v>2.8340000000000001</v>
          </cell>
          <cell r="R77">
            <v>2.7690333333333332</v>
          </cell>
          <cell r="S77">
            <v>0.96397333333333346</v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>
            <v>0</v>
          </cell>
          <cell r="AB77" t="str">
            <v/>
          </cell>
          <cell r="AC77">
            <v>0.53170631931546608</v>
          </cell>
          <cell r="AD77">
            <v>1.1608949914230451</v>
          </cell>
          <cell r="AE77">
            <v>5.1246991564817442E-2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>
            <v>0</v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S78">
            <v>0.52656333333333338</v>
          </cell>
          <cell r="T78">
            <v>1.0011333333333334</v>
          </cell>
          <cell r="U78">
            <v>3.9239766081871341</v>
          </cell>
          <cell r="V78">
            <v>11.410525301091392</v>
          </cell>
          <cell r="W78">
            <v>0</v>
          </cell>
          <cell r="X78">
            <v>1.7452132330424843</v>
          </cell>
          <cell r="Y78">
            <v>0</v>
          </cell>
          <cell r="Z78">
            <v>9.6653120680489071</v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1.7271076335241126E-2</v>
          </cell>
          <cell r="AF78">
            <v>0.13464343446467927</v>
          </cell>
          <cell r="AG78">
            <v>0.13488377303708726</v>
          </cell>
          <cell r="AH78">
            <v>1.3922814214972505</v>
          </cell>
          <cell r="AI78">
            <v>0</v>
          </cell>
          <cell r="AJ78">
            <v>0.21330173444077291</v>
          </cell>
          <cell r="AK78">
            <v>0</v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</v>
          </cell>
          <cell r="Q79">
            <v>4.9281666666666668</v>
          </cell>
          <cell r="V79">
            <v>2.7955333757575751</v>
          </cell>
          <cell r="W79">
            <v>2.7955333757575751</v>
          </cell>
          <cell r="AB79">
            <v>0.11621276942650532</v>
          </cell>
          <cell r="AC79">
            <v>0.11621276942650532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Q80">
            <v>4.8973158613158621</v>
          </cell>
          <cell r="S80">
            <v>3.5763295610913404</v>
          </cell>
          <cell r="V80">
            <v>0</v>
          </cell>
          <cell r="W80">
            <v>0</v>
          </cell>
          <cell r="X80">
            <v>0</v>
          </cell>
          <cell r="AB80" t="str">
            <v/>
          </cell>
          <cell r="AC80">
            <v>0.39360616082840838</v>
          </cell>
          <cell r="AD80" t="str">
            <v/>
          </cell>
          <cell r="AE80">
            <v>0.23961889059324182</v>
          </cell>
          <cell r="AF80" t="str">
            <v/>
          </cell>
          <cell r="AG80" t="str">
            <v/>
          </cell>
          <cell r="AH80">
            <v>0</v>
          </cell>
          <cell r="AI80">
            <v>0</v>
          </cell>
          <cell r="AJ80">
            <v>0</v>
          </cell>
          <cell r="AK80" t="str">
            <v/>
          </cell>
          <cell r="AL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Q81">
            <v>4.0299000000000005</v>
          </cell>
          <cell r="R81">
            <v>2.5958333333333332</v>
          </cell>
          <cell r="S81">
            <v>1.821233333333333</v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>
            <v>0</v>
          </cell>
          <cell r="AB81" t="str">
            <v/>
          </cell>
          <cell r="AC81">
            <v>0.21697088130284481</v>
          </cell>
          <cell r="AD81">
            <v>8.565902041103951E-2</v>
          </cell>
          <cell r="AE81">
            <v>0.13304343067000687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>
            <v>0</v>
          </cell>
          <cell r="AL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S82">
            <v>0.93025666666666673</v>
          </cell>
          <cell r="T82">
            <v>1.1509066666666667</v>
          </cell>
          <cell r="U82">
            <v>4.2865497076023393</v>
          </cell>
          <cell r="V82">
            <v>15.456563079171406</v>
          </cell>
          <cell r="W82">
            <v>0</v>
          </cell>
          <cell r="X82">
            <v>3.5690549072823523</v>
          </cell>
          <cell r="Y82">
            <v>0</v>
          </cell>
          <cell r="Z82">
            <v>12.086725677830941</v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9.017196651090835E-2</v>
          </cell>
          <cell r="AF82">
            <v>0.18865141764051943</v>
          </cell>
          <cell r="AG82">
            <v>7.1143421406992924E-2</v>
          </cell>
          <cell r="AH82">
            <v>1.1685792526734087</v>
          </cell>
          <cell r="AI82">
            <v>0</v>
          </cell>
          <cell r="AJ82">
            <v>0.36340752183744862</v>
          </cell>
          <cell r="AK82">
            <v>0</v>
          </cell>
          <cell r="AL82">
            <v>1.6950127591706454</v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5.4054333333333338</v>
          </cell>
          <cell r="Q83">
            <v>5.4054333333333338</v>
          </cell>
          <cell r="V83">
            <v>1.8023781757575754</v>
          </cell>
          <cell r="W83">
            <v>1.8023781757575754</v>
          </cell>
          <cell r="AB83">
            <v>0.16289041647002594</v>
          </cell>
          <cell r="AC83">
            <v>0.16289041647002594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Q84">
            <v>4.7435666666666672</v>
          </cell>
          <cell r="S84">
            <v>2.891833333333333</v>
          </cell>
          <cell r="V84">
            <v>0</v>
          </cell>
          <cell r="W84">
            <v>0</v>
          </cell>
          <cell r="X84">
            <v>0</v>
          </cell>
          <cell r="AB84" t="str">
            <v/>
          </cell>
          <cell r="AC84">
            <v>6.6541373929628597E-2</v>
          </cell>
          <cell r="AD84" t="str">
            <v/>
          </cell>
          <cell r="AE84">
            <v>0.13381069131841181</v>
          </cell>
          <cell r="AF84" t="str">
            <v/>
          </cell>
          <cell r="AG84" t="str">
            <v/>
          </cell>
          <cell r="AH84">
            <v>0</v>
          </cell>
          <cell r="AI84">
            <v>0</v>
          </cell>
          <cell r="AJ84">
            <v>0</v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Q85">
            <v>3.0660666666666665</v>
          </cell>
          <cell r="R85">
            <v>2.3508666666666667</v>
          </cell>
          <cell r="S85">
            <v>2.8393366666666666</v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>
            <v>0</v>
          </cell>
          <cell r="AB85" t="str">
            <v/>
          </cell>
          <cell r="AC85">
            <v>0.29988170074955228</v>
          </cell>
          <cell r="AD85">
            <v>8.1621940133222368E-2</v>
          </cell>
          <cell r="AE85">
            <v>1.7689990496542891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>
            <v>0</v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S86">
            <v>0.66405333333333327</v>
          </cell>
          <cell r="T86">
            <v>0.95330999999999999</v>
          </cell>
          <cell r="U86">
            <v>4.2222222222222223</v>
          </cell>
          <cell r="V86">
            <v>9.516068606281463</v>
          </cell>
          <cell r="W86">
            <v>0</v>
          </cell>
          <cell r="X86">
            <v>1.879450849768971</v>
          </cell>
          <cell r="Y86">
            <v>0</v>
          </cell>
          <cell r="Z86">
            <v>7.6366177565124929</v>
          </cell>
          <cell r="AB86" t="str">
            <v/>
          </cell>
          <cell r="AC86" t="str">
            <v/>
          </cell>
          <cell r="AD86" t="str">
            <v/>
          </cell>
          <cell r="AE86">
            <v>0.15787037365439344</v>
          </cell>
          <cell r="AF86">
            <v>0.17670663607610607</v>
          </cell>
          <cell r="AG86">
            <v>0.10639418361788748</v>
          </cell>
          <cell r="AH86">
            <v>0.50206452929391654</v>
          </cell>
          <cell r="AI86">
            <v>0</v>
          </cell>
          <cell r="AJ86">
            <v>0.48414658406133765</v>
          </cell>
          <cell r="AK86">
            <v>0</v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5.3058000000000005</v>
          </cell>
          <cell r="Q87">
            <v>5.3058000000000005</v>
          </cell>
          <cell r="V87">
            <v>1.6074640242424243</v>
          </cell>
          <cell r="W87">
            <v>1.6074640242424243</v>
          </cell>
          <cell r="AB87">
            <v>0.22785597058960111</v>
          </cell>
          <cell r="AC87">
            <v>0.22785597058960111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Q88">
            <v>5.2607402765896767</v>
          </cell>
          <cell r="S88">
            <v>3.9192508264854653</v>
          </cell>
          <cell r="V88">
            <v>0</v>
          </cell>
          <cell r="W88">
            <v>0</v>
          </cell>
          <cell r="X88">
            <v>0</v>
          </cell>
          <cell r="AB88" t="str">
            <v/>
          </cell>
          <cell r="AC88">
            <v>7.3061931271409447E-2</v>
          </cell>
          <cell r="AD88" t="str">
            <v/>
          </cell>
          <cell r="AE88">
            <v>0.15416491398143084</v>
          </cell>
          <cell r="AF88" t="str">
            <v/>
          </cell>
          <cell r="AG88" t="str">
            <v/>
          </cell>
          <cell r="AH88">
            <v>0</v>
          </cell>
          <cell r="AI88">
            <v>0</v>
          </cell>
          <cell r="AJ88">
            <v>0</v>
          </cell>
          <cell r="AK88" t="str">
            <v/>
          </cell>
          <cell r="AL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Q89">
            <v>4.4615999999999998</v>
          </cell>
          <cell r="R89">
            <v>3.3750666666666667</v>
          </cell>
          <cell r="S89">
            <v>2.3115333333333337</v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>
            <v>0</v>
          </cell>
          <cell r="AB89" t="str">
            <v/>
          </cell>
          <cell r="AC89">
            <v>9.8194161401465155E-2</v>
          </cell>
          <cell r="AD89">
            <v>8.285457809386261E-2</v>
          </cell>
          <cell r="AE89">
            <v>0.1533963747217576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>
            <v>0</v>
          </cell>
          <cell r="AL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S90">
            <v>0.87434666666666672</v>
          </cell>
          <cell r="T90">
            <v>1.0619633333333331</v>
          </cell>
          <cell r="U90">
            <v>4.7017543859649118</v>
          </cell>
          <cell r="V90">
            <v>10.693817610778614</v>
          </cell>
          <cell r="W90">
            <v>0</v>
          </cell>
          <cell r="X90">
            <v>2.4987086261959455</v>
          </cell>
          <cell r="Y90">
            <v>0</v>
          </cell>
          <cell r="Z90">
            <v>8.1951089845826672</v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4.1807166982600778E-2</v>
          </cell>
          <cell r="AF90">
            <v>0.10945435583434347</v>
          </cell>
          <cell r="AG90">
            <v>3.6520456130983599E-2</v>
          </cell>
          <cell r="AH90">
            <v>0.51241591642929762</v>
          </cell>
          <cell r="AI90">
            <v>0</v>
          </cell>
          <cell r="AJ90">
            <v>8.9063766387931023E-2</v>
          </cell>
          <cell r="AK90">
            <v>0</v>
          </cell>
          <cell r="AL90">
            <v>0.5664232671228483</v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5.2167666666666666</v>
          </cell>
          <cell r="Q91">
            <v>5.2167666666666666</v>
          </cell>
          <cell r="V91">
            <v>1.9347671454545452</v>
          </cell>
          <cell r="W91">
            <v>1.9347671454545452</v>
          </cell>
          <cell r="AB91">
            <v>0.35386316721455291</v>
          </cell>
          <cell r="AC91">
            <v>0.35386316721455291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Q92">
            <v>5.2081323347598669</v>
          </cell>
          <cell r="S92">
            <v>4.0776333333333339</v>
          </cell>
          <cell r="V92">
            <v>0</v>
          </cell>
          <cell r="W92">
            <v>0</v>
          </cell>
          <cell r="X92">
            <v>0</v>
          </cell>
          <cell r="AB92" t="str">
            <v/>
          </cell>
          <cell r="AC92">
            <v>0.15960253840618677</v>
          </cell>
          <cell r="AD92" t="str">
            <v/>
          </cell>
          <cell r="AE92">
            <v>0.27589228775818342</v>
          </cell>
          <cell r="AF92" t="str">
            <v/>
          </cell>
          <cell r="AG92" t="str">
            <v/>
          </cell>
          <cell r="AH92">
            <v>0</v>
          </cell>
          <cell r="AI92">
            <v>0</v>
          </cell>
          <cell r="AJ92">
            <v>0</v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Q93">
            <v>3.3401333333333336</v>
          </cell>
          <cell r="R93">
            <v>2.6951666666666667</v>
          </cell>
          <cell r="S93">
            <v>1.3634666666666668</v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>
            <v>0</v>
          </cell>
          <cell r="AB93" t="str">
            <v/>
          </cell>
          <cell r="AC93">
            <v>0.18545341134036586</v>
          </cell>
          <cell r="AD93">
            <v>5.8702820299465712E-2</v>
          </cell>
          <cell r="AE93">
            <v>0.18033360135531423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>
            <v>0</v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S94">
            <v>0.51553000000000004</v>
          </cell>
          <cell r="T94">
            <v>0.87245666666666677</v>
          </cell>
          <cell r="U94">
            <v>4.3274853801169586</v>
          </cell>
          <cell r="V94">
            <v>8.9755430134267282</v>
          </cell>
          <cell r="W94">
            <v>0</v>
          </cell>
          <cell r="X94">
            <v>1.3597439703645293</v>
          </cell>
          <cell r="Y94">
            <v>0</v>
          </cell>
          <cell r="Z94">
            <v>7.6157990430622</v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1.6790363307563685E-2</v>
          </cell>
          <cell r="AF94">
            <v>1.9328530150472523E-2</v>
          </cell>
          <cell r="AG94">
            <v>0.11203066702144865</v>
          </cell>
          <cell r="AH94">
            <v>0.31722646276275818</v>
          </cell>
          <cell r="AI94">
            <v>0</v>
          </cell>
          <cell r="AJ94">
            <v>0.24406421057542743</v>
          </cell>
          <cell r="AK94">
            <v>0</v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5.7152666666666674</v>
          </cell>
          <cell r="Q95">
            <v>5.7152666666666674</v>
          </cell>
          <cell r="V95">
            <v>2.1523491636363636</v>
          </cell>
          <cell r="W95">
            <v>2.1523491636363636</v>
          </cell>
          <cell r="AB95">
            <v>0.21989944924390656</v>
          </cell>
          <cell r="AC95">
            <v>0.21989944924390656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Q96">
            <v>5.4357361539342408</v>
          </cell>
          <cell r="S96">
            <v>3.576242557288658</v>
          </cell>
          <cell r="V96">
            <v>0</v>
          </cell>
          <cell r="W96">
            <v>0</v>
          </cell>
          <cell r="X96">
            <v>0</v>
          </cell>
          <cell r="AB96" t="str">
            <v/>
          </cell>
          <cell r="AC96">
            <v>0.1310617124011971</v>
          </cell>
          <cell r="AD96" t="str">
            <v/>
          </cell>
          <cell r="AE96">
            <v>0.56076740279683346</v>
          </cell>
          <cell r="AF96" t="str">
            <v/>
          </cell>
          <cell r="AG96" t="str">
            <v/>
          </cell>
          <cell r="AH96">
            <v>0</v>
          </cell>
          <cell r="AI96">
            <v>0</v>
          </cell>
          <cell r="AJ96">
            <v>0</v>
          </cell>
          <cell r="AK96" t="str">
            <v/>
          </cell>
          <cell r="AL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Q97">
            <v>4.3017333333333339</v>
          </cell>
          <cell r="R97">
            <v>3.0556666666666668</v>
          </cell>
          <cell r="S97">
            <v>1.9170333333333334</v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>
            <v>0</v>
          </cell>
          <cell r="AB97" t="str">
            <v/>
          </cell>
          <cell r="AC97">
            <v>0.43541015657015164</v>
          </cell>
          <cell r="AD97">
            <v>6.5000547006239917E-2</v>
          </cell>
          <cell r="AE97">
            <v>3.4527155174504505E-2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>
            <v>0</v>
          </cell>
          <cell r="AL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S98">
            <v>0.7152099999999999</v>
          </cell>
          <cell r="T98">
            <v>1.0788433333333334</v>
          </cell>
          <cell r="U98">
            <v>4.7192982456140351</v>
          </cell>
          <cell r="V98">
            <v>11.552151300946718</v>
          </cell>
          <cell r="W98">
            <v>0</v>
          </cell>
          <cell r="X98">
            <v>1.9116026566086004</v>
          </cell>
          <cell r="Y98">
            <v>0</v>
          </cell>
          <cell r="Z98">
            <v>9.6405486443381179</v>
          </cell>
          <cell r="AB98" t="str">
            <v/>
          </cell>
          <cell r="AC98" t="str">
            <v/>
          </cell>
          <cell r="AD98" t="str">
            <v/>
          </cell>
          <cell r="AE98">
            <v>0.12028969296383382</v>
          </cell>
          <cell r="AF98">
            <v>0.19183266269792992</v>
          </cell>
          <cell r="AG98">
            <v>7.0902664637311166E-2</v>
          </cell>
          <cell r="AH98">
            <v>1.1939355558630038</v>
          </cell>
          <cell r="AI98">
            <v>0</v>
          </cell>
          <cell r="AJ98">
            <v>0.30192810895059158</v>
          </cell>
          <cell r="AK98">
            <v>0</v>
          </cell>
          <cell r="AL98">
            <v>0.89391259329994743</v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3.2810000000000001</v>
          </cell>
          <cell r="V99">
            <v>4.003414363636363</v>
          </cell>
          <cell r="AB99" t="str">
            <v/>
          </cell>
          <cell r="AC99" t="str">
            <v/>
          </cell>
          <cell r="AD99">
            <v>0.50452750172810179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e">
            <v>#DIV/0!</v>
          </cell>
          <cell r="Q100">
            <v>2.33</v>
          </cell>
          <cell r="R100">
            <v>2.6893333333333334</v>
          </cell>
          <cell r="S100">
            <v>1.2663333333333331</v>
          </cell>
          <cell r="T100" t="e">
            <v>#DIV/0!</v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AB100" t="str">
            <v/>
          </cell>
          <cell r="AC100" t="str">
            <v/>
          </cell>
          <cell r="AD100" t="str">
            <v/>
          </cell>
          <cell r="AE100">
            <v>0.4320582522453808</v>
          </cell>
          <cell r="AF100">
            <v>0.13862459297606</v>
          </cell>
          <cell r="AG100">
            <v>0.1493868951563177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e">
            <v>#DIV/0!</v>
          </cell>
          <cell r="Q101" t="e">
            <v>#DIV/0!</v>
          </cell>
          <cell r="R101" t="e">
            <v>#DIV/0!</v>
          </cell>
          <cell r="S101">
            <v>0.74400000000000011</v>
          </cell>
          <cell r="T101">
            <v>0.84199999999999997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9.3064493766419426E-2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4.0317666666666669</v>
          </cell>
          <cell r="V102">
            <v>8.3688031878787879</v>
          </cell>
          <cell r="AB102" t="str">
            <v/>
          </cell>
          <cell r="AC102" t="str">
            <v/>
          </cell>
          <cell r="AD102">
            <v>0.63215558826745766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e">
            <v>#DIV/0!</v>
          </cell>
          <cell r="Q103">
            <v>3.5576666666666665</v>
          </cell>
          <cell r="R103">
            <v>3.7596666666666665</v>
          </cell>
          <cell r="S103">
            <v>2.1666666666666665</v>
          </cell>
          <cell r="T103" t="e">
            <v>#DIV/0!</v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2.8846336181759212E-2</v>
          </cell>
          <cell r="AF103">
            <v>0.1411787676828361</v>
          </cell>
          <cell r="AG103">
            <v>0.3598190903464929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>
            <v>1.46</v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3.0584000000000002</v>
          </cell>
          <cell r="V105">
            <v>3.590738472727272</v>
          </cell>
          <cell r="AB105" t="str">
            <v/>
          </cell>
          <cell r="AC105" t="str">
            <v/>
          </cell>
          <cell r="AD105">
            <v>0.45730947945565198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e">
            <v>#DIV/0!</v>
          </cell>
          <cell r="Q106">
            <v>2.6029</v>
          </cell>
          <cell r="R106">
            <v>3.1693333333333338</v>
          </cell>
          <cell r="S106">
            <v>1.2246666666666666</v>
          </cell>
          <cell r="T106" t="e">
            <v>#DIV/0!</v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AB106" t="str">
            <v/>
          </cell>
          <cell r="AC106" t="str">
            <v/>
          </cell>
          <cell r="AD106" t="str">
            <v/>
          </cell>
          <cell r="AE106">
            <v>0.41384990435341767</v>
          </cell>
          <cell r="AF106">
            <v>4.7068507990419041E-2</v>
          </cell>
          <cell r="AG106">
            <v>0.20215203299607123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e">
            <v>#DIV/0!</v>
          </cell>
          <cell r="Q107" t="e">
            <v>#DIV/0!</v>
          </cell>
          <cell r="R107" t="e">
            <v>#DIV/0!</v>
          </cell>
          <cell r="S107">
            <v>0.79733333333333334</v>
          </cell>
          <cell r="T107">
            <v>0.90866666666666662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4.9397480817457935E-2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4.9405000000000001</v>
          </cell>
          <cell r="V108">
            <v>8.5811807575757548</v>
          </cell>
          <cell r="AB108" t="str">
            <v/>
          </cell>
          <cell r="AC108" t="str">
            <v/>
          </cell>
          <cell r="AD108">
            <v>0.53163662715555393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e">
            <v>#DIV/0!</v>
          </cell>
          <cell r="Q109">
            <v>2.8700666666666663</v>
          </cell>
          <cell r="R109">
            <v>3.4420000000000002</v>
          </cell>
          <cell r="S109">
            <v>1.5746666666666667</v>
          </cell>
          <cell r="T109" t="e">
            <v>#DIV/0!</v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AB109" t="str">
            <v/>
          </cell>
          <cell r="AC109" t="str">
            <v/>
          </cell>
          <cell r="AD109" t="str">
            <v/>
          </cell>
          <cell r="AE109">
            <v>0.2715412880412692</v>
          </cell>
          <cell r="AF109">
            <v>5.4744862772667671E-2</v>
          </cell>
          <cell r="AG109">
            <v>0.12634520612635447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  <cell r="T110">
            <v>1</v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</v>
          </cell>
          <cell r="V111">
            <v>4.8310748363636353</v>
          </cell>
          <cell r="AB111" t="str">
            <v/>
          </cell>
          <cell r="AC111" t="str">
            <v/>
          </cell>
          <cell r="AD111">
            <v>0.95065000000000111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e">
            <v>#DIV/0!</v>
          </cell>
          <cell r="Q112">
            <v>2.1832333333333334</v>
          </cell>
          <cell r="R112">
            <v>3.466333333333333</v>
          </cell>
          <cell r="S112">
            <v>1.6013333333333335</v>
          </cell>
          <cell r="T112" t="e">
            <v>#DIV/0!</v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6.7266047238644378E-2</v>
          </cell>
          <cell r="AF112">
            <v>0.11985036967449247</v>
          </cell>
          <cell r="AG112">
            <v>0.20490756723730558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e">
            <v>#DIV/0!</v>
          </cell>
          <cell r="Q113" t="e">
            <v>#DIV/0!</v>
          </cell>
          <cell r="R113" t="e">
            <v>#DIV/0!</v>
          </cell>
          <cell r="S113">
            <v>0.7543333333333333</v>
          </cell>
          <cell r="T113">
            <v>0.89600000000000002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6.2653367383122355E-2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4.5599999999999996</v>
          </cell>
          <cell r="V114">
            <v>9.8204772121212098</v>
          </cell>
          <cell r="AB114" t="str">
            <v/>
          </cell>
          <cell r="AC114" t="str">
            <v/>
          </cell>
          <cell r="AD114">
            <v>0.55369395878951211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e">
            <v>#DIV/0!</v>
          </cell>
          <cell r="Q115">
            <v>2.9343333333333335</v>
          </cell>
          <cell r="R115">
            <v>3.3076666666666665</v>
          </cell>
          <cell r="S115">
            <v>1.764</v>
          </cell>
          <cell r="T115" t="e">
            <v>#DIV/0!</v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AB115" t="str">
            <v/>
          </cell>
          <cell r="AC115" t="str">
            <v/>
          </cell>
          <cell r="AD115" t="str">
            <v/>
          </cell>
          <cell r="AE115">
            <v>0.15378159115374204</v>
          </cell>
          <cell r="AF115">
            <v>0.13498683063338066</v>
          </cell>
          <cell r="AG115">
            <v>0.19298790981129715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3.3782333333333336</v>
          </cell>
          <cell r="V116">
            <v>4.5958179393939389</v>
          </cell>
          <cell r="AB116" t="str">
            <v/>
          </cell>
          <cell r="AC116" t="str">
            <v/>
          </cell>
          <cell r="AD116">
            <v>0.31643459742013691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e">
            <v>#DIV/0!</v>
          </cell>
          <cell r="Q117">
            <v>2.21</v>
          </cell>
          <cell r="R117">
            <v>3.0830000000000002</v>
          </cell>
          <cell r="S117">
            <v>1.0463333333333333</v>
          </cell>
          <cell r="T117" t="e">
            <v>#DIV/0!</v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AB117" t="str">
            <v/>
          </cell>
          <cell r="AC117" t="str">
            <v/>
          </cell>
          <cell r="AD117" t="str">
            <v/>
          </cell>
          <cell r="AE117">
            <v>0.1504072250037661</v>
          </cell>
          <cell r="AF117">
            <v>0.4049823041401529</v>
          </cell>
          <cell r="AG117">
            <v>0.18329605681640901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e">
            <v>#DIV/0!</v>
          </cell>
          <cell r="Q118" t="e">
            <v>#DIV/0!</v>
          </cell>
          <cell r="R118" t="e">
            <v>#DIV/0!</v>
          </cell>
          <cell r="S118">
            <v>0.61199999999999999</v>
          </cell>
          <cell r="T118">
            <v>0.84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7.4054034326294524E-2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4.2100333333333335</v>
          </cell>
          <cell r="V119">
            <v>7.7554979333333316</v>
          </cell>
          <cell r="AB119" t="str">
            <v/>
          </cell>
          <cell r="AC119" t="str">
            <v/>
          </cell>
          <cell r="AD119">
            <v>0.50784329057080024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e">
            <v>#DIV/0!</v>
          </cell>
          <cell r="Q120">
            <v>2.8273333333333333</v>
          </cell>
          <cell r="R120">
            <v>3.7479999999999998</v>
          </cell>
          <cell r="S120">
            <v>1.9000000000000001</v>
          </cell>
          <cell r="T120" t="e">
            <v>#DIV/0!</v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AB120" t="str">
            <v/>
          </cell>
          <cell r="AC120" t="str">
            <v/>
          </cell>
          <cell r="AD120" t="str">
            <v/>
          </cell>
          <cell r="AE120">
            <v>0.20383353774860363</v>
          </cell>
          <cell r="AF120">
            <v>0.20752188639594965</v>
          </cell>
          <cell r="AG120">
            <v>0.28145396307981418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4.4230000000000009</v>
          </cell>
          <cell r="V121">
            <v>5.1858970909090907</v>
          </cell>
          <cell r="AB121" t="str">
            <v/>
          </cell>
          <cell r="AC121" t="str">
            <v/>
          </cell>
          <cell r="AD121">
            <v>0.62690031105431565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e">
            <v>#DIV/0!</v>
          </cell>
          <cell r="Q122">
            <v>2.6080000000000001</v>
          </cell>
          <cell r="R122">
            <v>2.9540000000000002</v>
          </cell>
          <cell r="S122">
            <v>1.619</v>
          </cell>
          <cell r="T122" t="e">
            <v>#DIV/0!</v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AB122" t="str">
            <v/>
          </cell>
          <cell r="AC122" t="str">
            <v/>
          </cell>
          <cell r="AD122" t="str">
            <v/>
          </cell>
          <cell r="AE122">
            <v>0.40989551514176531</v>
          </cell>
          <cell r="AF122">
            <v>8.848917071220247E-2</v>
          </cell>
          <cell r="AG122">
            <v>7.3057055328921913E-2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e">
            <v>#DIV/0!</v>
          </cell>
          <cell r="Q123" t="e">
            <v>#DIV/0!</v>
          </cell>
          <cell r="R123" t="e">
            <v>#DIV/0!</v>
          </cell>
          <cell r="S123">
            <v>0.59366666666666668</v>
          </cell>
          <cell r="T123">
            <v>0.77533333333333332</v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6.3595946761122717E-3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</v>
          </cell>
          <cell r="V124">
            <v>7.7119535151515146</v>
          </cell>
          <cell r="AB124" t="str">
            <v/>
          </cell>
          <cell r="AC124" t="str">
            <v/>
          </cell>
          <cell r="AD124">
            <v>0.23688346877267916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e">
            <v>#DIV/0!</v>
          </cell>
          <cell r="Q125">
            <v>3.8468666666666667</v>
          </cell>
          <cell r="R125">
            <v>3.4350000000000001</v>
          </cell>
          <cell r="S125">
            <v>1.9393333333333331</v>
          </cell>
          <cell r="T125" t="e">
            <v>#DIV/0!</v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AB125" t="str">
            <v/>
          </cell>
          <cell r="AC125" t="str">
            <v/>
          </cell>
          <cell r="AD125" t="str">
            <v/>
          </cell>
          <cell r="AE125">
            <v>0.41985356706568322</v>
          </cell>
          <cell r="AF125">
            <v>0.15537374295549489</v>
          </cell>
          <cell r="AG125">
            <v>0.10488141451711666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5.0467000000000004</v>
          </cell>
          <cell r="V126">
            <v>5.4766227939393941</v>
          </cell>
          <cell r="AB126" t="str">
            <v/>
          </cell>
          <cell r="AC126" t="str">
            <v/>
          </cell>
          <cell r="AD126">
            <v>0.11152812799168627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e">
            <v>#DIV/0!</v>
          </cell>
          <cell r="Q127">
            <v>3.5630000000000002</v>
          </cell>
          <cell r="R127">
            <v>3.7803333333333331</v>
          </cell>
          <cell r="S127">
            <v>1.3699999999999999</v>
          </cell>
          <cell r="T127" t="e">
            <v>#DIV/0!</v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AB127" t="str">
            <v/>
          </cell>
          <cell r="AC127" t="str">
            <v/>
          </cell>
          <cell r="AD127" t="str">
            <v/>
          </cell>
          <cell r="AE127">
            <v>0.42235569527749206</v>
          </cell>
          <cell r="AF127">
            <v>6.4718192530731911E-2</v>
          </cell>
          <cell r="AG127">
            <v>6.7869973724273419E-2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e">
            <v>#DIV/0!</v>
          </cell>
          <cell r="Q128" t="e">
            <v>#DIV/0!</v>
          </cell>
          <cell r="R128" t="e">
            <v>#DIV/0!</v>
          </cell>
          <cell r="S128">
            <v>0.82666666666666666</v>
          </cell>
          <cell r="T128">
            <v>1.0176666666666665</v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4.0038870002924332E-2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4.9040999999999997</v>
          </cell>
          <cell r="V129">
            <v>9.1560942666666651</v>
          </cell>
          <cell r="AB129" t="str">
            <v/>
          </cell>
          <cell r="AC129" t="str">
            <v/>
          </cell>
          <cell r="AD129">
            <v>0.34298213267360306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e">
            <v>#DIV/0!</v>
          </cell>
          <cell r="Q130">
            <v>4.2519999999999998</v>
          </cell>
          <cell r="R130">
            <v>4.1573333333333338</v>
          </cell>
          <cell r="S130">
            <v>2.0983333333333332</v>
          </cell>
          <cell r="T130" t="e">
            <v>#DIV/0!</v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AB130" t="str">
            <v/>
          </cell>
          <cell r="AC130" t="str">
            <v/>
          </cell>
          <cell r="AD130" t="str">
            <v/>
          </cell>
          <cell r="AE130">
            <v>0.2079959935511525</v>
          </cell>
          <cell r="AF130">
            <v>0.12490040476759401</v>
          </cell>
          <cell r="AG130">
            <v>0.19383354829452151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4.1003333333333334</v>
          </cell>
          <cell r="V131">
            <v>5.6443686060606062</v>
          </cell>
          <cell r="AB131" t="str">
            <v/>
          </cell>
          <cell r="AC131" t="str">
            <v/>
          </cell>
          <cell r="AD131">
            <v>0.26929620206093757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e">
            <v>#DIV/0!</v>
          </cell>
          <cell r="Q132">
            <v>2.4060666666666664</v>
          </cell>
          <cell r="R132">
            <v>3.0175000000000001</v>
          </cell>
          <cell r="S132">
            <v>1.2689999999999999</v>
          </cell>
          <cell r="T132" t="e">
            <v>#DIV/0!</v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AB132" t="str">
            <v/>
          </cell>
          <cell r="AC132" t="str">
            <v/>
          </cell>
          <cell r="AD132" t="str">
            <v/>
          </cell>
          <cell r="AE132">
            <v>0.38329562713104071</v>
          </cell>
          <cell r="AF132">
            <v>0.13839617046724678</v>
          </cell>
          <cell r="AG132">
            <v>7.636971476530055E-2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e">
            <v>#DIV/0!</v>
          </cell>
          <cell r="Q133" t="e">
            <v>#DIV/0!</v>
          </cell>
          <cell r="R133" t="e">
            <v>#DIV/0!</v>
          </cell>
          <cell r="S133">
            <v>0.76633333333333331</v>
          </cell>
          <cell r="T133">
            <v>0.7807533333333333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0.13818144271613012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</v>
          </cell>
          <cell r="V134">
            <v>9.349277090909089</v>
          </cell>
          <cell r="AB134" t="str">
            <v/>
          </cell>
          <cell r="AC134" t="str">
            <v/>
          </cell>
          <cell r="AD134">
            <v>0.67173010453107695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e">
            <v>#DIV/0!</v>
          </cell>
          <cell r="Q135">
            <v>3.4129666666666671</v>
          </cell>
          <cell r="R135">
            <v>2.8543333333333329</v>
          </cell>
          <cell r="S135">
            <v>1.549666666666667</v>
          </cell>
          <cell r="T135" t="e">
            <v>#DIV/0!</v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AB135" t="str">
            <v/>
          </cell>
          <cell r="AC135" t="str">
            <v/>
          </cell>
          <cell r="AD135" t="str">
            <v/>
          </cell>
          <cell r="AE135">
            <v>0.20295360991560743</v>
          </cell>
          <cell r="AF135">
            <v>0.14431023679713584</v>
          </cell>
          <cell r="AG135">
            <v>0.25314708065558289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</v>
          </cell>
          <cell r="V136">
            <v>6.1984220909090908</v>
          </cell>
          <cell r="AB136" t="str">
            <v/>
          </cell>
          <cell r="AC136" t="str">
            <v/>
          </cell>
          <cell r="AD136">
            <v>0.50060176121677036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e">
            <v>#DIV/0!</v>
          </cell>
          <cell r="Q137">
            <v>3.0739000000000001</v>
          </cell>
          <cell r="R137">
            <v>2.6407333333333334</v>
          </cell>
          <cell r="S137">
            <v>1.3893333333333333</v>
          </cell>
          <cell r="T137" t="e">
            <v>#DIV/0!</v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AB137" t="str">
            <v/>
          </cell>
          <cell r="AC137" t="str">
            <v/>
          </cell>
          <cell r="AD137" t="str">
            <v/>
          </cell>
          <cell r="AE137">
            <v>0.65417363393317296</v>
          </cell>
          <cell r="AF137">
            <v>0.25745680112291419</v>
          </cell>
          <cell r="AG137">
            <v>0.18556340635421006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e">
            <v>#DIV/0!</v>
          </cell>
          <cell r="Q138" t="e">
            <v>#DIV/0!</v>
          </cell>
          <cell r="R138" t="e">
            <v>#DIV/0!</v>
          </cell>
          <cell r="S138">
            <v>0.61033333333333328</v>
          </cell>
          <cell r="T138">
            <v>0.63500000000000001</v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0.16780974677029678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4.7311000000000005</v>
          </cell>
          <cell r="V139">
            <v>8.5744101939393946</v>
          </cell>
          <cell r="AB139" t="str">
            <v/>
          </cell>
          <cell r="AC139" t="str">
            <v/>
          </cell>
          <cell r="AD139">
            <v>0.43174812487529413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e">
            <v>#DIV/0!</v>
          </cell>
          <cell r="Q140">
            <v>3.3830000000000005</v>
          </cell>
          <cell r="R140">
            <v>2.8026666666666666</v>
          </cell>
          <cell r="S140">
            <v>2.1916666666666669</v>
          </cell>
          <cell r="T140" t="e">
            <v>#DIV/0!</v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AB140" t="str">
            <v/>
          </cell>
          <cell r="AC140" t="str">
            <v/>
          </cell>
          <cell r="AD140" t="str">
            <v/>
          </cell>
          <cell r="AE140">
            <v>0.19335718243706423</v>
          </cell>
          <cell r="AF140">
            <v>0.2351299876900253</v>
          </cell>
          <cell r="AG140">
            <v>0.29041713295036609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4.2100000000000009</v>
          </cell>
          <cell r="V141">
            <v>5.01539393939394</v>
          </cell>
          <cell r="AB141" t="str">
            <v/>
          </cell>
          <cell r="AC141" t="str">
            <v/>
          </cell>
          <cell r="AD141">
            <v>0.40743261201495684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e">
            <v>#DIV/0!</v>
          </cell>
          <cell r="Q142">
            <v>2.3007666666666666</v>
          </cell>
          <cell r="R142">
            <v>3.1586666666666665</v>
          </cell>
          <cell r="S142">
            <v>1.3703333333333336</v>
          </cell>
          <cell r="T142" t="e">
            <v>#DIV/0!</v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AB142" t="str">
            <v/>
          </cell>
          <cell r="AC142" t="str">
            <v/>
          </cell>
          <cell r="AD142" t="str">
            <v/>
          </cell>
          <cell r="AE142">
            <v>0.29771841468818305</v>
          </cell>
          <cell r="AF142">
            <v>0.22871841008347493</v>
          </cell>
          <cell r="AG142">
            <v>0.1029406517260195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e">
            <v>#DIV/0!</v>
          </cell>
          <cell r="Q143" t="e">
            <v>#DIV/0!</v>
          </cell>
          <cell r="R143" t="e">
            <v>#DIV/0!</v>
          </cell>
          <cell r="S143">
            <v>0.54266666666666674</v>
          </cell>
          <cell r="T143">
            <v>0.70333333333333348</v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9.4643776575348185E-2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</v>
          </cell>
          <cell r="V144">
            <v>8.4270844848484838</v>
          </cell>
          <cell r="AB144" t="str">
            <v/>
          </cell>
          <cell r="AC144" t="str">
            <v/>
          </cell>
          <cell r="AD144">
            <v>0.37238256911109058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e">
            <v>#DIV/0!</v>
          </cell>
          <cell r="Q145">
            <v>3.7243333333333335</v>
          </cell>
          <cell r="R145">
            <v>4.1619999999999999</v>
          </cell>
          <cell r="S145">
            <v>2.3769999999999998</v>
          </cell>
          <cell r="T145" t="e">
            <v>#DIV/0!</v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AB145" t="str">
            <v/>
          </cell>
          <cell r="AC145" t="str">
            <v/>
          </cell>
          <cell r="AD145" t="str">
            <v/>
          </cell>
          <cell r="AE145">
            <v>0.2156929401822068</v>
          </cell>
          <cell r="AF145">
            <v>0.10834666584627028</v>
          </cell>
          <cell r="AG145">
            <v>0.18278949641596154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3.2983666666666664</v>
          </cell>
          <cell r="V146">
            <v>3.9071164969696963</v>
          </cell>
          <cell r="AB146" t="str">
            <v/>
          </cell>
          <cell r="AC146" t="str">
            <v/>
          </cell>
          <cell r="AD146">
            <v>0.20722508160076794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e">
            <v>#DIV/0!</v>
          </cell>
          <cell r="Q147">
            <v>2.4927333333333332</v>
          </cell>
          <cell r="R147">
            <v>3.62</v>
          </cell>
          <cell r="S147">
            <v>1.4536666666666669</v>
          </cell>
          <cell r="T147" t="e">
            <v>#DIV/0!</v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AB147" t="str">
            <v/>
          </cell>
          <cell r="AC147" t="str">
            <v/>
          </cell>
          <cell r="AD147" t="str">
            <v/>
          </cell>
          <cell r="AE147">
            <v>0.23824582076315948</v>
          </cell>
          <cell r="AF147">
            <v>3.5109352979875261E-2</v>
          </cell>
          <cell r="AG147">
            <v>0.23907762570159258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e">
            <v>#DIV/0!</v>
          </cell>
          <cell r="Q148" t="e">
            <v>#DIV/0!</v>
          </cell>
          <cell r="R148" t="e">
            <v>#DIV/0!</v>
          </cell>
          <cell r="S148">
            <v>0.66899999999999993</v>
          </cell>
          <cell r="T148">
            <v>0.86799999999999999</v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0.15046705065672489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</v>
          </cell>
          <cell r="V149">
            <v>8.765248424242424</v>
          </cell>
          <cell r="AB149" t="str">
            <v/>
          </cell>
          <cell r="AC149" t="str">
            <v/>
          </cell>
          <cell r="AD149">
            <v>0.25261982855226822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e">
            <v>#DIV/0!</v>
          </cell>
          <cell r="Q150">
            <v>3.6663333333333328</v>
          </cell>
          <cell r="R150">
            <v>3.9393333333333334</v>
          </cell>
          <cell r="S150">
            <v>2.015333333333333</v>
          </cell>
          <cell r="T150" t="e">
            <v>#DIV/0!</v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AB150" t="str">
            <v/>
          </cell>
          <cell r="AC150" t="str">
            <v/>
          </cell>
          <cell r="AD150" t="str">
            <v/>
          </cell>
          <cell r="AE150">
            <v>0.46601657099768989</v>
          </cell>
          <cell r="AF150">
            <v>0.28070466884452189</v>
          </cell>
          <cell r="AG150">
            <v>0.17872635818790464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</v>
          </cell>
          <cell r="V151">
            <v>4.4588578787878781</v>
          </cell>
          <cell r="AB151" t="str">
            <v/>
          </cell>
          <cell r="AC151" t="str">
            <v/>
          </cell>
          <cell r="AD151">
            <v>0.34565750550380292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e">
            <v>#DIV/0!</v>
          </cell>
          <cell r="Q152">
            <v>3.4748666666666668</v>
          </cell>
          <cell r="R152">
            <v>3.7600000000000002</v>
          </cell>
          <cell r="S152">
            <v>1.2513333333333332</v>
          </cell>
          <cell r="T152" t="e">
            <v>#DIV/0!</v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AB152" t="str">
            <v/>
          </cell>
          <cell r="AC152" t="str">
            <v/>
          </cell>
          <cell r="AD152" t="str">
            <v/>
          </cell>
          <cell r="AE152">
            <v>0.26311465392697236</v>
          </cell>
          <cell r="AF152">
            <v>0.1757905951219553</v>
          </cell>
          <cell r="AG152">
            <v>6.3522524439063616E-2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e">
            <v>#DIV/0!</v>
          </cell>
          <cell r="Q153" t="e">
            <v>#DIV/0!</v>
          </cell>
          <cell r="R153" t="e">
            <v>#DIV/0!</v>
          </cell>
          <cell r="S153">
            <v>0.85766666666666669</v>
          </cell>
          <cell r="T153">
            <v>0.70166666666666666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9.1673939105457097E-2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4.2796666666666665</v>
          </cell>
          <cell r="V154">
            <v>8.8103256363636362</v>
          </cell>
          <cell r="AB154" t="str">
            <v/>
          </cell>
          <cell r="AC154" t="str">
            <v/>
          </cell>
          <cell r="AD154">
            <v>0.63194576068239083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e">
            <v>#DIV/0!</v>
          </cell>
          <cell r="Q155">
            <v>3.9119333333333333</v>
          </cell>
          <cell r="R155">
            <v>3.3433333333333333</v>
          </cell>
          <cell r="S155">
            <v>1.7906666666666666</v>
          </cell>
          <cell r="T155" t="e">
            <v>#DIV/0!</v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9.290786355907725E-2</v>
          </cell>
          <cell r="AF155">
            <v>0.18019372291447758</v>
          </cell>
          <cell r="AG155">
            <v>0.27828123264863674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3.3239999999999998</v>
          </cell>
          <cell r="V156">
            <v>4.1922536363636356</v>
          </cell>
          <cell r="AB156" t="str">
            <v/>
          </cell>
          <cell r="AC156" t="str">
            <v/>
          </cell>
          <cell r="AD156">
            <v>0.25392321674081181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e">
            <v>#DIV/0!</v>
          </cell>
          <cell r="Q157">
            <v>3.4426666666666663</v>
          </cell>
          <cell r="R157">
            <v>4.0549999999999997</v>
          </cell>
          <cell r="S157">
            <v>1.367</v>
          </cell>
          <cell r="T157" t="e">
            <v>#DIV/0!</v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AB157" t="str">
            <v/>
          </cell>
          <cell r="AC157" t="str">
            <v/>
          </cell>
          <cell r="AD157" t="str">
            <v/>
          </cell>
          <cell r="AE157">
            <v>0.2240962094974176</v>
          </cell>
          <cell r="AF157">
            <v>0.12286984984120722</v>
          </cell>
          <cell r="AG157">
            <v>0.10322951774242374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e">
            <v>#DIV/0!</v>
          </cell>
          <cell r="Q158" t="e">
            <v>#DIV/0!</v>
          </cell>
          <cell r="R158" t="e">
            <v>#DIV/0!</v>
          </cell>
          <cell r="S158">
            <v>0.75266666666666671</v>
          </cell>
          <cell r="T158">
            <v>0.73966666666666658</v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6.0644684662228623E-3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4.1920000000000002</v>
          </cell>
          <cell r="V159">
            <v>8.1642921212121191</v>
          </cell>
          <cell r="AB159" t="str">
            <v/>
          </cell>
          <cell r="AC159" t="str">
            <v/>
          </cell>
          <cell r="AD159">
            <v>0.26405365616354054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e">
            <v>#DIV/0!</v>
          </cell>
          <cell r="Q160">
            <v>4.2073333333333336</v>
          </cell>
          <cell r="R160">
            <v>3.9363333333333332</v>
          </cell>
          <cell r="S160">
            <v>1.923</v>
          </cell>
          <cell r="T160" t="e">
            <v>#DIV/0!</v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AB160" t="str">
            <v/>
          </cell>
          <cell r="AC160" t="str">
            <v/>
          </cell>
          <cell r="AD160" t="str">
            <v/>
          </cell>
          <cell r="AE160">
            <v>0.26435413957626858</v>
          </cell>
          <cell r="AF160">
            <v>0.18913957221527788</v>
          </cell>
          <cell r="AG160">
            <v>7.9607369843082643E-2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3.6446666666666672</v>
          </cell>
          <cell r="V161">
            <v>3.6589241212121215</v>
          </cell>
          <cell r="AB161" t="str">
            <v/>
          </cell>
          <cell r="AC161" t="str">
            <v/>
          </cell>
          <cell r="AD161">
            <v>0.32325755125664629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e">
            <v>#DIV/0!</v>
          </cell>
          <cell r="Q162">
            <v>3.5189999999999997</v>
          </cell>
          <cell r="R162">
            <v>4.3373333333333335</v>
          </cell>
          <cell r="S162">
            <v>1.6486666666666665</v>
          </cell>
          <cell r="T162" t="e">
            <v>#DIV/0!</v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AB162" t="str">
            <v/>
          </cell>
          <cell r="AC162" t="str">
            <v/>
          </cell>
          <cell r="AD162" t="str">
            <v/>
          </cell>
          <cell r="AE162">
            <v>0.14349332156352992</v>
          </cell>
          <cell r="AF162">
            <v>0.22530670454096466</v>
          </cell>
          <cell r="AG162">
            <v>0.11838684236199885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e">
            <v>#DIV/0!</v>
          </cell>
          <cell r="Q163" t="e">
            <v>#DIV/0!</v>
          </cell>
          <cell r="R163" t="e">
            <v>#DIV/0!</v>
          </cell>
          <cell r="S163">
            <v>0.77566666666666662</v>
          </cell>
          <cell r="T163">
            <v>0.66433333333333333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0.15303195018615476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5.3575666666666661</v>
          </cell>
          <cell r="V164">
            <v>8.1848415515151505</v>
          </cell>
          <cell r="AB164" t="str">
            <v/>
          </cell>
          <cell r="AC164" t="str">
            <v/>
          </cell>
          <cell r="AD164">
            <v>0.47449023289327319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e">
            <v>#DIV/0!</v>
          </cell>
          <cell r="Q165">
            <v>3.500666666666667</v>
          </cell>
          <cell r="R165">
            <v>4.1936666666666662</v>
          </cell>
          <cell r="S165">
            <v>2.0580000000000003</v>
          </cell>
          <cell r="T165" t="e">
            <v>#DIV/0!</v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AB165" t="str">
            <v/>
          </cell>
          <cell r="AC165" t="str">
            <v/>
          </cell>
          <cell r="AD165" t="str">
            <v/>
          </cell>
          <cell r="AE165">
            <v>0.11361093452852213</v>
          </cell>
          <cell r="AF165">
            <v>8.2749286670309133E-2</v>
          </cell>
          <cell r="AG165">
            <v>2.1361959960012326E-2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  <cell r="T166">
            <v>1.1000000000000001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</v>
          </cell>
          <cell r="V167">
            <v>3.7678981818181811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2.3443333333333332</v>
          </cell>
          <cell r="V168">
            <v>5.4001200000000003</v>
          </cell>
          <cell r="AB168" t="str">
            <v/>
          </cell>
          <cell r="AC168" t="str">
            <v/>
          </cell>
          <cell r="AD168">
            <v>0.35754782119941014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e">
            <v>#DIV/0!</v>
          </cell>
          <cell r="Q169">
            <v>1.8775666666666666</v>
          </cell>
          <cell r="R169">
            <v>2.5626666666666669</v>
          </cell>
          <cell r="S169">
            <v>1.0463333333333333</v>
          </cell>
          <cell r="T169" t="e">
            <v>#DIV/0!</v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AB169" t="str">
            <v/>
          </cell>
          <cell r="AC169" t="str">
            <v/>
          </cell>
          <cell r="AD169" t="str">
            <v/>
          </cell>
          <cell r="AE169">
            <v>0.39303498713360274</v>
          </cell>
          <cell r="AF169">
            <v>7.1615485600373591E-2</v>
          </cell>
          <cell r="AG169">
            <v>4.2647130944270591E-2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e">
            <v>#DIV/0!</v>
          </cell>
          <cell r="Q170" t="e">
            <v>#DIV/0!</v>
          </cell>
          <cell r="R170" t="e">
            <v>#DIV/0!</v>
          </cell>
          <cell r="S170">
            <v>0.48566666666666669</v>
          </cell>
          <cell r="T170">
            <v>0.70500000000000007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8.7996843377728021E-2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4.8490000000000002</v>
          </cell>
          <cell r="V171">
            <v>16.832160363636362</v>
          </cell>
          <cell r="AB171" t="str">
            <v/>
          </cell>
          <cell r="AC171" t="str">
            <v/>
          </cell>
          <cell r="AD171">
            <v>0.49400033738180155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e">
            <v>#DIV/0!</v>
          </cell>
          <cell r="Q172">
            <v>2.5346666666666668</v>
          </cell>
          <cell r="R172">
            <v>3.0879999999999996</v>
          </cell>
          <cell r="S172">
            <v>1.46</v>
          </cell>
          <cell r="T172" t="e">
            <v>#DIV/0!</v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AB172" t="str">
            <v/>
          </cell>
          <cell r="AC172" t="str">
            <v/>
          </cell>
          <cell r="AD172" t="str">
            <v/>
          </cell>
          <cell r="AE172">
            <v>0.13004657285415719</v>
          </cell>
          <cell r="AF172">
            <v>0.30657462386831813</v>
          </cell>
          <cell r="AG172">
            <v>0.25387464098120011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5.7941666666666665</v>
          </cell>
          <cell r="V173">
            <v>1.4678386060606059</v>
          </cell>
          <cell r="W173">
            <v>1.4678386060606059</v>
          </cell>
          <cell r="AB173">
            <v>6.6816972228473409E-2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Q174">
            <v>2.34205</v>
          </cell>
          <cell r="S174">
            <v>1.3512999999999999</v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AB174" t="str">
            <v/>
          </cell>
          <cell r="AC174">
            <v>0.25235000000000063</v>
          </cell>
          <cell r="AD174" t="str">
            <v/>
          </cell>
          <cell r="AE174">
            <v>0.23809999999999976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S175">
            <v>0.41493666666666668</v>
          </cell>
          <cell r="T175">
            <v>0.60863333333333325</v>
          </cell>
          <cell r="U175">
            <v>3.5204678362573092</v>
          </cell>
          <cell r="V175">
            <v>5.668227627145332</v>
          </cell>
          <cell r="X175">
            <v>0.50406813751215851</v>
          </cell>
          <cell r="Z175">
            <v>5.1641594896331737</v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3.4903842354547833E-2</v>
          </cell>
          <cell r="AF175">
            <v>7.8152028409021301E-2</v>
          </cell>
          <cell r="AG175">
            <v>6.7441886518561187E-2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6.8059000000000003</v>
          </cell>
          <cell r="V176">
            <v>2.6946888545454546</v>
          </cell>
          <cell r="W176">
            <v>2.6946888545454546</v>
          </cell>
          <cell r="AB176">
            <v>0.21436339084211953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Q177">
            <v>3.9097666666666662</v>
          </cell>
          <cell r="S177">
            <v>1.8926666666666669</v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AB177" t="str">
            <v/>
          </cell>
          <cell r="AC177">
            <v>0.24514556446686617</v>
          </cell>
          <cell r="AD177" t="str">
            <v/>
          </cell>
          <cell r="AE177">
            <v>0.29085311489554977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Q178">
            <v>3.1859000000000002</v>
          </cell>
          <cell r="R178">
            <v>2.6097333333333332</v>
          </cell>
          <cell r="S178">
            <v>1.05704</v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AB178" t="str">
            <v/>
          </cell>
          <cell r="AC178">
            <v>0.51122406372678941</v>
          </cell>
          <cell r="AD178">
            <v>7.6358460202157766E-2</v>
          </cell>
          <cell r="AE178">
            <v>0.1776414284450564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S179">
            <v>0.57299666666666671</v>
          </cell>
          <cell r="T179">
            <v>0.86541333333333326</v>
          </cell>
          <cell r="U179">
            <v>3.6491228070175432</v>
          </cell>
          <cell r="V179">
            <v>13.962671195102052</v>
          </cell>
          <cell r="X179">
            <v>2.140291609775101</v>
          </cell>
          <cell r="Z179">
            <v>11.822379585326951</v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8.1138321060054072E-2</v>
          </cell>
          <cell r="AF179">
            <v>0.18113393546703993</v>
          </cell>
          <cell r="AG179">
            <v>6.1612010250614337E-2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4.9172333333333329</v>
          </cell>
          <cell r="V180">
            <v>1.5733712242424238</v>
          </cell>
          <cell r="W180">
            <v>1.5733712242424238</v>
          </cell>
          <cell r="AB180">
            <v>0.21919629964435097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Q181">
            <v>2.4887666666666663</v>
          </cell>
          <cell r="S181">
            <v>1.9191000000000003</v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AB181" t="str">
            <v/>
          </cell>
          <cell r="AC181">
            <v>0.11354817381965487</v>
          </cell>
          <cell r="AD181" t="str">
            <v/>
          </cell>
          <cell r="AE181">
            <v>0.24835372623202884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Q182">
            <v>2.1375999999999999</v>
          </cell>
          <cell r="R182">
            <v>1.8653</v>
          </cell>
          <cell r="S182">
            <v>0.62637999999999994</v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AB182" t="str">
            <v/>
          </cell>
          <cell r="AC182">
            <v>0.17679999999999904</v>
          </cell>
          <cell r="AD182">
            <v>0.1345000000000007</v>
          </cell>
          <cell r="AE182">
            <v>7.8000000000039713E-3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S183">
            <v>0.43470000000000003</v>
          </cell>
          <cell r="T183">
            <v>0.39577000000000001</v>
          </cell>
          <cell r="U183">
            <v>3.5029239766081872</v>
          </cell>
          <cell r="V183">
            <v>8.2836578260543998</v>
          </cell>
          <cell r="X183">
            <v>0.91361316895711198</v>
          </cell>
          <cell r="Z183">
            <v>7.3700446570972886</v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2.642459523499556E-2</v>
          </cell>
          <cell r="AF183">
            <v>1.4114589378842036E-2</v>
          </cell>
          <cell r="AG183">
            <v>0.11203066702145394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6.5783999999999994</v>
          </cell>
          <cell r="V184">
            <v>2.5365084303030296</v>
          </cell>
          <cell r="W184">
            <v>2.5365084303030296</v>
          </cell>
          <cell r="AB184">
            <v>0.38606617308435742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Q185">
            <v>4.1222000000000003</v>
          </cell>
          <cell r="S185">
            <v>2.5274666666666668</v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AB185" t="str">
            <v/>
          </cell>
          <cell r="AC185">
            <v>7.6941817845243954E-2</v>
          </cell>
          <cell r="AD185" t="str">
            <v/>
          </cell>
          <cell r="AE185">
            <v>0.18441104751192391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Q186">
            <v>2.6062000000000003</v>
          </cell>
          <cell r="R186">
            <v>2.2862</v>
          </cell>
          <cell r="S186">
            <v>1.1377250000000001</v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AB186" t="str">
            <v/>
          </cell>
          <cell r="AC186">
            <v>0.62889999999999868</v>
          </cell>
          <cell r="AD186">
            <v>0.14579999999999987</v>
          </cell>
          <cell r="AE186">
            <v>0.38877499999999948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S187">
            <v>0.37792333333333333</v>
          </cell>
          <cell r="T187">
            <v>0.45648</v>
          </cell>
          <cell r="U187">
            <v>3.5964912280701751</v>
          </cell>
          <cell r="V187">
            <v>14.682305452199264</v>
          </cell>
          <cell r="X187">
            <v>1.7857961486373288</v>
          </cell>
          <cell r="Z187">
            <v>12.896509303561935</v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1.5810810998948183E-2</v>
          </cell>
          <cell r="AF187">
            <v>2.2361561513752154E-2</v>
          </cell>
          <cell r="AG187">
            <v>4.0515808364198685E-2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</v>
          </cell>
          <cell r="V188">
            <v>1.1462354545454543</v>
          </cell>
          <cell r="W188">
            <v>1.1462354545454543</v>
          </cell>
          <cell r="AB188">
            <v>7.7450679646963075E-2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Q189">
            <v>2.9087000000000001</v>
          </cell>
          <cell r="S189">
            <v>1.4681666666666668</v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AB189" t="str">
            <v/>
          </cell>
          <cell r="AC189">
            <v>0.24468513100172767</v>
          </cell>
          <cell r="AD189" t="str">
            <v/>
          </cell>
          <cell r="AE189">
            <v>0.13612809327165923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Q190">
            <v>1.9649000000000001</v>
          </cell>
          <cell r="R190">
            <v>2.0675000000000003</v>
          </cell>
          <cell r="S190">
            <v>0.76960000000000006</v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AB190" t="str">
            <v/>
          </cell>
          <cell r="AC190">
            <v>0.20346120842394738</v>
          </cell>
          <cell r="AD190">
            <v>5.5736642644968644E-2</v>
          </cell>
          <cell r="AE190">
            <v>3.5039652300405337E-2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S191">
            <v>0.37498000000000004</v>
          </cell>
          <cell r="T191">
            <v>0.46128333333333332</v>
          </cell>
          <cell r="U191">
            <v>3.2339181286549707</v>
          </cell>
          <cell r="V191">
            <v>7.9176936276011292</v>
          </cell>
          <cell r="X191">
            <v>1.1182582209025653</v>
          </cell>
          <cell r="Z191">
            <v>6.7994354066985645</v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1.3104141838874345E-2</v>
          </cell>
          <cell r="AF191">
            <v>3.2366145035274817E-2</v>
          </cell>
          <cell r="AG191">
            <v>2.1085095178127896E-2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6.3499999999999988</v>
          </cell>
          <cell r="V192">
            <v>1.8862043878787871</v>
          </cell>
          <cell r="W192">
            <v>1.8862043878787871</v>
          </cell>
          <cell r="AB192">
            <v>0.14704150207794794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Q193">
            <v>4.8518666666666661</v>
          </cell>
          <cell r="S193">
            <v>1.8806333333333332</v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AB193" t="str">
            <v/>
          </cell>
          <cell r="AC193">
            <v>0.29928559567373147</v>
          </cell>
          <cell r="AD193" t="str">
            <v/>
          </cell>
          <cell r="AE193">
            <v>0.30407853335025942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Q194">
            <v>2.4521999999999999</v>
          </cell>
          <cell r="R194">
            <v>2.2108000000000003</v>
          </cell>
          <cell r="S194">
            <v>1.0837066666666668</v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AB194" t="str">
            <v/>
          </cell>
          <cell r="AC194">
            <v>0.46645280933158983</v>
          </cell>
          <cell r="AD194">
            <v>3.6989863476358319E-2</v>
          </cell>
          <cell r="AE194">
            <v>6.498228510738617E-2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S195">
            <v>0.48999666666666669</v>
          </cell>
          <cell r="T195">
            <v>0.60328666666666664</v>
          </cell>
          <cell r="U195">
            <v>3.5029239766081872</v>
          </cell>
          <cell r="V195">
            <v>13.71454952464966</v>
          </cell>
          <cell r="X195">
            <v>1.6224750961541787</v>
          </cell>
          <cell r="Z195">
            <v>12.092074428495479</v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2.0725631742147095E-2</v>
          </cell>
          <cell r="AF195">
            <v>5.676711322979535E-2</v>
          </cell>
          <cell r="AG195">
            <v>9.5735120138852936E-2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5.3155999999999999</v>
          </cell>
          <cell r="V196">
            <v>1.7032534545454545</v>
          </cell>
          <cell r="W196">
            <v>1.7032534545454545</v>
          </cell>
          <cell r="AB196">
            <v>0.35810427252407839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Q197">
            <v>2.5312000000000001</v>
          </cell>
          <cell r="S197">
            <v>1.5306666666666666</v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AB197" t="str">
            <v/>
          </cell>
          <cell r="AC197">
            <v>0.29275677618118445</v>
          </cell>
          <cell r="AD197" t="str">
            <v/>
          </cell>
          <cell r="AE197">
            <v>0.14056459171656424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Q198">
            <v>1.8811666666666664</v>
          </cell>
          <cell r="R198">
            <v>2.0106333333333333</v>
          </cell>
          <cell r="S198">
            <v>0.82589000000000012</v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AB198" t="str">
            <v/>
          </cell>
          <cell r="AC198">
            <v>0.1976257180744572</v>
          </cell>
          <cell r="AD198">
            <v>9.4708365229500435E-2</v>
          </cell>
          <cell r="AE198">
            <v>6.0254605079888279E-2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S199">
            <v>0.38216333333333335</v>
          </cell>
          <cell r="T199">
            <v>0.60941000000000001</v>
          </cell>
          <cell r="U199">
            <v>3.3801169590643272</v>
          </cell>
          <cell r="V199">
            <v>8.5685603617696309</v>
          </cell>
          <cell r="X199">
            <v>1.2931036897866439</v>
          </cell>
          <cell r="Z199">
            <v>7.2754566719829867</v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4.587621799775761E-2</v>
          </cell>
          <cell r="AF199">
            <v>1.8011054938564627E-2</v>
          </cell>
          <cell r="AG199">
            <v>7.6023391812868213E-2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6.4465333333333339</v>
          </cell>
          <cell r="V200">
            <v>2.7040494787878782</v>
          </cell>
          <cell r="W200">
            <v>2.7040494787878782</v>
          </cell>
          <cell r="AB200">
            <v>0.1229267713360593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Q201">
            <v>4.667933333333333</v>
          </cell>
          <cell r="S201">
            <v>1.8377999999999999</v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AB201" t="str">
            <v/>
          </cell>
          <cell r="AC201">
            <v>0.1973681528965113</v>
          </cell>
          <cell r="AD201" t="str">
            <v/>
          </cell>
          <cell r="AE201">
            <v>0.27790705880443828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Q202">
            <v>2.3035333333333332</v>
          </cell>
          <cell r="R202">
            <v>2.2860999999999998</v>
          </cell>
          <cell r="S202">
            <v>1.1335333333333335</v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AB202" t="str">
            <v/>
          </cell>
          <cell r="AC202">
            <v>0.33654494664325518</v>
          </cell>
          <cell r="AD202">
            <v>0.11878726082090496</v>
          </cell>
          <cell r="AE202">
            <v>9.6482508489592861E-2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S203">
            <v>0.35754333333333332</v>
          </cell>
          <cell r="T203">
            <v>0.64151333333333327</v>
          </cell>
          <cell r="U203">
            <v>3.5906432748538015</v>
          </cell>
          <cell r="V203">
            <v>14.687793995006103</v>
          </cell>
          <cell r="X203">
            <v>1.5195441279141317</v>
          </cell>
          <cell r="Z203">
            <v>13.168249867091973</v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5.1928760924088255E-2</v>
          </cell>
          <cell r="AF203">
            <v>8.8390207665279052E-2</v>
          </cell>
          <cell r="AG203">
            <v>3.5571710703483972E-2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6.4716666666666667</v>
          </cell>
          <cell r="V204">
            <v>1.1560438787878784</v>
          </cell>
          <cell r="W204">
            <v>1.1560438787878784</v>
          </cell>
          <cell r="AB204">
            <v>0.1373036092428499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Q205">
            <v>2.8617666666666666</v>
          </cell>
          <cell r="S205">
            <v>1.5811666666666664</v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AB205" t="str">
            <v/>
          </cell>
          <cell r="AC205">
            <v>1.8359405703276353E-2</v>
          </cell>
          <cell r="AD205" t="str">
            <v/>
          </cell>
          <cell r="AE205">
            <v>0.2495735050930783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S206">
            <v>0.55299666666666669</v>
          </cell>
          <cell r="T206">
            <v>0.87500666666666671</v>
          </cell>
          <cell r="U206">
            <v>3.4327485380116958</v>
          </cell>
          <cell r="V206">
            <v>7.1042685914177133</v>
          </cell>
          <cell r="X206">
            <v>1.815849665314577</v>
          </cell>
          <cell r="Z206">
            <v>5.2884189261031365</v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3.9676586434711301E-2</v>
          </cell>
          <cell r="AF206">
            <v>0.14832792065030939</v>
          </cell>
          <cell r="AG206">
            <v>8.7328564462384461E-2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7.0569666666666668</v>
          </cell>
          <cell r="V207">
            <v>1.164796654545454</v>
          </cell>
          <cell r="W207">
            <v>1.164796654545454</v>
          </cell>
          <cell r="AB207">
            <v>0.19290046944242945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Q208">
            <v>4.8450666666666669</v>
          </cell>
          <cell r="S208">
            <v>3.4260000000000002</v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AB208" t="str">
            <v/>
          </cell>
          <cell r="AC208">
            <v>0.4494333667086941</v>
          </cell>
          <cell r="AD208" t="str">
            <v/>
          </cell>
          <cell r="AE208">
            <v>0.76474615396221501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Q209">
            <v>3.2549000000000001</v>
          </cell>
          <cell r="R209">
            <v>2.7058499999999999</v>
          </cell>
          <cell r="S209">
            <v>1.3382849999999999</v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AB209" t="str">
            <v/>
          </cell>
          <cell r="AC209">
            <v>1.0523999999999996</v>
          </cell>
          <cell r="AD209">
            <v>0.27945000000000159</v>
          </cell>
          <cell r="AE209">
            <v>0.43021499999999996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S210">
            <v>0.50494000000000006</v>
          </cell>
          <cell r="T210">
            <v>0.69798666666666664</v>
          </cell>
          <cell r="U210">
            <v>3.6549707602339176</v>
          </cell>
          <cell r="V210">
            <v>13.658013995692663</v>
          </cell>
          <cell r="X210">
            <v>2.2550347293449788</v>
          </cell>
          <cell r="Z210">
            <v>11.402979266347685</v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6.2845770740758561E-2</v>
          </cell>
          <cell r="AF210">
            <v>7.1537229778936881E-2</v>
          </cell>
          <cell r="AG210">
            <v>6.1054424028712952E-2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Mid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5.3933333333333335</v>
          </cell>
          <cell r="V211">
            <v>1.6094292606060605</v>
          </cell>
          <cell r="W211">
            <v>1.6094292606060605</v>
          </cell>
          <cell r="AB211">
            <v>0.34642188794076828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Mid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Q212">
            <v>2.8142333333333336</v>
          </cell>
          <cell r="S212">
            <v>1.3968</v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AB212" t="str">
            <v/>
          </cell>
          <cell r="AC212">
            <v>0.29204166559661304</v>
          </cell>
          <cell r="AD212" t="str">
            <v/>
          </cell>
          <cell r="AE212">
            <v>0.21919390958692192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Mid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Q213">
            <v>2.0754666666666668</v>
          </cell>
          <cell r="R213">
            <v>1.9284333333333332</v>
          </cell>
          <cell r="S213">
            <v>0.68801666666666661</v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AB213" t="str">
            <v/>
          </cell>
          <cell r="AC213">
            <v>0.54553003685508528</v>
          </cell>
          <cell r="AD213">
            <v>0.14382651973046726</v>
          </cell>
          <cell r="AE213">
            <v>0.10169078364226412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Mid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S214">
            <v>0.38809999999999995</v>
          </cell>
          <cell r="T214">
            <v>0.46668999999999999</v>
          </cell>
          <cell r="U214">
            <v>2.8771929824561404</v>
          </cell>
          <cell r="V214">
            <v>7.2428015504263952</v>
          </cell>
          <cell r="X214">
            <v>0.84465163017121236</v>
          </cell>
          <cell r="Z214">
            <v>6.3981499202551824</v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3.1203340098991717E-2</v>
          </cell>
          <cell r="AF214">
            <v>5.3911729088699546E-2</v>
          </cell>
          <cell r="AG214">
            <v>6.3255285534449215E-2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Mid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6.4850333333333339</v>
          </cell>
          <cell r="V215">
            <v>2.2636169151515149</v>
          </cell>
          <cell r="W215">
            <v>2.2636169151515149</v>
          </cell>
          <cell r="AB215">
            <v>0.12944770286789814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Mid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Q216">
            <v>4.2812999999999999</v>
          </cell>
          <cell r="S216">
            <v>2.2045666666666666</v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AB216" t="str">
            <v/>
          </cell>
          <cell r="AC216">
            <v>0.16960981693286475</v>
          </cell>
          <cell r="AD216" t="str">
            <v/>
          </cell>
          <cell r="AE216">
            <v>0.22858315287391087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Mid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Q217">
            <v>2.5844</v>
          </cell>
          <cell r="R217">
            <v>2.2504000000000004</v>
          </cell>
          <cell r="S217">
            <v>1.0787666666666667</v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AB217" t="str">
            <v/>
          </cell>
          <cell r="AC217">
            <v>0.5951721851699725</v>
          </cell>
          <cell r="AD217">
            <v>0.13274616127531827</v>
          </cell>
          <cell r="AE217">
            <v>3.1151796809244934E-2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Mid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S218">
            <v>0.55004000000000008</v>
          </cell>
          <cell r="T218">
            <v>0.60614333333333337</v>
          </cell>
          <cell r="U218">
            <v>3.3391812865497079</v>
          </cell>
          <cell r="V218">
            <v>13.763195235937644</v>
          </cell>
          <cell r="X218">
            <v>1.5574451030296153</v>
          </cell>
          <cell r="Z218">
            <v>12.205750132908028</v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7.3788522368545356E-2</v>
          </cell>
          <cell r="AF218">
            <v>8.0040115428313643E-2</v>
          </cell>
          <cell r="AG218">
            <v>9.411390023058451E-2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6.1078333333333328</v>
          </cell>
          <cell r="V219">
            <v>1.4049406909090905</v>
          </cell>
          <cell r="W219">
            <v>1.4049406909090905</v>
          </cell>
          <cell r="AB219">
            <v>8.1911463042581817E-2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Q220">
            <v>2.6160000000000001</v>
          </cell>
          <cell r="S220">
            <v>1.7184666666666668</v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AB220" t="str">
            <v/>
          </cell>
          <cell r="AC220">
            <v>0.23802842267258664</v>
          </cell>
          <cell r="AD220" t="str">
            <v/>
          </cell>
          <cell r="AE220">
            <v>0.46487756213628723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Q221">
            <v>1.7867999999999999</v>
          </cell>
          <cell r="R221">
            <v>2.22065</v>
          </cell>
          <cell r="S221">
            <v>0.95284999999999997</v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AB221" t="str">
            <v/>
          </cell>
          <cell r="AC221">
            <v>0.12389999999999977</v>
          </cell>
          <cell r="AD221">
            <v>1.224999999997929E-2</v>
          </cell>
          <cell r="AE221">
            <v>0.23425000000000026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S222">
            <v>0.41574</v>
          </cell>
          <cell r="T222">
            <v>0.55876999999999999</v>
          </cell>
          <cell r="U222">
            <v>3.2514619883040936</v>
          </cell>
          <cell r="V222">
            <v>5.5137278785223041</v>
          </cell>
          <cell r="X222">
            <v>0.58067631020757726</v>
          </cell>
          <cell r="Z222">
            <v>4.9330515683147267</v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1.9974895076904298E-2</v>
          </cell>
          <cell r="AF222">
            <v>3.7939214980456888E-2</v>
          </cell>
          <cell r="AG222">
            <v>6.7441886518539246E-2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6.7473000000000001</v>
          </cell>
          <cell r="V223">
            <v>1.9211321939393937</v>
          </cell>
          <cell r="W223">
            <v>1.9211321939393937</v>
          </cell>
          <cell r="AB223">
            <v>0.15828058419570348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Q224">
            <v>3.8551333333333333</v>
          </cell>
          <cell r="S224">
            <v>2.1005333333333334</v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AB224" t="str">
            <v/>
          </cell>
          <cell r="AC224">
            <v>0.1741595469039158</v>
          </cell>
          <cell r="AD224" t="str">
            <v/>
          </cell>
          <cell r="AE224">
            <v>0.25828958124124518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Q225">
            <v>2.349766666666667</v>
          </cell>
          <cell r="R225">
            <v>2.4792999999999998</v>
          </cell>
          <cell r="S225">
            <v>1.0651666666666668</v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AB225" t="str">
            <v/>
          </cell>
          <cell r="AC225">
            <v>0.15632500688558396</v>
          </cell>
          <cell r="AD225">
            <v>0.11108865828697485</v>
          </cell>
          <cell r="AE225">
            <v>4.7901994855236746E-2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S226">
            <v>0.50082333333333329</v>
          </cell>
          <cell r="T226">
            <v>0.64107333333333338</v>
          </cell>
          <cell r="U226">
            <v>3.5964912280701751</v>
          </cell>
          <cell r="V226">
            <v>12.691082186837496</v>
          </cell>
          <cell r="X226">
            <v>1.5971895765238358</v>
          </cell>
          <cell r="Z226">
            <v>11.093892610313659</v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4.1268425918343295E-2</v>
          </cell>
          <cell r="AF226">
            <v>4.6926757233420574E-2</v>
          </cell>
          <cell r="AG226">
            <v>0.10671513211049076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6.2832333333333326</v>
          </cell>
          <cell r="V227">
            <v>1.2248049454545453</v>
          </cell>
          <cell r="W227">
            <v>1.2248049454545453</v>
          </cell>
          <cell r="AB227">
            <v>0.10890101519779355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Q228">
            <v>3.3038666666666665</v>
          </cell>
          <cell r="S228">
            <v>1.7927999999999997</v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AB228" t="str">
            <v/>
          </cell>
          <cell r="AC228">
            <v>0.47363447345441834</v>
          </cell>
          <cell r="AD228" t="str">
            <v/>
          </cell>
          <cell r="AE228">
            <v>0.14445501029732485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Q229">
            <v>2.4152666666666662</v>
          </cell>
          <cell r="R229">
            <v>2.4695666666666667</v>
          </cell>
          <cell r="S229">
            <v>1.0897466666666666</v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AB229" t="str">
            <v/>
          </cell>
          <cell r="AC229">
            <v>0.59020087070232141</v>
          </cell>
          <cell r="AD229">
            <v>0.15895552138185678</v>
          </cell>
          <cell r="AE229">
            <v>0.13335387825048187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S230">
            <v>0.42268333333333336</v>
          </cell>
          <cell r="T230">
            <v>0.57922333333333331</v>
          </cell>
          <cell r="U230">
            <v>3.2222222222222219</v>
          </cell>
          <cell r="V230">
            <v>8.5758368333556447</v>
          </cell>
          <cell r="X230">
            <v>1.4864577796608023</v>
          </cell>
          <cell r="Z230">
            <v>7.0893790536948416</v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6.7678386587677289E-2</v>
          </cell>
          <cell r="AF230">
            <v>2.5133134393615212E-3</v>
          </cell>
          <cell r="AG230">
            <v>6.5903085787046831E-2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6.7287666666666679</v>
          </cell>
          <cell r="V231">
            <v>2.0822485393939392</v>
          </cell>
          <cell r="W231">
            <v>2.0822485393939392</v>
          </cell>
          <cell r="AB231">
            <v>0.20110528199039815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Q232">
            <v>4.7583666666666673</v>
          </cell>
          <cell r="S232">
            <v>2.3979666666666666</v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AB232" t="str">
            <v/>
          </cell>
          <cell r="AC232">
            <v>0.21284083515882887</v>
          </cell>
          <cell r="AD232" t="str">
            <v/>
          </cell>
          <cell r="AE232">
            <v>0.29134003806167308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Q233">
            <v>3.1250333333333331</v>
          </cell>
          <cell r="R233">
            <v>2.5624666666666669</v>
          </cell>
          <cell r="S233">
            <v>1.1228366666666665</v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AB233" t="str">
            <v/>
          </cell>
          <cell r="AC233">
            <v>0.15331471263747601</v>
          </cell>
          <cell r="AD233">
            <v>3.7971846295790111E-2</v>
          </cell>
          <cell r="AE233">
            <v>9.1612422799046508E-2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S234">
            <v>0.48452000000000001</v>
          </cell>
          <cell r="T234">
            <v>0.78820333333333326</v>
          </cell>
          <cell r="U234">
            <v>3.5204678362573101</v>
          </cell>
          <cell r="V234">
            <v>14.446972914736548</v>
          </cell>
          <cell r="X234">
            <v>2.5627124150023644</v>
          </cell>
          <cell r="Z234">
            <v>11.884260499734182</v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2.1756815790306784E-2</v>
          </cell>
          <cell r="AF234">
            <v>2.6359669530892874E-2</v>
          </cell>
          <cell r="AG234">
            <v>6.8946351593873134E-2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6.1276000000000002</v>
          </cell>
          <cell r="V235">
            <v>1.4251047757575754</v>
          </cell>
          <cell r="W235">
            <v>1.4251047757575754</v>
          </cell>
          <cell r="AB235">
            <v>0.40713581272101179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Q236">
            <v>3.0169333333333337</v>
          </cell>
          <cell r="S236">
            <v>1.2877633333333334</v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AB236" t="str">
            <v/>
          </cell>
          <cell r="AC236">
            <v>0.21794163081991444</v>
          </cell>
          <cell r="AD236" t="str">
            <v/>
          </cell>
          <cell r="AE236">
            <v>0.21497728952405912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Q237">
            <v>1.7659666666666667</v>
          </cell>
          <cell r="R237">
            <v>2.1073333333333335</v>
          </cell>
          <cell r="S237">
            <v>0.77380666666666664</v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AB237" t="str">
            <v/>
          </cell>
          <cell r="AC237">
            <v>9.8591114091369947E-2</v>
          </cell>
          <cell r="AD237">
            <v>8.7588513960322911E-2</v>
          </cell>
          <cell r="AE237">
            <v>3.7102496921067936E-2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S238">
            <v>0.45173666666666668</v>
          </cell>
          <cell r="T238">
            <v>0.47165999999999997</v>
          </cell>
          <cell r="U238">
            <v>3.3567251461988303</v>
          </cell>
          <cell r="V238">
            <v>7.182385652349069</v>
          </cell>
          <cell r="X238">
            <v>0.35930005957926586</v>
          </cell>
          <cell r="Z238">
            <v>6.8230855927698029</v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4.9574690227081795E-2</v>
          </cell>
          <cell r="AF238">
            <v>2.9863938119411137E-2</v>
          </cell>
          <cell r="AG238">
            <v>4.9964934183136057E-2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6.8839666666666668</v>
          </cell>
          <cell r="V239">
            <v>1.5890028787878785</v>
          </cell>
          <cell r="W239">
            <v>1.5890028787878785</v>
          </cell>
          <cell r="AB239">
            <v>0.21221855348776747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Q240">
            <v>4.3216666666666663</v>
          </cell>
          <cell r="S240">
            <v>1.6269</v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AB240" t="str">
            <v/>
          </cell>
          <cell r="AC240">
            <v>0.51195469960187401</v>
          </cell>
          <cell r="AD240" t="str">
            <v/>
          </cell>
          <cell r="AE240">
            <v>7.8372465402928845E-2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Q241">
            <v>2.0677500000000002</v>
          </cell>
          <cell r="R241">
            <v>2.4592499999999999</v>
          </cell>
          <cell r="S241">
            <v>0.86829500000000004</v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AB241" t="str">
            <v/>
          </cell>
          <cell r="AC241">
            <v>2.0249999999963735E-2</v>
          </cell>
          <cell r="AD241">
            <v>8.5550000000002263E-2</v>
          </cell>
          <cell r="AE241">
            <v>4.8114999999999158E-2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S242">
            <v>0.51779999999999993</v>
          </cell>
          <cell r="T242">
            <v>0.56262000000000001</v>
          </cell>
          <cell r="U242">
            <v>3.6432748538011697</v>
          </cell>
          <cell r="V242">
            <v>14.039980385549306</v>
          </cell>
          <cell r="X242">
            <v>1.2499080835822707</v>
          </cell>
          <cell r="Z242">
            <v>12.790072301967037</v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8.3209485837453467E-2</v>
          </cell>
          <cell r="AF242">
            <v>9.0121245552866033E-2</v>
          </cell>
          <cell r="AG242">
            <v>8.1871345029236375E-2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5.3712666666666662</v>
          </cell>
          <cell r="V243">
            <v>1.761769533333333</v>
          </cell>
          <cell r="W243">
            <v>1.761769533333333</v>
          </cell>
          <cell r="AB243">
            <v>0.21461777134659857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Q244">
            <v>2.6821666666666668</v>
          </cell>
          <cell r="S244">
            <v>1.5389999999999999</v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AB244" t="str">
            <v/>
          </cell>
          <cell r="AC244">
            <v>0.17693893799211433</v>
          </cell>
          <cell r="AD244" t="str">
            <v/>
          </cell>
          <cell r="AE244">
            <v>0.10543912935907651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Q245">
            <v>2.1072000000000002</v>
          </cell>
          <cell r="R245">
            <v>1.9718</v>
          </cell>
          <cell r="S245">
            <v>0.8597933333333333</v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AB245" t="str">
            <v/>
          </cell>
          <cell r="AC245">
            <v>0.31929825137844575</v>
          </cell>
          <cell r="AD245">
            <v>4.6910233425131141E-2</v>
          </cell>
          <cell r="AE245">
            <v>0.11124566588311556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S246">
            <v>0.38752333333333339</v>
          </cell>
          <cell r="T246">
            <v>0.5121066666666666</v>
          </cell>
          <cell r="U246">
            <v>3.3333333333333335</v>
          </cell>
          <cell r="V246">
            <v>8.5337096918918309</v>
          </cell>
          <cell r="X246">
            <v>1.0345985807807199</v>
          </cell>
          <cell r="Z246">
            <v>7.4991111111111097</v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6.4734382758400516E-2</v>
          </cell>
          <cell r="AF246">
            <v>1.6213040361936753E-2</v>
          </cell>
          <cell r="AG246">
            <v>5.2631578947352001E-2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6.5918333333333337</v>
          </cell>
          <cell r="V247">
            <v>2.7253643878787877</v>
          </cell>
          <cell r="W247">
            <v>2.7253643878787877</v>
          </cell>
          <cell r="AB247">
            <v>0.25180924879315747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Q248">
            <v>4.3593000000000002</v>
          </cell>
          <cell r="S248">
            <v>1.9670666666666667</v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AB248" t="str">
            <v/>
          </cell>
          <cell r="AC248">
            <v>0.36223143614729575</v>
          </cell>
          <cell r="AD248" t="str">
            <v/>
          </cell>
          <cell r="AE248">
            <v>0.15928865133600764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Q249">
            <v>2.3230333333333335</v>
          </cell>
          <cell r="R249">
            <v>2.3181999999999996</v>
          </cell>
          <cell r="S249">
            <v>1.0743333333333334</v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AB249" t="str">
            <v/>
          </cell>
          <cell r="AC249">
            <v>4.1812332045823963E-2</v>
          </cell>
          <cell r="AD249">
            <v>8.8988444942778439E-2</v>
          </cell>
          <cell r="AE249">
            <v>0.16324811722582797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S250">
            <v>0.56808000000000003</v>
          </cell>
          <cell r="T250">
            <v>0.53888333333333327</v>
          </cell>
          <cell r="U250">
            <v>3.4853801169590644</v>
          </cell>
          <cell r="V250">
            <v>16.36197896177756</v>
          </cell>
          <cell r="X250">
            <v>2.1205212265303506</v>
          </cell>
          <cell r="Z250">
            <v>14.241457735247209</v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4.4910471310523246E-2</v>
          </cell>
          <cell r="AF250">
            <v>5.1055380824268755E-2</v>
          </cell>
          <cell r="AG250">
            <v>6.7441886518543631E-2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6.5584999999999996</v>
          </cell>
          <cell r="V251">
            <v>1.0611330424242422</v>
          </cell>
          <cell r="W251">
            <v>1.0611330424242422</v>
          </cell>
          <cell r="AB251">
            <v>0.45376110822032295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Q252">
            <v>3.2703000000000002</v>
          </cell>
          <cell r="S252">
            <v>1.6057333333333332</v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AB252" t="str">
            <v/>
          </cell>
          <cell r="AC252">
            <v>0.27020890683567889</v>
          </cell>
          <cell r="AD252" t="str">
            <v/>
          </cell>
          <cell r="AE252">
            <v>0.15275143570883845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Q253">
            <v>2.0158666666666667</v>
          </cell>
          <cell r="R253">
            <v>2.3151999999999999</v>
          </cell>
          <cell r="S253">
            <v>0.62666666666666659</v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AB253" t="str">
            <v/>
          </cell>
          <cell r="AC253">
            <v>0.10402155759477981</v>
          </cell>
          <cell r="AD253">
            <v>4.0432824948716597E-2</v>
          </cell>
          <cell r="AE253">
            <v>5.417187287800812E-2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S254">
            <v>0.48988333333333339</v>
          </cell>
          <cell r="T254">
            <v>0.4835066666666667</v>
          </cell>
          <cell r="U254">
            <v>3.4970760233918123</v>
          </cell>
          <cell r="V254">
            <v>10.191261495575791</v>
          </cell>
          <cell r="X254">
            <v>2.0260429947783445</v>
          </cell>
          <cell r="Z254">
            <v>8.1652185007974456</v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8.1626124154246305E-2</v>
          </cell>
          <cell r="AF254">
            <v>8.4325282158502837E-2</v>
          </cell>
          <cell r="AG254">
            <v>6.8946351593873134E-2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6.9397666666666673</v>
          </cell>
          <cell r="V255">
            <v>2.3481258424242419</v>
          </cell>
          <cell r="W255">
            <v>2.3481258424242419</v>
          </cell>
          <cell r="AB255">
            <v>4.516061460068653E-2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Q256">
            <v>4.2434333333333329</v>
          </cell>
          <cell r="S256">
            <v>2.0920333333333332</v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AB256" t="str">
            <v/>
          </cell>
          <cell r="AC256">
            <v>0.56393972885209875</v>
          </cell>
          <cell r="AD256" t="str">
            <v/>
          </cell>
          <cell r="AE256">
            <v>0.25739460194633351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Q257">
            <v>3.1961333333333335</v>
          </cell>
          <cell r="R257">
            <v>2.4037000000000002</v>
          </cell>
          <cell r="S257">
            <v>1.7042000000000002</v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AB257" t="str">
            <v/>
          </cell>
          <cell r="AC257">
            <v>0.45529432727022273</v>
          </cell>
          <cell r="AD257">
            <v>0.12797286170643102</v>
          </cell>
          <cell r="AE257">
            <v>0.29188630206526156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S258">
            <v>0.64442333333333324</v>
          </cell>
          <cell r="T258">
            <v>0.56400666666666666</v>
          </cell>
          <cell r="U258">
            <v>3.7660818713450293</v>
          </cell>
          <cell r="V258">
            <v>15.649356080268452</v>
          </cell>
          <cell r="X258">
            <v>2.79758574534022</v>
          </cell>
          <cell r="Z258">
            <v>12.851770334928231</v>
          </cell>
          <cell r="AB258" t="str">
            <v/>
          </cell>
          <cell r="AC258" t="str">
            <v/>
          </cell>
          <cell r="AD258" t="str">
            <v/>
          </cell>
          <cell r="AE258">
            <v>0.11639172369393158</v>
          </cell>
          <cell r="AF258">
            <v>2.9729093120675617E-2</v>
          </cell>
          <cell r="AG258">
            <v>2.9239766081899474E-2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6.3912000000000004</v>
          </cell>
          <cell r="V259">
            <v>1.0817672060606054</v>
          </cell>
          <cell r="W259">
            <v>1.0817672060606054</v>
          </cell>
          <cell r="AB259">
            <v>6.307173165003005E-2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Q260">
            <v>2.9278999999999997</v>
          </cell>
          <cell r="S260">
            <v>1.6182999999999998</v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AB260" t="str">
            <v/>
          </cell>
          <cell r="AC260">
            <v>0.37946420560223382</v>
          </cell>
          <cell r="AD260" t="str">
            <v/>
          </cell>
          <cell r="AE260">
            <v>0.15074468481508771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Q261">
            <v>2.2400000000000002</v>
          </cell>
          <cell r="R261">
            <v>2.0198333333333331</v>
          </cell>
          <cell r="S261">
            <v>0.82901666666666662</v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AB261" t="str">
            <v/>
          </cell>
          <cell r="AC261">
            <v>0.1436972627899816</v>
          </cell>
          <cell r="AD261">
            <v>7.6790284397037945E-2</v>
          </cell>
          <cell r="AE261">
            <v>6.5974412295812107E-2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S262">
            <v>0.36877333333333334</v>
          </cell>
          <cell r="T262">
            <v>0.48412666666666665</v>
          </cell>
          <cell r="U262">
            <v>3.403508771929824</v>
          </cell>
          <cell r="V262">
            <v>8.4221152430571617</v>
          </cell>
          <cell r="X262">
            <v>1.0013624519885822</v>
          </cell>
          <cell r="Z262">
            <v>7.4207527910685798</v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2.8126584301056495E-2</v>
          </cell>
          <cell r="AF262">
            <v>1.1234871803650615E-2</v>
          </cell>
          <cell r="AG262">
            <v>3.6520456130999815E-2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</v>
          </cell>
          <cell r="V263">
            <v>1.9752650727272723</v>
          </cell>
          <cell r="W263">
            <v>1.9752650727272723</v>
          </cell>
          <cell r="AB263">
            <v>0.3545310956429345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Q264">
            <v>4.6098333333333334</v>
          </cell>
          <cell r="S264">
            <v>1.6573333333333335</v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AB264" t="str">
            <v/>
          </cell>
          <cell r="AC264">
            <v>0.29852498685667689</v>
          </cell>
          <cell r="AD264" t="str">
            <v/>
          </cell>
          <cell r="AE264">
            <v>4.033139113781211E-2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Q265">
            <v>3.3378000000000001</v>
          </cell>
          <cell r="R265">
            <v>2.5398999999999998</v>
          </cell>
          <cell r="S265">
            <v>1.5799633333333334</v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AB265" t="str">
            <v/>
          </cell>
          <cell r="AC265">
            <v>0.11311747580870575</v>
          </cell>
          <cell r="AD265">
            <v>8.5519257090633016E-2</v>
          </cell>
          <cell r="AE265">
            <v>0.30760864749078681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S266">
            <v>0.56900666666666666</v>
          </cell>
          <cell r="T266">
            <v>0.56173666666666666</v>
          </cell>
          <cell r="U266">
            <v>3.6900584795321638</v>
          </cell>
          <cell r="V266">
            <v>16.942545190619203</v>
          </cell>
          <cell r="X266">
            <v>2.2300029258664167</v>
          </cell>
          <cell r="Z266">
            <v>14.712542264752789</v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5.4498820884288784E-2</v>
          </cell>
          <cell r="AF266">
            <v>2.2382627439848896E-2</v>
          </cell>
          <cell r="AG266">
            <v>9.1907799096496101E-2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</v>
          </cell>
          <cell r="Q267" t="e">
            <v>#DIV/0!</v>
          </cell>
          <cell r="R267" t="e">
            <v>#DIV/0!</v>
          </cell>
          <cell r="S267" t="e">
            <v>#DIV/0!</v>
          </cell>
          <cell r="T267" t="e">
            <v>#DIV/0!</v>
          </cell>
          <cell r="V267">
            <v>0.81706332727272724</v>
          </cell>
          <cell r="AB267" t="str">
            <v/>
          </cell>
          <cell r="AC267" t="str">
            <v/>
          </cell>
          <cell r="AD267">
            <v>0.18175605446128698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e">
            <v>#DIV/0!</v>
          </cell>
          <cell r="Q268" t="e">
            <v>#DIV/0!</v>
          </cell>
          <cell r="R268">
            <v>1.9904666666666666</v>
          </cell>
          <cell r="S268">
            <v>0.64933333333333332</v>
          </cell>
          <cell r="T268" t="e">
            <v>#DIV/0!</v>
          </cell>
          <cell r="X268">
            <v>0.60305947639363733</v>
          </cell>
          <cell r="Y268">
            <v>3.0528941940185841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0.17444068078034702</v>
          </cell>
          <cell r="AG268">
            <v>5.0781667733324605E-2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e">
            <v>#DIV/0!</v>
          </cell>
          <cell r="Q269" t="e">
            <v>#DIV/0!</v>
          </cell>
          <cell r="R269" t="e">
            <v>#DIV/0!</v>
          </cell>
          <cell r="S269">
            <v>0.55889333333333335</v>
          </cell>
          <cell r="T269">
            <v>0.67466666666666664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4.4766334573104236E-2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5.450333333333333</v>
          </cell>
          <cell r="Q270" t="e">
            <v>#DIV/0!</v>
          </cell>
          <cell r="R270" t="e">
            <v>#DIV/0!</v>
          </cell>
          <cell r="S270" t="e">
            <v>#DIV/0!</v>
          </cell>
          <cell r="T270" t="e">
            <v>#DIV/0!</v>
          </cell>
          <cell r="V270">
            <v>7.3265093939393919</v>
          </cell>
          <cell r="AB270" t="str">
            <v/>
          </cell>
          <cell r="AC270" t="str">
            <v/>
          </cell>
          <cell r="AD270">
            <v>0.1869138244694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R271">
            <v>2.3246666666666669</v>
          </cell>
          <cell r="S271">
            <v>0.96766666666666656</v>
          </cell>
          <cell r="X271">
            <v>3.3921826497560441</v>
          </cell>
          <cell r="Y271">
            <v>10.224961610771881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0.15790960846143712</v>
          </cell>
          <cell r="AG271">
            <v>0.28581481961422373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</v>
          </cell>
          <cell r="Q272" t="e">
            <v>#DIV/0!</v>
          </cell>
          <cell r="R272" t="e">
            <v>#DIV/0!</v>
          </cell>
          <cell r="S272" t="e">
            <v>#DIV/0!</v>
          </cell>
          <cell r="T272" t="e">
            <v>#DIV/0!</v>
          </cell>
          <cell r="V272">
            <v>0.81240739393939343</v>
          </cell>
          <cell r="AB272" t="str">
            <v/>
          </cell>
          <cell r="AC272" t="str">
            <v/>
          </cell>
          <cell r="AD272">
            <v>0.18983238220423029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e">
            <v>#DIV/0!</v>
          </cell>
          <cell r="Q273" t="e">
            <v>#DIV/0!</v>
          </cell>
          <cell r="R273">
            <v>1.9106666666666667</v>
          </cell>
          <cell r="S273">
            <v>0.67605000000000004</v>
          </cell>
          <cell r="T273" t="e">
            <v>#DIV/0!</v>
          </cell>
          <cell r="X273">
            <v>1.0185365353471834</v>
          </cell>
          <cell r="Y273">
            <v>3.218722860262393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6.7216896024069397E-2</v>
          </cell>
          <cell r="AG273">
            <v>0.1040853135653631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e">
            <v>#DIV/0!</v>
          </cell>
          <cell r="Q274" t="e">
            <v>#DIV/0!</v>
          </cell>
          <cell r="R274" t="e">
            <v>#DIV/0!</v>
          </cell>
          <cell r="S274">
            <v>0.46108333333333329</v>
          </cell>
          <cell r="T274">
            <v>0.60566666666666669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4.6223937641779761E-2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4.7561</v>
          </cell>
          <cell r="Q275" t="e">
            <v>#DIV/0!</v>
          </cell>
          <cell r="R275" t="e">
            <v>#DIV/0!</v>
          </cell>
          <cell r="S275" t="e">
            <v>#DIV/0!</v>
          </cell>
          <cell r="T275" t="e">
            <v>#DIV/0!</v>
          </cell>
          <cell r="V275">
            <v>7.2155216242424229</v>
          </cell>
          <cell r="AB275" t="str">
            <v/>
          </cell>
          <cell r="AC275" t="str">
            <v/>
          </cell>
          <cell r="AD275">
            <v>0.63313790756832899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R276">
            <v>2.1636666666666664</v>
          </cell>
          <cell r="S276">
            <v>0.63366666666666671</v>
          </cell>
          <cell r="X276">
            <v>3.2742021189715032</v>
          </cell>
          <cell r="Y276">
            <v>10.593459097823859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8.5701678967090689E-2</v>
          </cell>
          <cell r="AG276">
            <v>7.3476375643997241E-2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3.6823333333333337</v>
          </cell>
          <cell r="Q277" t="e">
            <v>#DIV/0!</v>
          </cell>
          <cell r="R277" t="e">
            <v>#DIV/0!</v>
          </cell>
          <cell r="S277" t="e">
            <v>#DIV/0!</v>
          </cell>
          <cell r="T277" t="e">
            <v>#DIV/0!</v>
          </cell>
          <cell r="V277">
            <v>1.066074909090909</v>
          </cell>
          <cell r="AB277" t="str">
            <v/>
          </cell>
          <cell r="AC277" t="str">
            <v/>
          </cell>
          <cell r="AD277">
            <v>0.23724061859451931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e">
            <v>#DIV/0!</v>
          </cell>
          <cell r="Q278" t="e">
            <v>#DIV/0!</v>
          </cell>
          <cell r="R278">
            <v>1.9913333333333334</v>
          </cell>
          <cell r="S278">
            <v>0.8826666666666666</v>
          </cell>
          <cell r="T278" t="e">
            <v>#DIV/0!</v>
          </cell>
          <cell r="X278">
            <v>0.97739629688694618</v>
          </cell>
          <cell r="Y278">
            <v>2.9322846356515111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9.3159958017261485E-2</v>
          </cell>
          <cell r="AG278">
            <v>0.18394685222760537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e">
            <v>#DIV/0!</v>
          </cell>
          <cell r="Q279" t="e">
            <v>#DIV/0!</v>
          </cell>
          <cell r="R279" t="e">
            <v>#DIV/0!</v>
          </cell>
          <cell r="S279">
            <v>0.34600000000000003</v>
          </cell>
          <cell r="T279">
            <v>0.48633333333333328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3.3151168908501526E-2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4.9089999999999998</v>
          </cell>
          <cell r="Q280" t="e">
            <v>#DIV/0!</v>
          </cell>
          <cell r="R280" t="e">
            <v>#DIV/0!</v>
          </cell>
          <cell r="S280" t="e">
            <v>#DIV/0!</v>
          </cell>
          <cell r="T280" t="e">
            <v>#DIV/0!</v>
          </cell>
          <cell r="V280">
            <v>7.0399273939393936</v>
          </cell>
          <cell r="AB280" t="str">
            <v/>
          </cell>
          <cell r="AC280" t="str">
            <v/>
          </cell>
          <cell r="AD280">
            <v>0.20635971829146507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R281">
            <v>2.0509999999999997</v>
          </cell>
          <cell r="S281">
            <v>0.80266666666666664</v>
          </cell>
          <cell r="X281">
            <v>2.8577727555979577</v>
          </cell>
          <cell r="Y281">
            <v>8.0169630623255816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7.4332585945423871E-2</v>
          </cell>
          <cell r="AG281">
            <v>4.1794470660337812E-2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e">
            <v>#DIV/0!</v>
          </cell>
          <cell r="Q282" t="e">
            <v>#DIV/0!</v>
          </cell>
          <cell r="R282" t="e">
            <v>#DIV/0!</v>
          </cell>
          <cell r="S282">
            <v>0.44</v>
          </cell>
          <cell r="T282" t="e">
            <v>#DIV/0!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3.5766666666666667</v>
          </cell>
          <cell r="Q283" t="e">
            <v>#DIV/0!</v>
          </cell>
          <cell r="R283" t="e">
            <v>#DIV/0!</v>
          </cell>
          <cell r="S283" t="e">
            <v>#DIV/0!</v>
          </cell>
          <cell r="T283" t="e">
            <v>#DIV/0!</v>
          </cell>
          <cell r="V283">
            <v>0.57321593939393922</v>
          </cell>
          <cell r="AB283" t="str">
            <v/>
          </cell>
          <cell r="AC283" t="str">
            <v/>
          </cell>
          <cell r="AD283">
            <v>0.10230727138271643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e">
            <v>#DIV/0!</v>
          </cell>
          <cell r="Q284" t="e">
            <v>#DIV/0!</v>
          </cell>
          <cell r="R284">
            <v>2.1604333333333332</v>
          </cell>
          <cell r="S284">
            <v>0.70633333333333326</v>
          </cell>
          <cell r="T284" t="e">
            <v>#DIV/0!</v>
          </cell>
          <cell r="X284">
            <v>0.98121243615903886</v>
          </cell>
          <cell r="Y284">
            <v>2.8851241826398728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7.7334475566275013E-2</v>
          </cell>
          <cell r="AG284">
            <v>3.8705440329637936E-2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e">
            <v>#DIV/0!</v>
          </cell>
          <cell r="Q285" t="e">
            <v>#DIV/0!</v>
          </cell>
          <cell r="R285" t="e">
            <v>#DIV/0!</v>
          </cell>
          <cell r="S285">
            <v>0.44266666666666671</v>
          </cell>
          <cell r="T285">
            <v>0.58879999999999999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5.3261409836557673E-2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</v>
          </cell>
          <cell r="Q286" t="e">
            <v>#DIV/0!</v>
          </cell>
          <cell r="R286" t="e">
            <v>#DIV/0!</v>
          </cell>
          <cell r="S286" t="e">
            <v>#DIV/0!</v>
          </cell>
          <cell r="T286" t="e">
            <v>#DIV/0!</v>
          </cell>
          <cell r="V286">
            <v>6.3898397090909098</v>
          </cell>
          <cell r="AB286" t="str">
            <v/>
          </cell>
          <cell r="AC286" t="str">
            <v/>
          </cell>
          <cell r="AD286">
            <v>0.27652429268411099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e">
            <v>#DIV/0!</v>
          </cell>
          <cell r="Q287" t="e">
            <v>#DIV/0!</v>
          </cell>
          <cell r="R287">
            <v>2.4889999999999994</v>
          </cell>
          <cell r="S287">
            <v>0.85366666666666668</v>
          </cell>
          <cell r="T287" t="e">
            <v>#DIV/0!</v>
          </cell>
          <cell r="X287">
            <v>3.7087092870007456</v>
          </cell>
          <cell r="Y287">
            <v>11.232462981233244</v>
          </cell>
          <cell r="Z287">
            <v>407</v>
          </cell>
          <cell r="AA287">
            <v>999.2</v>
          </cell>
          <cell r="AB287" t="e">
            <v>#DIV/0!</v>
          </cell>
          <cell r="AC287" t="e">
            <v>#DIV/0!</v>
          </cell>
          <cell r="AD287" t="str">
            <v/>
          </cell>
          <cell r="AE287" t="str">
            <v/>
          </cell>
          <cell r="AF287">
            <v>0.20250514396759053</v>
          </cell>
          <cell r="AG287">
            <v>1.5409232441769295E-2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4.1305333333333332</v>
          </cell>
          <cell r="Q288" t="e">
            <v>#DIV/0!</v>
          </cell>
          <cell r="R288" t="e">
            <v>#DIV/0!</v>
          </cell>
          <cell r="S288" t="e">
            <v>#DIV/0!</v>
          </cell>
          <cell r="T288" t="e">
            <v>#DIV/0!</v>
          </cell>
          <cell r="V288">
            <v>0.94102476363636323</v>
          </cell>
          <cell r="AB288" t="str">
            <v/>
          </cell>
          <cell r="AC288" t="str">
            <v/>
          </cell>
          <cell r="AD288">
            <v>9.9386540559800576E-2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e">
            <v>#DIV/0!</v>
          </cell>
          <cell r="Q289" t="e">
            <v>#DIV/0!</v>
          </cell>
          <cell r="R289">
            <v>2.0223333333333335</v>
          </cell>
          <cell r="S289">
            <v>0.71300000000000008</v>
          </cell>
          <cell r="T289" t="e">
            <v>#DIV/0!</v>
          </cell>
          <cell r="X289">
            <v>0.74086799826929672</v>
          </cell>
          <cell r="Y289">
            <v>2.9312303785304539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7.7473292889296677E-2</v>
          </cell>
          <cell r="AG289">
            <v>8.1504601097115714E-2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e">
            <v>#DIV/0!</v>
          </cell>
          <cell r="Q290" t="e">
            <v>#DIV/0!</v>
          </cell>
          <cell r="R290" t="e">
            <v>#DIV/0!</v>
          </cell>
          <cell r="S290">
            <v>0.64933333333333332</v>
          </cell>
          <cell r="T290">
            <v>0.63364000000000009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3.9548844624225581E-2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4.7382333333333335</v>
          </cell>
          <cell r="Q291" t="e">
            <v>#DIV/0!</v>
          </cell>
          <cell r="R291" t="e">
            <v>#DIV/0!</v>
          </cell>
          <cell r="S291" t="e">
            <v>#DIV/0!</v>
          </cell>
          <cell r="T291" t="e">
            <v>#DIV/0!</v>
          </cell>
          <cell r="V291">
            <v>6.51737749090909</v>
          </cell>
          <cell r="AB291" t="str">
            <v/>
          </cell>
          <cell r="AC291" t="str">
            <v/>
          </cell>
          <cell r="AD291">
            <v>0.53099311462369914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R292">
            <v>2.2109999999999999</v>
          </cell>
          <cell r="S292">
            <v>0.94866666666666666</v>
          </cell>
          <cell r="X292">
            <v>2.6803742126588674</v>
          </cell>
          <cell r="Y292">
            <v>10.188858542068822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4.4060564378287335E-2</v>
          </cell>
          <cell r="AG292">
            <v>0.13757704911955493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4.8403333333333327</v>
          </cell>
          <cell r="Q293" t="e">
            <v>#DIV/0!</v>
          </cell>
          <cell r="R293" t="e">
            <v>#DIV/0!</v>
          </cell>
          <cell r="S293" t="e">
            <v>#DIV/0!</v>
          </cell>
          <cell r="T293" t="e">
            <v>#DIV/0!</v>
          </cell>
          <cell r="V293">
            <v>1.1373218787878787</v>
          </cell>
          <cell r="AB293" t="str">
            <v/>
          </cell>
          <cell r="AC293" t="str">
            <v/>
          </cell>
          <cell r="AD293">
            <v>0.2713437753928496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e">
            <v>#DIV/0!</v>
          </cell>
          <cell r="Q294">
            <v>2.68</v>
          </cell>
          <cell r="R294">
            <v>1.9766666666666666</v>
          </cell>
          <cell r="S294">
            <v>1.07</v>
          </cell>
          <cell r="T294" t="e">
            <v>#DIV/0!</v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3.5257780859143419E-2</v>
          </cell>
          <cell r="AG294">
            <v>0.23339308758687188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e">
            <v>#DIV/0!</v>
          </cell>
          <cell r="Q295" t="e">
            <v>#DIV/0!</v>
          </cell>
          <cell r="R295" t="e">
            <v>#DIV/0!</v>
          </cell>
          <cell r="S295">
            <v>0.69266666666666665</v>
          </cell>
          <cell r="T295">
            <v>0.8606666666666668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5.1095770644719846E-2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e">
            <v>#DIV/0!</v>
          </cell>
          <cell r="Q296" t="e">
            <v>#DIV/0!</v>
          </cell>
          <cell r="R296" t="e">
            <v>#DIV/0!</v>
          </cell>
          <cell r="S296">
            <v>0.46</v>
          </cell>
          <cell r="T296" t="e">
            <v>#DIV/0!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6.4778666666666664</v>
          </cell>
          <cell r="Q297" t="e">
            <v>#DIV/0!</v>
          </cell>
          <cell r="R297" t="e">
            <v>#DIV/0!</v>
          </cell>
          <cell r="S297" t="e">
            <v>#DIV/0!</v>
          </cell>
          <cell r="T297" t="e">
            <v>#DIV/0!</v>
          </cell>
          <cell r="V297">
            <v>7.2342053575757568</v>
          </cell>
          <cell r="AB297" t="str">
            <v/>
          </cell>
          <cell r="AC297" t="str">
            <v/>
          </cell>
          <cell r="AD297">
            <v>0.2460417670053415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e">
            <v>#DIV/0!</v>
          </cell>
          <cell r="Q298">
            <v>2.7435</v>
          </cell>
          <cell r="R298">
            <v>2.1840000000000002</v>
          </cell>
          <cell r="S298">
            <v>1.0109999999999999</v>
          </cell>
          <cell r="T298" t="e">
            <v>#DIV/0!</v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AB298" t="str">
            <v/>
          </cell>
          <cell r="AC298" t="str">
            <v/>
          </cell>
          <cell r="AD298" t="str">
            <v/>
          </cell>
          <cell r="AE298">
            <v>0.15149999999999525</v>
          </cell>
          <cell r="AF298">
            <v>0.10257355084685897</v>
          </cell>
          <cell r="AG298">
            <v>9.933780750550146E-2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3.4963333333333337</v>
          </cell>
          <cell r="Q299" t="e">
            <v>#DIV/0!</v>
          </cell>
          <cell r="R299" t="e">
            <v>#DIV/0!</v>
          </cell>
          <cell r="S299" t="e">
            <v>#DIV/0!</v>
          </cell>
          <cell r="T299" t="e">
            <v>#DIV/0!</v>
          </cell>
          <cell r="V299">
            <v>0.76165642424242408</v>
          </cell>
          <cell r="AB299" t="str">
            <v/>
          </cell>
          <cell r="AC299" t="str">
            <v/>
          </cell>
          <cell r="AD299">
            <v>0.16606457913848754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e">
            <v>#DIV/0!</v>
          </cell>
          <cell r="Q300" t="e">
            <v>#DIV/0!</v>
          </cell>
          <cell r="R300">
            <v>1.7843333333333333</v>
          </cell>
          <cell r="S300">
            <v>0.77700000000000002</v>
          </cell>
          <cell r="T300" t="e">
            <v>#DIV/0!</v>
          </cell>
          <cell r="X300">
            <v>1.1509837199675035</v>
          </cell>
          <cell r="Y300">
            <v>3.0253316077309051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4.7238167242647171E-2</v>
          </cell>
          <cell r="AG300">
            <v>8.8007575431512192E-2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e">
            <v>#DIV/0!</v>
          </cell>
          <cell r="Q301" t="e">
            <v>#DIV/0!</v>
          </cell>
          <cell r="R301" t="e">
            <v>#DIV/0!</v>
          </cell>
          <cell r="S301">
            <v>0.53054333333333326</v>
          </cell>
          <cell r="T301">
            <v>0.65836666666666666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9.6688254428572915E-2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5.1853333333333333</v>
          </cell>
          <cell r="Q302" t="e">
            <v>#DIV/0!</v>
          </cell>
          <cell r="R302" t="e">
            <v>#DIV/0!</v>
          </cell>
          <cell r="S302" t="e">
            <v>#DIV/0!</v>
          </cell>
          <cell r="T302" t="e">
            <v>#DIV/0!</v>
          </cell>
          <cell r="V302">
            <v>6.9524754545454535</v>
          </cell>
          <cell r="AB302" t="str">
            <v/>
          </cell>
          <cell r="AC302" t="str">
            <v/>
          </cell>
          <cell r="AD302">
            <v>0.48600903055167255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e">
            <v>#DIV/0!</v>
          </cell>
          <cell r="Q303">
            <v>2.3873500000000001</v>
          </cell>
          <cell r="R303">
            <v>2.0686666666666667</v>
          </cell>
          <cell r="S303">
            <v>0.84933333333333338</v>
          </cell>
          <cell r="T303" t="e">
            <v>#DIV/0!</v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5.8649999999998773E-2</v>
          </cell>
          <cell r="AF303">
            <v>7.8545811119654085E-2</v>
          </cell>
          <cell r="AG303">
            <v>5.1138157095373386E-2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3.6593333333333331</v>
          </cell>
          <cell r="Q304" t="e">
            <v>#DIV/0!</v>
          </cell>
          <cell r="R304" t="e">
            <v>#DIV/0!</v>
          </cell>
          <cell r="S304" t="e">
            <v>#DIV/0!</v>
          </cell>
          <cell r="T304" t="e">
            <v>#DIV/0!</v>
          </cell>
          <cell r="V304">
            <v>0.94396127272727259</v>
          </cell>
          <cell r="AB304" t="str">
            <v/>
          </cell>
          <cell r="AC304" t="str">
            <v/>
          </cell>
          <cell r="AD304">
            <v>0.29514986776965618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e">
            <v>#DIV/0!</v>
          </cell>
          <cell r="Q305" t="e">
            <v>#DIV/0!</v>
          </cell>
          <cell r="R305">
            <v>1.8686666666666667</v>
          </cell>
          <cell r="S305">
            <v>0.53966666666666674</v>
          </cell>
          <cell r="T305" t="e">
            <v>#DIV/0!</v>
          </cell>
          <cell r="X305">
            <v>0.78628227960931785</v>
          </cell>
          <cell r="Y305">
            <v>3.910830040881311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8.178494835712781E-2</v>
          </cell>
          <cell r="AG305">
            <v>8.110350040397625E-2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e">
            <v>#DIV/0!</v>
          </cell>
          <cell r="Q306" t="e">
            <v>#DIV/0!</v>
          </cell>
          <cell r="R306" t="e">
            <v>#DIV/0!</v>
          </cell>
          <cell r="S306">
            <v>0.37743666666666664</v>
          </cell>
          <cell r="T306">
            <v>0.5033333333333333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4.4773362740709075E-2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4.7770666666666664</v>
          </cell>
          <cell r="Q307" t="e">
            <v>#DIV/0!</v>
          </cell>
          <cell r="R307" t="e">
            <v>#DIV/0!</v>
          </cell>
          <cell r="S307" t="e">
            <v>#DIV/0!</v>
          </cell>
          <cell r="T307" t="e">
            <v>#DIV/0!</v>
          </cell>
          <cell r="V307">
            <v>7.2292673575757567</v>
          </cell>
          <cell r="AB307" t="str">
            <v/>
          </cell>
          <cell r="AC307" t="str">
            <v/>
          </cell>
          <cell r="AD307">
            <v>0.2458408789802411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R308">
            <v>2.0489999999999999</v>
          </cell>
          <cell r="S308">
            <v>0.78633333333333333</v>
          </cell>
          <cell r="X308">
            <v>3.236825225794993</v>
          </cell>
          <cell r="Y308">
            <v>10.289809779409756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8.8370432460940423E-2</v>
          </cell>
          <cell r="AG308">
            <v>8.8269159078606982E-2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3.8279999999999998</v>
          </cell>
          <cell r="Q309" t="e">
            <v>#DIV/0!</v>
          </cell>
          <cell r="R309" t="e">
            <v>#DIV/0!</v>
          </cell>
          <cell r="S309" t="e">
            <v>#DIV/0!</v>
          </cell>
          <cell r="T309" t="e">
            <v>#DIV/0!</v>
          </cell>
          <cell r="V309">
            <v>1.3807497575757572</v>
          </cell>
          <cell r="AB309" t="str">
            <v/>
          </cell>
          <cell r="AC309" t="str">
            <v/>
          </cell>
          <cell r="AD309">
            <v>0.10001166598618662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e">
            <v>#DIV/0!</v>
          </cell>
          <cell r="Q310">
            <v>2.1833999999999998</v>
          </cell>
          <cell r="R310">
            <v>2.1853333333333338</v>
          </cell>
          <cell r="S310">
            <v>0.7486666666666667</v>
          </cell>
          <cell r="T310" t="e">
            <v>#DIV/0!</v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0.11087730957133053</v>
          </cell>
          <cell r="AG310">
            <v>0.12325628223790927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e">
            <v>#DIV/0!</v>
          </cell>
          <cell r="Q311" t="e">
            <v>#DIV/0!</v>
          </cell>
          <cell r="R311" t="e">
            <v>#DIV/0!</v>
          </cell>
          <cell r="S311">
            <v>0.48356666666666664</v>
          </cell>
          <cell r="T311">
            <v>0.60372666666666663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0.10504358354723264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5.2161999999999997</v>
          </cell>
          <cell r="Q312" t="e">
            <v>#DIV/0!</v>
          </cell>
          <cell r="R312" t="e">
            <v>#DIV/0!</v>
          </cell>
          <cell r="S312" t="e">
            <v>#DIV/0!</v>
          </cell>
          <cell r="T312" t="e">
            <v>#DIV/0!</v>
          </cell>
          <cell r="V312">
            <v>8.6561552848484826</v>
          </cell>
          <cell r="AB312" t="str">
            <v/>
          </cell>
          <cell r="AC312" t="str">
            <v/>
          </cell>
          <cell r="AD312">
            <v>0.71845359859446223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R313">
            <v>2.165</v>
          </cell>
          <cell r="S313">
            <v>0.81266666666666654</v>
          </cell>
          <cell r="X313">
            <v>2.6254293937448585</v>
          </cell>
          <cell r="Y313">
            <v>9.771441988659431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9.159148432032263E-2</v>
          </cell>
          <cell r="AG313">
            <v>2.0333333333335691E-2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3.2087000000000003</v>
          </cell>
          <cell r="Q314" t="e">
            <v>#DIV/0!</v>
          </cell>
          <cell r="R314" t="e">
            <v>#DIV/0!</v>
          </cell>
          <cell r="S314" t="e">
            <v>#DIV/0!</v>
          </cell>
          <cell r="T314" t="e">
            <v>#DIV/0!</v>
          </cell>
          <cell r="V314">
            <v>1.2559812909090908</v>
          </cell>
          <cell r="AB314" t="str">
            <v/>
          </cell>
          <cell r="AC314" t="str">
            <v/>
          </cell>
          <cell r="AD314">
            <v>0.10462165167879259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e">
            <v>#DIV/0!</v>
          </cell>
          <cell r="Q315" t="e">
            <v>#DIV/0!</v>
          </cell>
          <cell r="R315">
            <v>1.9853333333333332</v>
          </cell>
          <cell r="S315">
            <v>0.66699999999999993</v>
          </cell>
          <cell r="T315" t="e">
            <v>#DIV/0!</v>
          </cell>
          <cell r="X315">
            <v>1.0193233448817394</v>
          </cell>
          <cell r="Y315">
            <v>3.0327654092591998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7.0525015262516255E-2</v>
          </cell>
          <cell r="AG315">
            <v>5.4616847217685789E-2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e">
            <v>#DIV/0!</v>
          </cell>
          <cell r="Q316" t="e">
            <v>#DIV/0!</v>
          </cell>
          <cell r="R316" t="e">
            <v>#DIV/0!</v>
          </cell>
          <cell r="S316">
            <v>0.50841333333333327</v>
          </cell>
          <cell r="T316">
            <v>0.60466666666666669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2.1018979782832896E-2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5.0060000000000002</v>
          </cell>
          <cell r="Q317" t="e">
            <v>#DIV/0!</v>
          </cell>
          <cell r="R317" t="e">
            <v>#DIV/0!</v>
          </cell>
          <cell r="S317" t="e">
            <v>#DIV/0!</v>
          </cell>
          <cell r="T317" t="e">
            <v>#DIV/0!</v>
          </cell>
          <cell r="V317">
            <v>7.6902275151515136</v>
          </cell>
          <cell r="AB317" t="str">
            <v/>
          </cell>
          <cell r="AC317" t="str">
            <v/>
          </cell>
          <cell r="AD317">
            <v>0.38367564426218048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R318">
            <v>2.1443333333333334</v>
          </cell>
          <cell r="S318">
            <v>0.86</v>
          </cell>
          <cell r="X318">
            <v>4.1301420422123831</v>
          </cell>
          <cell r="Y318">
            <v>10.393938442379175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5.6525313896618565E-2</v>
          </cell>
          <cell r="AG318">
            <v>4.5181116999619873E-2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</v>
          </cell>
          <cell r="Q319" t="e">
            <v>#DIV/0!</v>
          </cell>
          <cell r="R319" t="e">
            <v>#DIV/0!</v>
          </cell>
          <cell r="S319" t="e">
            <v>#DIV/0!</v>
          </cell>
          <cell r="T319" t="e">
            <v>#DIV/0!</v>
          </cell>
          <cell r="V319">
            <v>1.0659094545454542</v>
          </cell>
          <cell r="AB319" t="str">
            <v/>
          </cell>
          <cell r="AC319" t="str">
            <v/>
          </cell>
          <cell r="AD319">
            <v>5.3623170779468307E-2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e">
            <v>#DIV/0!</v>
          </cell>
          <cell r="Q320">
            <v>2.3519999999999999</v>
          </cell>
          <cell r="R320">
            <v>1.7000000000000002</v>
          </cell>
          <cell r="S320">
            <v>0.78300000000000003</v>
          </cell>
          <cell r="T320" t="e">
            <v>#DIV/0!</v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0.10851881557284579</v>
          </cell>
          <cell r="AG320">
            <v>0.16766136505865994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e">
            <v>#DIV/0!</v>
          </cell>
          <cell r="Q321" t="e">
            <v>#DIV/0!</v>
          </cell>
          <cell r="R321" t="e">
            <v>#DIV/0!</v>
          </cell>
          <cell r="S321">
            <v>0.37166666666666665</v>
          </cell>
          <cell r="T321">
            <v>0.54753333333333343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0.10627375551429011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</v>
          </cell>
          <cell r="Q322" t="e">
            <v>#DIV/0!</v>
          </cell>
          <cell r="R322" t="e">
            <v>#DIV/0!</v>
          </cell>
          <cell r="S322" t="e">
            <v>#DIV/0!</v>
          </cell>
          <cell r="T322" t="e">
            <v>#DIV/0!</v>
          </cell>
          <cell r="V322">
            <v>6.2237036848484832</v>
          </cell>
          <cell r="AB322" t="str">
            <v/>
          </cell>
          <cell r="AC322" t="str">
            <v/>
          </cell>
          <cell r="AD322">
            <v>0.36084473269137851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e">
            <v>#DIV/0!</v>
          </cell>
          <cell r="Q323">
            <v>2.2850000000000001</v>
          </cell>
          <cell r="R323">
            <v>1.8596666666666666</v>
          </cell>
          <cell r="S323">
            <v>0.629</v>
          </cell>
          <cell r="T323" t="e">
            <v>#DIV/0!</v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0.13211148490742514</v>
          </cell>
          <cell r="AG323">
            <v>7.4460280239422527E-2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3.4273333333333333</v>
          </cell>
          <cell r="Q324" t="e">
            <v>#DIV/0!</v>
          </cell>
          <cell r="R324" t="e">
            <v>#DIV/0!</v>
          </cell>
          <cell r="S324" t="e">
            <v>#DIV/0!</v>
          </cell>
          <cell r="T324" t="e">
            <v>#DIV/0!</v>
          </cell>
          <cell r="V324">
            <v>1.0985135757575755</v>
          </cell>
          <cell r="AB324" t="str">
            <v/>
          </cell>
          <cell r="AC324" t="str">
            <v/>
          </cell>
          <cell r="AD324">
            <v>8.6306302074513189E-2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e">
            <v>#DIV/0!</v>
          </cell>
          <cell r="Q325" t="e">
            <v>#DIV/0!</v>
          </cell>
          <cell r="R325">
            <v>1.9033333333333335</v>
          </cell>
          <cell r="S325">
            <v>0.52100000000000002</v>
          </cell>
          <cell r="T325" t="e">
            <v>#DIV/0!</v>
          </cell>
          <cell r="X325">
            <v>0.59619681204562591</v>
          </cell>
          <cell r="Y325">
            <v>2.0049174743093183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0.11096896463025492</v>
          </cell>
          <cell r="AG325">
            <v>2.5890796305507707E-2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e">
            <v>#DIV/0!</v>
          </cell>
          <cell r="Q326" t="e">
            <v>#DIV/0!</v>
          </cell>
          <cell r="R326" t="e">
            <v>#DIV/0!</v>
          </cell>
          <cell r="S326">
            <v>0.50771333333333335</v>
          </cell>
          <cell r="T326">
            <v>0.65866666666666662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3.9884443639649846E-2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</v>
          </cell>
          <cell r="Q327" t="e">
            <v>#DIV/0!</v>
          </cell>
          <cell r="R327" t="e">
            <v>#DIV/0!</v>
          </cell>
          <cell r="S327" t="e">
            <v>#DIV/0!</v>
          </cell>
          <cell r="T327" t="e">
            <v>#DIV/0!</v>
          </cell>
          <cell r="V327">
            <v>7.1386870303030294</v>
          </cell>
          <cell r="AB327" t="str">
            <v/>
          </cell>
          <cell r="AC327" t="str">
            <v/>
          </cell>
          <cell r="AD327">
            <v>0.22393749127825319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e">
            <v>#DIV/0!</v>
          </cell>
          <cell r="Q328">
            <v>2.2229999999999999</v>
          </cell>
          <cell r="R328">
            <v>2.0812499999999998</v>
          </cell>
          <cell r="S328">
            <v>0.96300000000000008</v>
          </cell>
          <cell r="T328" t="e">
            <v>#DIV/0!</v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3.6289059416489911E-2</v>
          </cell>
          <cell r="AG328">
            <v>3.536005279030674E-2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3.9483333333333328</v>
          </cell>
          <cell r="Q329" t="e">
            <v>#DIV/0!</v>
          </cell>
          <cell r="R329" t="e">
            <v>#DIV/0!</v>
          </cell>
          <cell r="S329" t="e">
            <v>#DIV/0!</v>
          </cell>
          <cell r="T329" t="e">
            <v>#DIV/0!</v>
          </cell>
          <cell r="V329">
            <v>0.92537830303030288</v>
          </cell>
          <cell r="AB329" t="str">
            <v/>
          </cell>
          <cell r="AC329" t="str">
            <v/>
          </cell>
          <cell r="AD329">
            <v>0.23985713340329609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e">
            <v>#DIV/0!</v>
          </cell>
          <cell r="Q330">
            <v>3.2509999999999999</v>
          </cell>
          <cell r="R330">
            <v>2.161</v>
          </cell>
          <cell r="S330">
            <v>1.1956666666666667</v>
          </cell>
          <cell r="T330" t="e">
            <v>#DIV/0!</v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0.21222707964190923</v>
          </cell>
          <cell r="AG330">
            <v>3.9557272122554908E-2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e">
            <v>#DIV/0!</v>
          </cell>
          <cell r="Q331" t="e">
            <v>#DIV/0!</v>
          </cell>
          <cell r="R331" t="e">
            <v>#DIV/0!</v>
          </cell>
          <cell r="S331">
            <v>0.53160666666666667</v>
          </cell>
          <cell r="T331">
            <v>0.70035666666666663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3.6171423496702569E-2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5.6054333333333339</v>
          </cell>
          <cell r="Q332" t="e">
            <v>#DIV/0!</v>
          </cell>
          <cell r="R332" t="e">
            <v>#DIV/0!</v>
          </cell>
          <cell r="S332" t="e">
            <v>#DIV/0!</v>
          </cell>
          <cell r="T332" t="e">
            <v>#DIV/0!</v>
          </cell>
          <cell r="V332">
            <v>7.4494612242424232</v>
          </cell>
          <cell r="AB332" t="str">
            <v/>
          </cell>
          <cell r="AC332" t="str">
            <v/>
          </cell>
          <cell r="AD332">
            <v>0.72222500264421829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e">
            <v>#DIV/0!</v>
          </cell>
          <cell r="Q333">
            <v>2.4291333333333331</v>
          </cell>
          <cell r="R333">
            <v>2.2556666666666669</v>
          </cell>
          <cell r="S333">
            <v>1.21</v>
          </cell>
          <cell r="T333" t="e">
            <v>#DIV/0!</v>
          </cell>
          <cell r="W333">
            <v>0.68841595719144599</v>
          </cell>
          <cell r="AB333" t="str">
            <v/>
          </cell>
          <cell r="AC333" t="str">
            <v/>
          </cell>
          <cell r="AD333" t="str">
            <v/>
          </cell>
          <cell r="AE333">
            <v>0.33207040083559231</v>
          </cell>
          <cell r="AF333">
            <v>6.4638309933898325E-2</v>
          </cell>
          <cell r="AG333">
            <v>3.8734136537856227E-2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e">
            <v>#DIV/0!</v>
          </cell>
          <cell r="Q334" t="e">
            <v>#DIV/0!</v>
          </cell>
          <cell r="R334" t="e">
            <v>#DIV/0!</v>
          </cell>
          <cell r="S334" t="e">
            <v>#DIV/0!</v>
          </cell>
          <cell r="T334">
            <v>0.59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3.2506333333333335</v>
          </cell>
          <cell r="Q335" t="e">
            <v>#DIV/0!</v>
          </cell>
          <cell r="R335" t="e">
            <v>#DIV/0!</v>
          </cell>
          <cell r="S335" t="e">
            <v>#DIV/0!</v>
          </cell>
          <cell r="T335" t="e">
            <v>#DIV/0!</v>
          </cell>
          <cell r="V335">
            <v>1.5587786303030302</v>
          </cell>
          <cell r="AB335" t="str">
            <v/>
          </cell>
          <cell r="AC335" t="str">
            <v/>
          </cell>
          <cell r="AD335">
            <v>0.1284933245131587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e">
            <v>#DIV/0!</v>
          </cell>
          <cell r="Q336" t="e">
            <v>#DIV/0!</v>
          </cell>
          <cell r="R336">
            <v>2.0053333333333332</v>
          </cell>
          <cell r="S336">
            <v>0.58633333333333337</v>
          </cell>
          <cell r="T336" t="e">
            <v>#DIV/0!</v>
          </cell>
          <cell r="X336">
            <v>0.73580304962704701</v>
          </cell>
          <cell r="Y336">
            <v>3.4488351904366108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4.1690659758647282E-2</v>
          </cell>
          <cell r="AG336">
            <v>3.6333333333333384E-2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e">
            <v>#DIV/0!</v>
          </cell>
          <cell r="Q337" t="e">
            <v>#DIV/0!</v>
          </cell>
          <cell r="R337" t="e">
            <v>#DIV/0!</v>
          </cell>
          <cell r="S337">
            <v>0.29166666666666669</v>
          </cell>
          <cell r="T337">
            <v>0.47300000000000003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5.3917632654921992E-2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4.6271666666666667</v>
          </cell>
          <cell r="Q338" t="e">
            <v>#DIV/0!</v>
          </cell>
          <cell r="R338" t="e">
            <v>#DIV/0!</v>
          </cell>
          <cell r="S338" t="e">
            <v>#DIV/0!</v>
          </cell>
          <cell r="T338" t="e">
            <v>#DIV/0!</v>
          </cell>
          <cell r="V338">
            <v>8.6915259575757577</v>
          </cell>
          <cell r="AB338" t="str">
            <v/>
          </cell>
          <cell r="AC338" t="str">
            <v/>
          </cell>
          <cell r="AD338">
            <v>0.45149836593773512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e">
            <v>#DIV/0!</v>
          </cell>
          <cell r="Q339" t="e">
            <v>#DIV/0!</v>
          </cell>
          <cell r="R339">
            <v>1.9274999999999998</v>
          </cell>
          <cell r="S339">
            <v>0.77566666666666662</v>
          </cell>
          <cell r="T339" t="e">
            <v>#DIV/0!</v>
          </cell>
          <cell r="X339">
            <v>2.3551996210164536</v>
          </cell>
          <cell r="Y339">
            <v>9.1302777765638403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8.0358052904901542E-2</v>
          </cell>
          <cell r="AG339">
            <v>6.7784790165477379E-2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</v>
          </cell>
          <cell r="Q340" t="e">
            <v>#DIV/0!</v>
          </cell>
          <cell r="R340" t="e">
            <v>#DIV/0!</v>
          </cell>
          <cell r="S340" t="e">
            <v>#DIV/0!</v>
          </cell>
          <cell r="T340" t="e">
            <v>#DIV/0!</v>
          </cell>
          <cell r="V340">
            <v>1.7399279151515152</v>
          </cell>
          <cell r="AB340" t="str">
            <v/>
          </cell>
          <cell r="AC340" t="str">
            <v/>
          </cell>
          <cell r="AD340">
            <v>0.14046182162186846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e">
            <v>#DIV/0!</v>
          </cell>
          <cell r="Q341">
            <v>2.6870333333333334</v>
          </cell>
          <cell r="R341" t="e">
            <v>#DIV/0!</v>
          </cell>
          <cell r="S341">
            <v>1.3224333333333333</v>
          </cell>
          <cell r="T341" t="e">
            <v>#DIV/0!</v>
          </cell>
          <cell r="W341">
            <v>0.73909524543198402</v>
          </cell>
          <cell r="X341">
            <v>1.3409740143111992</v>
          </cell>
          <cell r="AB341" t="str">
            <v/>
          </cell>
          <cell r="AC341" t="str">
            <v/>
          </cell>
          <cell r="AD341" t="str">
            <v/>
          </cell>
          <cell r="AE341">
            <v>0.20259156229002151</v>
          </cell>
          <cell r="AF341" t="str">
            <v/>
          </cell>
          <cell r="AG341">
            <v>4.9114367664779432E-2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e">
            <v>#DIV/0!</v>
          </cell>
          <cell r="Q342" t="e">
            <v>#DIV/0!</v>
          </cell>
          <cell r="R342" t="e">
            <v>#DIV/0!</v>
          </cell>
          <cell r="S342">
            <v>0.59750000000000003</v>
          </cell>
          <cell r="T342">
            <v>0.82000000000000006</v>
          </cell>
          <cell r="X342">
            <v>1.0614962905812459</v>
          </cell>
          <cell r="Y342">
            <v>1.2893906772164798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7.7500000000000291E-2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e">
            <v>#DIV/0!</v>
          </cell>
          <cell r="Q343" t="e">
            <v>#DIV/0!</v>
          </cell>
          <cell r="R343" t="e">
            <v>#DIV/0!</v>
          </cell>
          <cell r="S343">
            <v>0.79700000000000004</v>
          </cell>
          <cell r="T343">
            <v>0.89</v>
          </cell>
          <cell r="X343">
            <v>0.89270156987170679</v>
          </cell>
          <cell r="Y343">
            <v>1.7556585184163327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2.7755666666666663</v>
          </cell>
          <cell r="Q344" t="e">
            <v>#DIV/0!</v>
          </cell>
          <cell r="R344" t="e">
            <v>#DIV/0!</v>
          </cell>
          <cell r="S344" t="e">
            <v>#DIV/0!</v>
          </cell>
          <cell r="T344" t="e">
            <v>#DIV/0!</v>
          </cell>
          <cell r="V344">
            <v>5.3546753030303025</v>
          </cell>
          <cell r="AB344" t="str">
            <v/>
          </cell>
          <cell r="AC344" t="str">
            <v/>
          </cell>
          <cell r="AD344">
            <v>0.50837255477105159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e">
            <v>#DIV/0!</v>
          </cell>
          <cell r="Q345">
            <v>4.8199999999999994</v>
          </cell>
          <cell r="R345" t="e">
            <v>#DIV/0!</v>
          </cell>
          <cell r="S345">
            <v>2.331</v>
          </cell>
          <cell r="T345" t="e">
            <v>#DIV/0!</v>
          </cell>
          <cell r="W345">
            <v>3.0611815339808803</v>
          </cell>
          <cell r="X345">
            <v>4.2190865353437665</v>
          </cell>
          <cell r="AB345" t="str">
            <v/>
          </cell>
          <cell r="AC345" t="str">
            <v/>
          </cell>
          <cell r="AD345" t="str">
            <v/>
          </cell>
          <cell r="AE345">
            <v>0.33750604932850359</v>
          </cell>
          <cell r="AF345" t="str">
            <v/>
          </cell>
          <cell r="AG345">
            <v>0.26514712896804998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e">
            <v>#DIV/0!</v>
          </cell>
          <cell r="Q346" t="e">
            <v>#DIV/0!</v>
          </cell>
          <cell r="R346" t="e">
            <v>#DIV/0!</v>
          </cell>
          <cell r="S346" t="e">
            <v>#DIV/0!</v>
          </cell>
          <cell r="T346">
            <v>1.04</v>
          </cell>
          <cell r="Y346">
            <v>2.043503167155424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</v>
          </cell>
          <cell r="Q347" t="e">
            <v>#DIV/0!</v>
          </cell>
          <cell r="R347" t="e">
            <v>#DIV/0!</v>
          </cell>
          <cell r="S347" t="e">
            <v>#DIV/0!</v>
          </cell>
          <cell r="T347" t="e">
            <v>#DIV/0!</v>
          </cell>
          <cell r="V347">
            <v>1.1963294606060606</v>
          </cell>
          <cell r="AB347" t="str">
            <v/>
          </cell>
          <cell r="AC347" t="str">
            <v/>
          </cell>
          <cell r="AD347">
            <v>5.2282257453598616E-2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e">
            <v>#DIV/0!</v>
          </cell>
          <cell r="Q348">
            <v>2.881933333333333</v>
          </cell>
          <cell r="R348" t="e">
            <v>#DIV/0!</v>
          </cell>
          <cell r="S348">
            <v>1.2947</v>
          </cell>
          <cell r="T348" t="e">
            <v>#DIV/0!</v>
          </cell>
          <cell r="W348">
            <v>1.0208065684457228</v>
          </cell>
          <cell r="X348">
            <v>1.1124523348152964</v>
          </cell>
          <cell r="AB348" t="str">
            <v/>
          </cell>
          <cell r="AC348" t="str">
            <v/>
          </cell>
          <cell r="AD348" t="str">
            <v/>
          </cell>
          <cell r="AE348">
            <v>0.25374318600593876</v>
          </cell>
          <cell r="AF348" t="str">
            <v/>
          </cell>
          <cell r="AG348">
            <v>9.3963414866283471E-2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e">
            <v>#DIV/0!</v>
          </cell>
          <cell r="Q349" t="e">
            <v>#DIV/0!</v>
          </cell>
          <cell r="R349" t="e">
            <v>#DIV/0!</v>
          </cell>
          <cell r="S349">
            <v>0.752</v>
          </cell>
          <cell r="T349">
            <v>0.92300000000000004</v>
          </cell>
          <cell r="X349">
            <v>1.2441748187524611</v>
          </cell>
          <cell r="Y349">
            <v>1.6033314910618324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0.10000000000000003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e">
            <v>#DIV/0!</v>
          </cell>
          <cell r="Q350" t="e">
            <v>#DIV/0!</v>
          </cell>
          <cell r="R350" t="e">
            <v>#DIV/0!</v>
          </cell>
          <cell r="S350">
            <v>0.70199999999999996</v>
          </cell>
          <cell r="T350">
            <v>0.88900000000000001</v>
          </cell>
          <cell r="X350">
            <v>1.3142464477611937</v>
          </cell>
          <cell r="Y350">
            <v>1.3766888074777623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</v>
          </cell>
          <cell r="Q351" t="e">
            <v>#DIV/0!</v>
          </cell>
          <cell r="R351" t="e">
            <v>#DIV/0!</v>
          </cell>
          <cell r="S351" t="e">
            <v>#DIV/0!</v>
          </cell>
          <cell r="T351" t="e">
            <v>#DIV/0!</v>
          </cell>
          <cell r="V351">
            <v>6.597143212121213</v>
          </cell>
          <cell r="AB351" t="str">
            <v/>
          </cell>
          <cell r="AC351" t="str">
            <v/>
          </cell>
          <cell r="AD351">
            <v>0.31962703960153926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e">
            <v>#DIV/0!</v>
          </cell>
          <cell r="Q352">
            <v>4.9326666666666661</v>
          </cell>
          <cell r="R352" t="e">
            <v>#DIV/0!</v>
          </cell>
          <cell r="S352">
            <v>2.1640000000000001</v>
          </cell>
          <cell r="T352" t="e">
            <v>#DIV/0!</v>
          </cell>
          <cell r="W352">
            <v>3.8532404088741856</v>
          </cell>
          <cell r="X352">
            <v>3.6597221454229527</v>
          </cell>
          <cell r="AB352" t="str">
            <v/>
          </cell>
          <cell r="AC352" t="str">
            <v/>
          </cell>
          <cell r="AD352" t="str">
            <v/>
          </cell>
          <cell r="AE352">
            <v>0.18108684227311675</v>
          </cell>
          <cell r="AF352" t="str">
            <v/>
          </cell>
          <cell r="AG352">
            <v>5.4169487106058574E-2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2.3298000000000001</v>
          </cell>
          <cell r="Q353" t="e">
            <v>#DIV/0!</v>
          </cell>
          <cell r="R353" t="e">
            <v>#DIV/0!</v>
          </cell>
          <cell r="S353" t="e">
            <v>#DIV/0!</v>
          </cell>
          <cell r="T353" t="e">
            <v>#DIV/0!</v>
          </cell>
          <cell r="V353">
            <v>1.596512933333333</v>
          </cell>
          <cell r="AB353" t="str">
            <v/>
          </cell>
          <cell r="AC353" t="str">
            <v/>
          </cell>
          <cell r="AD353">
            <v>0.25036141875297102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e">
            <v>#DIV/0!</v>
          </cell>
          <cell r="Q354">
            <v>2.2000000000000002</v>
          </cell>
          <cell r="R354" t="e">
            <v>#DIV/0!</v>
          </cell>
          <cell r="S354">
            <v>1.6480000000000001</v>
          </cell>
          <cell r="T354" t="e">
            <v>#DIV/0!</v>
          </cell>
          <cell r="W354">
            <v>1.1337350768099339</v>
          </cell>
          <cell r="X354">
            <v>1.092589072308598</v>
          </cell>
          <cell r="AB354" t="str">
            <v/>
          </cell>
          <cell r="AC354" t="str">
            <v/>
          </cell>
          <cell r="AD354" t="str">
            <v/>
          </cell>
          <cell r="AE354">
            <v>0.14882652093404772</v>
          </cell>
          <cell r="AF354" t="str">
            <v/>
          </cell>
          <cell r="AG354">
            <v>0.24903145718295575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e">
            <v>#DIV/0!</v>
          </cell>
          <cell r="Q355" t="e">
            <v>#DIV/0!</v>
          </cell>
          <cell r="R355" t="e">
            <v>#DIV/0!</v>
          </cell>
          <cell r="S355">
            <v>0.58466499999999999</v>
          </cell>
          <cell r="T355">
            <v>0.72300000000000009</v>
          </cell>
          <cell r="X355">
            <v>0.85446654740718886</v>
          </cell>
          <cell r="Y355">
            <v>1.2673682355792038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1.7665000000000725E-2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e">
            <v>#DIV/0!</v>
          </cell>
          <cell r="Q356" t="e">
            <v>#DIV/0!</v>
          </cell>
          <cell r="R356" t="e">
            <v>#DIV/0!</v>
          </cell>
          <cell r="S356">
            <v>0.63100000000000001</v>
          </cell>
          <cell r="T356">
            <v>1.008</v>
          </cell>
          <cell r="X356">
            <v>1.1605562102957283</v>
          </cell>
          <cell r="Y356">
            <v>1.7757692004381158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3.0333333333333332</v>
          </cell>
          <cell r="Q357" t="e">
            <v>#DIV/0!</v>
          </cell>
          <cell r="R357" t="e">
            <v>#DIV/0!</v>
          </cell>
          <cell r="S357" t="e">
            <v>#DIV/0!</v>
          </cell>
          <cell r="T357" t="e">
            <v>#DIV/0!</v>
          </cell>
          <cell r="V357">
            <v>6.9895727878787879</v>
          </cell>
          <cell r="AB357" t="str">
            <v/>
          </cell>
          <cell r="AC357" t="str">
            <v/>
          </cell>
          <cell r="AD357">
            <v>0.25997072484758521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e">
            <v>#DIV/0!</v>
          </cell>
          <cell r="Q358">
            <v>4.1093333333333328</v>
          </cell>
          <cell r="R358">
            <v>3.73</v>
          </cell>
          <cell r="S358">
            <v>2.3640000000000003</v>
          </cell>
          <cell r="T358" t="e">
            <v>#DIV/0!</v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AB358" t="str">
            <v/>
          </cell>
          <cell r="AC358" t="str">
            <v/>
          </cell>
          <cell r="AD358" t="str">
            <v/>
          </cell>
          <cell r="AE358">
            <v>0.29636089110707142</v>
          </cell>
          <cell r="AF358" t="str">
            <v/>
          </cell>
          <cell r="AG358">
            <v>0.2442382716392599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e">
            <v>#DIV/0!</v>
          </cell>
          <cell r="Q359" t="e">
            <v>#DIV/0!</v>
          </cell>
          <cell r="R359" t="e">
            <v>#DIV/0!</v>
          </cell>
          <cell r="S359" t="e">
            <v>#DIV/0!</v>
          </cell>
          <cell r="T359">
            <v>2.38</v>
          </cell>
          <cell r="Y359">
            <v>3.4351026818181833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2.4046333333333334</v>
          </cell>
          <cell r="Q360" t="e">
            <v>#DIV/0!</v>
          </cell>
          <cell r="R360" t="e">
            <v>#DIV/0!</v>
          </cell>
          <cell r="S360" t="e">
            <v>#DIV/0!</v>
          </cell>
          <cell r="T360" t="e">
            <v>#DIV/0!</v>
          </cell>
          <cell r="V360">
            <v>1.2426160909090906</v>
          </cell>
          <cell r="AB360" t="str">
            <v/>
          </cell>
          <cell r="AC360" t="str">
            <v/>
          </cell>
          <cell r="AD360">
            <v>0.13188025292328992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e">
            <v>#DIV/0!</v>
          </cell>
          <cell r="Q361">
            <v>2.7723333333333335</v>
          </cell>
          <cell r="R361" t="e">
            <v>#DIV/0!</v>
          </cell>
          <cell r="S361">
            <v>1.8231333333333335</v>
          </cell>
          <cell r="T361" t="e">
            <v>#DIV/0!</v>
          </cell>
          <cell r="W361">
            <v>1.1948044901154067</v>
          </cell>
          <cell r="X361">
            <v>1.2025264136978062</v>
          </cell>
          <cell r="AB361" t="str">
            <v/>
          </cell>
          <cell r="AC361" t="str">
            <v/>
          </cell>
          <cell r="AD361" t="str">
            <v/>
          </cell>
          <cell r="AE361">
            <v>0.10240496949747023</v>
          </cell>
          <cell r="AF361" t="str">
            <v/>
          </cell>
          <cell r="AG361">
            <v>0.17574911411188102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e">
            <v>#DIV/0!</v>
          </cell>
          <cell r="Q362" t="e">
            <v>#DIV/0!</v>
          </cell>
          <cell r="R362" t="e">
            <v>#DIV/0!</v>
          </cell>
          <cell r="S362">
            <v>0.77500000000000002</v>
          </cell>
          <cell r="T362">
            <v>1.153</v>
          </cell>
          <cell r="X362">
            <v>1.1464329484250033</v>
          </cell>
          <cell r="Y362">
            <v>2.0030805354986132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e">
            <v>#DIV/0!</v>
          </cell>
          <cell r="Q363" t="e">
            <v>#DIV/0!</v>
          </cell>
          <cell r="R363" t="e">
            <v>#DIV/0!</v>
          </cell>
          <cell r="S363">
            <v>0.73299999999999998</v>
          </cell>
          <cell r="T363">
            <v>0.64749999999999996</v>
          </cell>
          <cell r="X363">
            <v>0.99266624451669916</v>
          </cell>
          <cell r="Y363">
            <v>1.0558713627687686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4.4999999999999367E-2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</v>
          </cell>
          <cell r="Q364" t="e">
            <v>#DIV/0!</v>
          </cell>
          <cell r="R364" t="e">
            <v>#DIV/0!</v>
          </cell>
          <cell r="S364" t="e">
            <v>#DIV/0!</v>
          </cell>
          <cell r="T364" t="e">
            <v>#DIV/0!</v>
          </cell>
          <cell r="V364">
            <v>4.8792309696969687</v>
          </cell>
          <cell r="AB364" t="str">
            <v/>
          </cell>
          <cell r="AC364" t="str">
            <v/>
          </cell>
          <cell r="AD364">
            <v>0.36857699331347354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e">
            <v>#DIV/0!</v>
          </cell>
          <cell r="Q365">
            <v>4.8983333333333334</v>
          </cell>
          <cell r="R365" t="e">
            <v>#DIV/0!</v>
          </cell>
          <cell r="S365">
            <v>2.2509999999999999</v>
          </cell>
          <cell r="T365" t="e">
            <v>#DIV/0!</v>
          </cell>
          <cell r="W365">
            <v>3.7004051892673018</v>
          </cell>
          <cell r="X365">
            <v>4.2475790389129768</v>
          </cell>
          <cell r="AB365" t="str">
            <v/>
          </cell>
          <cell r="AC365" t="str">
            <v/>
          </cell>
          <cell r="AD365" t="str">
            <v/>
          </cell>
          <cell r="AE365">
            <v>0.25628911625566664</v>
          </cell>
          <cell r="AF365" t="str">
            <v/>
          </cell>
          <cell r="AG365">
            <v>0.26831014392552049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2.7083333333333335</v>
          </cell>
          <cell r="Q366" t="e">
            <v>#DIV/0!</v>
          </cell>
          <cell r="R366" t="e">
            <v>#DIV/0!</v>
          </cell>
          <cell r="S366" t="e">
            <v>#DIV/0!</v>
          </cell>
          <cell r="T366" t="e">
            <v>#DIV/0!</v>
          </cell>
          <cell r="V366">
            <v>1.2435233333333331</v>
          </cell>
          <cell r="AB366" t="str">
            <v/>
          </cell>
          <cell r="AC366" t="str">
            <v/>
          </cell>
          <cell r="AD366">
            <v>7.103129200883769E-2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e">
            <v>#DIV/0!</v>
          </cell>
          <cell r="Q367">
            <v>3.2679999999999998</v>
          </cell>
          <cell r="R367" t="e">
            <v>#DIV/0!</v>
          </cell>
          <cell r="S367">
            <v>1.3403333333333334</v>
          </cell>
          <cell r="T367" t="e">
            <v>#DIV/0!</v>
          </cell>
          <cell r="W367">
            <v>0.50898307956831923</v>
          </cell>
          <cell r="X367">
            <v>1.1754663525749187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7.4306422632532537E-2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e">
            <v>#DIV/0!</v>
          </cell>
          <cell r="Q368" t="e">
            <v>#DIV/0!</v>
          </cell>
          <cell r="R368" t="e">
            <v>#DIV/0!</v>
          </cell>
          <cell r="S368">
            <v>0.61073666666666659</v>
          </cell>
          <cell r="T368">
            <v>0.95033333333333336</v>
          </cell>
          <cell r="X368">
            <v>0.85464364953937311</v>
          </cell>
          <cell r="Y368">
            <v>1.6240203021316049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0.10931554941747512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</v>
          </cell>
          <cell r="Q369" t="e">
            <v>#DIV/0!</v>
          </cell>
          <cell r="R369" t="e">
            <v>#DIV/0!</v>
          </cell>
          <cell r="S369" t="e">
            <v>#DIV/0!</v>
          </cell>
          <cell r="T369" t="e">
            <v>#DIV/0!</v>
          </cell>
          <cell r="V369">
            <v>5.098962545454544</v>
          </cell>
          <cell r="AB369" t="str">
            <v/>
          </cell>
          <cell r="AC369" t="str">
            <v/>
          </cell>
          <cell r="AD369">
            <v>0.4954113890944013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e">
            <v>#DIV/0!</v>
          </cell>
          <cell r="Q370">
            <v>5.5723333333333338</v>
          </cell>
          <cell r="R370">
            <v>4.2409999999999997</v>
          </cell>
          <cell r="S370">
            <v>2.2763333333333331</v>
          </cell>
          <cell r="T370" t="e">
            <v>#DIV/0!</v>
          </cell>
          <cell r="W370">
            <v>2.8529213008782341</v>
          </cell>
          <cell r="X370">
            <v>3.7977667856237396</v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9.8475603295633318E-2</v>
          </cell>
          <cell r="AF370" t="str">
            <v/>
          </cell>
          <cell r="AG370">
            <v>4.4205328989967783E-2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</v>
          </cell>
          <cell r="Q371" t="e">
            <v>#DIV/0!</v>
          </cell>
          <cell r="R371" t="e">
            <v>#DIV/0!</v>
          </cell>
          <cell r="S371" t="e">
            <v>#DIV/0!</v>
          </cell>
          <cell r="T371" t="e">
            <v>#DIV/0!</v>
          </cell>
          <cell r="V371">
            <v>1.1034474545454547</v>
          </cell>
          <cell r="AB371" t="str">
            <v/>
          </cell>
          <cell r="AC371" t="str">
            <v/>
          </cell>
          <cell r="AD371">
            <v>0.11821637412435948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e">
            <v>#DIV/0!</v>
          </cell>
          <cell r="Q372">
            <v>3.5016666666666665</v>
          </cell>
          <cell r="R372" t="e">
            <v>#DIV/0!</v>
          </cell>
          <cell r="S372">
            <v>1.7888333333333335</v>
          </cell>
          <cell r="T372" t="e">
            <v>#DIV/0!</v>
          </cell>
          <cell r="W372">
            <v>1.708119173740726</v>
          </cell>
          <cell r="X372">
            <v>1.0038067422572583</v>
          </cell>
          <cell r="AB372" t="str">
            <v/>
          </cell>
          <cell r="AC372" t="str">
            <v/>
          </cell>
          <cell r="AD372" t="str">
            <v/>
          </cell>
          <cell r="AE372">
            <v>0.37934783217751294</v>
          </cell>
          <cell r="AF372" t="str">
            <v/>
          </cell>
          <cell r="AG372">
            <v>0.155839258354384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e">
            <v>#DIV/0!</v>
          </cell>
          <cell r="Q373" t="e">
            <v>#DIV/0!</v>
          </cell>
          <cell r="R373" t="e">
            <v>#DIV/0!</v>
          </cell>
          <cell r="S373">
            <v>0.89317999999999997</v>
          </cell>
          <cell r="T373">
            <v>1.1749999999999998</v>
          </cell>
          <cell r="X373">
            <v>0.94480381761810539</v>
          </cell>
          <cell r="Y373">
            <v>1.876035928119639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3.6845973095215562E-2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</v>
          </cell>
          <cell r="Q374" t="e">
            <v>#DIV/0!</v>
          </cell>
          <cell r="R374" t="e">
            <v>#DIV/0!</v>
          </cell>
          <cell r="S374" t="e">
            <v>#DIV/0!</v>
          </cell>
          <cell r="T374" t="e">
            <v>#DIV/0!</v>
          </cell>
          <cell r="V374">
            <v>4.8318257575757571</v>
          </cell>
          <cell r="AB374" t="str">
            <v/>
          </cell>
          <cell r="AC374" t="str">
            <v/>
          </cell>
          <cell r="AD374">
            <v>0.4968582974830742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e">
            <v>#DIV/0!</v>
          </cell>
          <cell r="Q375">
            <v>5.1639499999999998</v>
          </cell>
          <cell r="R375" t="e">
            <v>#DIV/0!</v>
          </cell>
          <cell r="S375">
            <v>2.4319999999999999</v>
          </cell>
          <cell r="T375" t="e">
            <v>#DIV/0!</v>
          </cell>
          <cell r="W375">
            <v>3.5922898019824805</v>
          </cell>
          <cell r="X375">
            <v>3.1808958814988957</v>
          </cell>
          <cell r="AB375" t="str">
            <v/>
          </cell>
          <cell r="AC375" t="str">
            <v/>
          </cell>
          <cell r="AD375" t="str">
            <v/>
          </cell>
          <cell r="AE375">
            <v>0.66705000000000503</v>
          </cell>
          <cell r="AF375" t="str">
            <v/>
          </cell>
          <cell r="AG375">
            <v>0.14599999999999885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2.4936666666666665</v>
          </cell>
          <cell r="Q376" t="e">
            <v>#DIV/0!</v>
          </cell>
          <cell r="R376" t="e">
            <v>#DIV/0!</v>
          </cell>
          <cell r="S376" t="e">
            <v>#DIV/0!</v>
          </cell>
          <cell r="T376" t="e">
            <v>#DIV/0!</v>
          </cell>
          <cell r="V376">
            <v>1.4025326060606063</v>
          </cell>
          <cell r="AB376" t="str">
            <v/>
          </cell>
          <cell r="AC376" t="str">
            <v/>
          </cell>
          <cell r="AD376">
            <v>4.8912620502732304E-2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e">
            <v>#DIV/0!</v>
          </cell>
          <cell r="Q377">
            <v>2.452666666666667</v>
          </cell>
          <cell r="R377" t="e">
            <v>#DIV/0!</v>
          </cell>
          <cell r="S377">
            <v>1.3726</v>
          </cell>
          <cell r="T377" t="e">
            <v>#DIV/0!</v>
          </cell>
          <cell r="W377">
            <v>0.90526268454613013</v>
          </cell>
          <cell r="X377">
            <v>0.89857362595813406</v>
          </cell>
          <cell r="AB377" t="str">
            <v/>
          </cell>
          <cell r="AC377" t="str">
            <v/>
          </cell>
          <cell r="AD377" t="str">
            <v/>
          </cell>
          <cell r="AE377">
            <v>0.10640540921922746</v>
          </cell>
          <cell r="AF377" t="str">
            <v/>
          </cell>
          <cell r="AG377">
            <v>0.11976620280084692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e">
            <v>#DIV/0!</v>
          </cell>
          <cell r="Q378" t="e">
            <v>#DIV/0!</v>
          </cell>
          <cell r="R378" t="e">
            <v>#DIV/0!</v>
          </cell>
          <cell r="S378">
            <v>0.77178333333333338</v>
          </cell>
          <cell r="T378">
            <v>0.83300000000000007</v>
          </cell>
          <cell r="X378">
            <v>0.94656259885433058</v>
          </cell>
          <cell r="Y378">
            <v>1.5534679292691622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7.633891719023643E-2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2.7959666666666663</v>
          </cell>
          <cell r="Q379" t="e">
            <v>#DIV/0!</v>
          </cell>
          <cell r="R379" t="e">
            <v>#DIV/0!</v>
          </cell>
          <cell r="S379" t="e">
            <v>#DIV/0!</v>
          </cell>
          <cell r="T379" t="e">
            <v>#DIV/0!</v>
          </cell>
          <cell r="V379">
            <v>4.2583523454545444</v>
          </cell>
          <cell r="AB379" t="str">
            <v/>
          </cell>
          <cell r="AC379" t="str">
            <v/>
          </cell>
          <cell r="AD379">
            <v>0.3983946131385056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e">
            <v>#DIV/0!</v>
          </cell>
          <cell r="Q380">
            <v>4.7793333333333328</v>
          </cell>
          <cell r="R380" t="e">
            <v>#DIV/0!</v>
          </cell>
          <cell r="S380">
            <v>2.5529999999999999</v>
          </cell>
          <cell r="T380" t="e">
            <v>#DIV/0!</v>
          </cell>
          <cell r="W380">
            <v>3.8326330986381616</v>
          </cell>
          <cell r="X380">
            <v>3.0849946655397851</v>
          </cell>
          <cell r="AB380" t="str">
            <v/>
          </cell>
          <cell r="AC380" t="str">
            <v/>
          </cell>
          <cell r="AD380" t="str">
            <v/>
          </cell>
          <cell r="AE380">
            <v>0.45565715669178974</v>
          </cell>
          <cell r="AF380" t="str">
            <v/>
          </cell>
          <cell r="AG380">
            <v>0.39591076435648132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</v>
          </cell>
          <cell r="Q381" t="e">
            <v>#DIV/0!</v>
          </cell>
          <cell r="R381" t="e">
            <v>#DIV/0!</v>
          </cell>
          <cell r="S381" t="e">
            <v>#DIV/0!</v>
          </cell>
          <cell r="T381" t="e">
            <v>#DIV/0!</v>
          </cell>
          <cell r="V381">
            <v>1.3172282424242423</v>
          </cell>
          <cell r="AB381" t="str">
            <v/>
          </cell>
          <cell r="AC381" t="str">
            <v/>
          </cell>
          <cell r="AD381">
            <v>0.11390249241249228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e">
            <v>#DIV/0!</v>
          </cell>
          <cell r="Q382">
            <v>2.7846666666666664</v>
          </cell>
          <cell r="R382" t="e">
            <v>#DIV/0!</v>
          </cell>
          <cell r="S382">
            <v>1.2198800000000001</v>
          </cell>
          <cell r="T382" t="e">
            <v>#DIV/0!</v>
          </cell>
          <cell r="W382">
            <v>0.77657427059421291</v>
          </cell>
          <cell r="X382">
            <v>1.3779691651494488</v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1.6706618781555684E-2</v>
          </cell>
          <cell r="AF382" t="str">
            <v/>
          </cell>
          <cell r="AG382">
            <v>0.1483996891281554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e">
            <v>#DIV/0!</v>
          </cell>
          <cell r="Q383" t="e">
            <v>#DIV/0!</v>
          </cell>
          <cell r="R383" t="e">
            <v>#DIV/0!</v>
          </cell>
          <cell r="S383">
            <v>0.66366666666666674</v>
          </cell>
          <cell r="T383">
            <v>0.66899999999999993</v>
          </cell>
          <cell r="X383">
            <v>1.1497524393109604</v>
          </cell>
          <cell r="Y383">
            <v>1.361196455738565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8.3365327191691374E-2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</v>
          </cell>
          <cell r="Q384" t="e">
            <v>#DIV/0!</v>
          </cell>
          <cell r="R384" t="e">
            <v>#DIV/0!</v>
          </cell>
          <cell r="S384" t="e">
            <v>#DIV/0!</v>
          </cell>
          <cell r="T384" t="e">
            <v>#DIV/0!</v>
          </cell>
          <cell r="V384">
            <v>5.7963904848484837</v>
          </cell>
          <cell r="AB384" t="str">
            <v/>
          </cell>
          <cell r="AC384" t="str">
            <v/>
          </cell>
          <cell r="AD384">
            <v>0.6874145603475218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e">
            <v>#DIV/0!</v>
          </cell>
          <cell r="Q385">
            <v>4.8399000000000001</v>
          </cell>
          <cell r="R385">
            <v>3.504</v>
          </cell>
          <cell r="S385">
            <v>2.3516666666666666</v>
          </cell>
          <cell r="T385" t="e">
            <v>#DIV/0!</v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7.2251943457113443E-2</v>
          </cell>
          <cell r="AF385" t="str">
            <v/>
          </cell>
          <cell r="AG385">
            <v>0.10034994325415197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e">
            <v>#DIV/0!</v>
          </cell>
          <cell r="Q386" t="e">
            <v>#DIV/0!</v>
          </cell>
          <cell r="R386" t="e">
            <v>#DIV/0!</v>
          </cell>
          <cell r="S386" t="e">
            <v>#DIV/0!</v>
          </cell>
          <cell r="T386">
            <v>1.2549999999999999</v>
          </cell>
          <cell r="Y386">
            <v>2.1661060996716204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</v>
          </cell>
          <cell r="Q387" t="e">
            <v>#DIV/0!</v>
          </cell>
          <cell r="R387" t="e">
            <v>#DIV/0!</v>
          </cell>
          <cell r="S387" t="e">
            <v>#DIV/0!</v>
          </cell>
          <cell r="T387" t="e">
            <v>#DIV/0!</v>
          </cell>
          <cell r="V387">
            <v>1.7200660606060607</v>
          </cell>
          <cell r="AB387" t="str">
            <v/>
          </cell>
          <cell r="AC387" t="str">
            <v/>
          </cell>
          <cell r="AD387">
            <v>0.29537889979557436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e">
            <v>#DIV/0!</v>
          </cell>
          <cell r="Q388">
            <v>3.8062500000000004</v>
          </cell>
          <cell r="R388" t="e">
            <v>#DIV/0!</v>
          </cell>
          <cell r="S388">
            <v>1.3493333333333333</v>
          </cell>
          <cell r="T388" t="e">
            <v>#DIV/0!</v>
          </cell>
          <cell r="W388">
            <v>1.2038756697112634</v>
          </cell>
          <cell r="X388">
            <v>1.1323158879481319</v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8.7773382448887056E-3</v>
          </cell>
          <cell r="AF388" t="str">
            <v/>
          </cell>
          <cell r="AG388">
            <v>0.14342516438121289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e">
            <v>#DIV/0!</v>
          </cell>
          <cell r="Q389" t="e">
            <v>#DIV/0!</v>
          </cell>
          <cell r="R389" t="e">
            <v>#DIV/0!</v>
          </cell>
          <cell r="S389">
            <v>0.76895333333333327</v>
          </cell>
          <cell r="T389">
            <v>0.85766666666666669</v>
          </cell>
          <cell r="X389">
            <v>1.1612447104922659</v>
          </cell>
          <cell r="Y389">
            <v>1.3411095599479292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2.7027650245217277E-2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3.3800000000000003</v>
          </cell>
          <cell r="Q390" t="e">
            <v>#DIV/0!</v>
          </cell>
          <cell r="R390" t="e">
            <v>#DIV/0!</v>
          </cell>
          <cell r="S390" t="e">
            <v>#DIV/0!</v>
          </cell>
          <cell r="T390" t="e">
            <v>#DIV/0!</v>
          </cell>
          <cell r="V390">
            <v>6.2256015151515136</v>
          </cell>
          <cell r="AB390" t="str">
            <v/>
          </cell>
          <cell r="AC390" t="str">
            <v/>
          </cell>
          <cell r="AD390">
            <v>0.52055259100306084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e">
            <v>#DIV/0!</v>
          </cell>
          <cell r="Q391">
            <v>5.2109999999999994</v>
          </cell>
          <cell r="R391" t="e">
            <v>#DIV/0!</v>
          </cell>
          <cell r="S391">
            <v>2.2473333333333332</v>
          </cell>
          <cell r="T391" t="e">
            <v>#DIV/0!</v>
          </cell>
          <cell r="W391">
            <v>3.3800030912414876</v>
          </cell>
          <cell r="X391">
            <v>4.661335829414706</v>
          </cell>
          <cell r="AB391" t="str">
            <v/>
          </cell>
          <cell r="AC391" t="str">
            <v/>
          </cell>
          <cell r="AD391" t="str">
            <v/>
          </cell>
          <cell r="AE391">
            <v>0.62246793759464913</v>
          </cell>
          <cell r="AF391" t="str">
            <v/>
          </cell>
          <cell r="AG391">
            <v>0.10033333333333454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2.4436</v>
          </cell>
          <cell r="Q392" t="e">
            <v>#DIV/0!</v>
          </cell>
          <cell r="R392" t="e">
            <v>#DIV/0!</v>
          </cell>
          <cell r="S392" t="e">
            <v>#DIV/0!</v>
          </cell>
          <cell r="T392" t="e">
            <v>#DIV/0!</v>
          </cell>
          <cell r="V392">
            <v>1.3756548121212118</v>
          </cell>
          <cell r="AB392" t="str">
            <v/>
          </cell>
          <cell r="AC392" t="str">
            <v/>
          </cell>
          <cell r="AD392">
            <v>0.16414351444188655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e">
            <v>#DIV/0!</v>
          </cell>
          <cell r="Q393">
            <v>2.8853333333333331</v>
          </cell>
          <cell r="R393" t="e">
            <v>#DIV/0!</v>
          </cell>
          <cell r="S393">
            <v>2.1011333333333333</v>
          </cell>
          <cell r="T393" t="e">
            <v>#DIV/0!</v>
          </cell>
          <cell r="W393">
            <v>1.5366653543093627</v>
          </cell>
          <cell r="X393">
            <v>1.6130646832075499</v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6.6559079854761116E-2</v>
          </cell>
          <cell r="AF393" t="str">
            <v/>
          </cell>
          <cell r="AG393">
            <v>0.28520510358531659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e">
            <v>#DIV/0!</v>
          </cell>
          <cell r="Q394" t="e">
            <v>#DIV/0!</v>
          </cell>
          <cell r="R394" t="e">
            <v>#DIV/0!</v>
          </cell>
          <cell r="S394">
            <v>0.70250000000000001</v>
          </cell>
          <cell r="T394">
            <v>0.97449999999999992</v>
          </cell>
          <cell r="X394">
            <v>0.92631373868288058</v>
          </cell>
          <cell r="Y394">
            <v>1.6953389205817349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3.2499999999999703E-2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e">
            <v>#DIV/0!</v>
          </cell>
          <cell r="Q395" t="e">
            <v>#DIV/0!</v>
          </cell>
          <cell r="R395" t="e">
            <v>#DIV/0!</v>
          </cell>
          <cell r="S395">
            <v>0.81399999999999995</v>
          </cell>
          <cell r="T395">
            <v>0.94499999999999995</v>
          </cell>
          <cell r="X395">
            <v>1.2827532517006808</v>
          </cell>
          <cell r="Y395">
            <v>1.7846322077922065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2.9523333333333333</v>
          </cell>
          <cell r="Q396" t="e">
            <v>#DIV/0!</v>
          </cell>
          <cell r="R396" t="e">
            <v>#DIV/0!</v>
          </cell>
          <cell r="S396" t="e">
            <v>#DIV/0!</v>
          </cell>
          <cell r="T396" t="e">
            <v>#DIV/0!</v>
          </cell>
          <cell r="V396">
            <v>5.262786363636363</v>
          </cell>
          <cell r="AB396" t="str">
            <v/>
          </cell>
          <cell r="AC396" t="str">
            <v/>
          </cell>
          <cell r="AD396">
            <v>0.2492484258280849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e">
            <v>#DIV/0!</v>
          </cell>
          <cell r="Q397">
            <v>3.8016666666666663</v>
          </cell>
          <cell r="R397" t="e">
            <v>#DIV/0!</v>
          </cell>
          <cell r="S397">
            <v>2.6183333333333336</v>
          </cell>
          <cell r="T397" t="e">
            <v>#DIV/0!</v>
          </cell>
          <cell r="W397">
            <v>3.1845471929882572</v>
          </cell>
          <cell r="X397">
            <v>2.5886818168759351</v>
          </cell>
          <cell r="AB397" t="str">
            <v/>
          </cell>
          <cell r="AC397" t="str">
            <v/>
          </cell>
          <cell r="AD397" t="str">
            <v/>
          </cell>
          <cell r="AE397">
            <v>0.23843211705734077</v>
          </cell>
          <cell r="AF397" t="str">
            <v/>
          </cell>
          <cell r="AG397">
            <v>0.18192519830352655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</v>
          </cell>
          <cell r="Q398" t="e">
            <v>#DIV/0!</v>
          </cell>
          <cell r="R398" t="e">
            <v>#DIV/0!</v>
          </cell>
          <cell r="S398" t="e">
            <v>#DIV/0!</v>
          </cell>
          <cell r="T398" t="e">
            <v>#DIV/0!</v>
          </cell>
          <cell r="V398">
            <v>1.3473096727272724</v>
          </cell>
          <cell r="AB398" t="str">
            <v/>
          </cell>
          <cell r="AC398" t="str">
            <v/>
          </cell>
          <cell r="AD398">
            <v>0.14797007580363378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e">
            <v>#DIV/0!</v>
          </cell>
          <cell r="Q399">
            <v>2.5940000000000003</v>
          </cell>
          <cell r="R399" t="e">
            <v>#DIV/0!</v>
          </cell>
          <cell r="S399">
            <v>1.6329666666666667</v>
          </cell>
          <cell r="T399" t="e">
            <v>#DIV/0!</v>
          </cell>
          <cell r="W399">
            <v>1.1328729188232813</v>
          </cell>
          <cell r="X399">
            <v>1.2017545023725491</v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1.7146428199471937E-2</v>
          </cell>
          <cell r="AF399" t="str">
            <v/>
          </cell>
          <cell r="AG399">
            <v>0.13341389649424665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e">
            <v>#DIV/0!</v>
          </cell>
          <cell r="Q400" t="e">
            <v>#DIV/0!</v>
          </cell>
          <cell r="R400" t="e">
            <v>#DIV/0!</v>
          </cell>
          <cell r="S400">
            <v>0.7320000000000001</v>
          </cell>
          <cell r="T400">
            <v>1.006</v>
          </cell>
          <cell r="X400">
            <v>1.0662687421166324</v>
          </cell>
          <cell r="Y400">
            <v>1.7129754680849667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2.5942243542145652E-2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3.3563333333333332</v>
          </cell>
          <cell r="Q401" t="e">
            <v>#DIV/0!</v>
          </cell>
          <cell r="R401" t="e">
            <v>#DIV/0!</v>
          </cell>
          <cell r="S401" t="e">
            <v>#DIV/0!</v>
          </cell>
          <cell r="T401" t="e">
            <v>#DIV/0!</v>
          </cell>
          <cell r="V401">
            <v>4.2818915757575748</v>
          </cell>
          <cell r="AB401" t="str">
            <v/>
          </cell>
          <cell r="AC401" t="str">
            <v/>
          </cell>
          <cell r="AD401">
            <v>0.24537069461893343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e">
            <v>#DIV/0!</v>
          </cell>
          <cell r="Q402">
            <v>4.516</v>
          </cell>
          <cell r="R402" t="e">
            <v>#DIV/0!</v>
          </cell>
          <cell r="S402">
            <v>2.1733333333333333</v>
          </cell>
          <cell r="T402" t="e">
            <v>#DIV/0!</v>
          </cell>
          <cell r="W402">
            <v>3.6109527882168035</v>
          </cell>
          <cell r="X402">
            <v>3.6938517495773637</v>
          </cell>
          <cell r="AB402" t="str">
            <v/>
          </cell>
          <cell r="AC402" t="str">
            <v/>
          </cell>
          <cell r="AD402" t="str">
            <v/>
          </cell>
          <cell r="AE402">
            <v>0.10750968948579544</v>
          </cell>
          <cell r="AF402" t="str">
            <v/>
          </cell>
          <cell r="AG402">
            <v>0.37588399510723774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2.0906666666666669</v>
          </cell>
          <cell r="Q403" t="e">
            <v>#DIV/0!</v>
          </cell>
          <cell r="R403" t="e">
            <v>#DIV/0!</v>
          </cell>
          <cell r="S403" t="e">
            <v>#DIV/0!</v>
          </cell>
          <cell r="T403" t="e">
            <v>#DIV/0!</v>
          </cell>
          <cell r="V403">
            <v>1.3911590303030301</v>
          </cell>
          <cell r="AB403" t="str">
            <v/>
          </cell>
          <cell r="AC403" t="str">
            <v/>
          </cell>
          <cell r="AD403">
            <v>8.7339058336523487E-2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e">
            <v>#DIV/0!</v>
          </cell>
          <cell r="Q404">
            <v>2.4631000000000003</v>
          </cell>
          <cell r="R404" t="e">
            <v>#DIV/0!</v>
          </cell>
          <cell r="S404">
            <v>1.8522500000000002</v>
          </cell>
          <cell r="T404" t="e">
            <v>#DIV/0!</v>
          </cell>
          <cell r="W404">
            <v>1.3967428339041563</v>
          </cell>
          <cell r="X404">
            <v>1.2620289408132392</v>
          </cell>
          <cell r="AB404" t="str">
            <v/>
          </cell>
          <cell r="AC404" t="str">
            <v/>
          </cell>
          <cell r="AD404" t="str">
            <v/>
          </cell>
          <cell r="AE404">
            <v>0.12839019952213229</v>
          </cell>
          <cell r="AF404" t="str">
            <v/>
          </cell>
          <cell r="AG404">
            <v>5.1235160453211866E-2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e">
            <v>#DIV/0!</v>
          </cell>
          <cell r="Q405" t="e">
            <v>#DIV/0!</v>
          </cell>
          <cell r="R405" t="e">
            <v>#DIV/0!</v>
          </cell>
          <cell r="S405">
            <v>0.34899999999999998</v>
          </cell>
          <cell r="T405">
            <v>0.7</v>
          </cell>
          <cell r="X405">
            <v>0.44503351676698172</v>
          </cell>
          <cell r="Y405">
            <v>1.1399280856718514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e">
            <v>#DIV/0!</v>
          </cell>
          <cell r="Q406" t="e">
            <v>#DIV/0!</v>
          </cell>
          <cell r="R406" t="e">
            <v>#DIV/0!</v>
          </cell>
          <cell r="S406">
            <v>1.018</v>
          </cell>
          <cell r="T406">
            <v>1.232</v>
          </cell>
          <cell r="X406">
            <v>1.4022245447026234</v>
          </cell>
          <cell r="Y406">
            <v>2.1318531354873356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9.7000000000000003E-2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2.9139999999999997</v>
          </cell>
          <cell r="Q407" t="e">
            <v>#DIV/0!</v>
          </cell>
          <cell r="R407" t="e">
            <v>#DIV/0!</v>
          </cell>
          <cell r="S407" t="e">
            <v>#DIV/0!</v>
          </cell>
          <cell r="T407" t="e">
            <v>#DIV/0!</v>
          </cell>
          <cell r="V407">
            <v>5.9094884848484837</v>
          </cell>
          <cell r="AB407" t="str">
            <v/>
          </cell>
          <cell r="AC407" t="str">
            <v/>
          </cell>
          <cell r="AD407">
            <v>0.33908307733258219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e">
            <v>#DIV/0!</v>
          </cell>
          <cell r="Q408">
            <v>4.782</v>
          </cell>
          <cell r="R408" t="e">
            <v>#DIV/0!</v>
          </cell>
          <cell r="S408">
            <v>2.496</v>
          </cell>
          <cell r="T408" t="e">
            <v>#DIV/0!</v>
          </cell>
          <cell r="W408">
            <v>4.0890682506515859</v>
          </cell>
          <cell r="X408">
            <v>3.7440691285807723</v>
          </cell>
          <cell r="AB408" t="str">
            <v/>
          </cell>
          <cell r="AC408" t="str">
            <v/>
          </cell>
          <cell r="AD408" t="str">
            <v/>
          </cell>
          <cell r="AE408">
            <v>0.16784814565553019</v>
          </cell>
          <cell r="AF408" t="str">
            <v/>
          </cell>
          <cell r="AG408">
            <v>7.9764235928981186E-2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</v>
          </cell>
          <cell r="Q409" t="e">
            <v>#DIV/0!</v>
          </cell>
          <cell r="R409" t="e">
            <v>#DIV/0!</v>
          </cell>
          <cell r="S409" t="e">
            <v>#DIV/0!</v>
          </cell>
          <cell r="T409" t="e">
            <v>#DIV/0!</v>
          </cell>
          <cell r="V409">
            <v>1.281941909090909</v>
          </cell>
          <cell r="AB409" t="str">
            <v/>
          </cell>
          <cell r="AC409" t="str">
            <v/>
          </cell>
          <cell r="AD409">
            <v>0.20531691222216356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e">
            <v>#DIV/0!</v>
          </cell>
          <cell r="Q410">
            <v>3.2533333333333334</v>
          </cell>
          <cell r="R410" t="e">
            <v>#DIV/0!</v>
          </cell>
          <cell r="S410">
            <v>2.2873000000000001</v>
          </cell>
          <cell r="T410" t="e">
            <v>#DIV/0!</v>
          </cell>
          <cell r="W410">
            <v>1.7359398431200013</v>
          </cell>
          <cell r="X410">
            <v>1.2583202407595533</v>
          </cell>
          <cell r="AB410" t="str">
            <v/>
          </cell>
          <cell r="AC410" t="str">
            <v/>
          </cell>
          <cell r="AD410" t="str">
            <v/>
          </cell>
          <cell r="AE410">
            <v>0.24438789749994733</v>
          </cell>
          <cell r="AF410" t="str">
            <v/>
          </cell>
          <cell r="AG410">
            <v>0.49857178353105069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e">
            <v>#DIV/0!</v>
          </cell>
          <cell r="Q411" t="e">
            <v>#DIV/0!</v>
          </cell>
          <cell r="R411" t="e">
            <v>#DIV/0!</v>
          </cell>
          <cell r="S411">
            <v>0.69643999999999995</v>
          </cell>
          <cell r="T411">
            <v>0.95</v>
          </cell>
          <cell r="X411">
            <v>0.89072964060994919</v>
          </cell>
          <cell r="Y411">
            <v>1.679882443129739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e">
            <v>#DIV/0!</v>
          </cell>
          <cell r="Q412" t="e">
            <v>#DIV/0!</v>
          </cell>
          <cell r="R412" t="e">
            <v>#DIV/0!</v>
          </cell>
          <cell r="S412">
            <v>0.92800000000000005</v>
          </cell>
          <cell r="T412">
            <v>1.544</v>
          </cell>
          <cell r="X412">
            <v>1.2151194282847273</v>
          </cell>
          <cell r="Y412">
            <v>2.5019961312660657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0.14599999999999999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</v>
          </cell>
          <cell r="Q413" t="e">
            <v>#DIV/0!</v>
          </cell>
          <cell r="R413" t="e">
            <v>#DIV/0!</v>
          </cell>
          <cell r="S413" t="e">
            <v>#DIV/0!</v>
          </cell>
          <cell r="T413" t="e">
            <v>#DIV/0!</v>
          </cell>
          <cell r="V413">
            <v>3.9076500606060596</v>
          </cell>
          <cell r="AB413" t="str">
            <v/>
          </cell>
          <cell r="AC413" t="str">
            <v/>
          </cell>
          <cell r="AD413">
            <v>0.28085820859169019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e">
            <v>#DIV/0!</v>
          </cell>
          <cell r="Q414">
            <v>4.9939</v>
          </cell>
          <cell r="R414" t="e">
            <v>#DIV/0!</v>
          </cell>
          <cell r="S414">
            <v>3.0296666666666661</v>
          </cell>
          <cell r="T414" t="e">
            <v>#DIV/0!</v>
          </cell>
          <cell r="W414">
            <v>3.8967762462606288</v>
          </cell>
          <cell r="X414">
            <v>4.2130243835053962</v>
          </cell>
          <cell r="AB414" t="str">
            <v/>
          </cell>
          <cell r="AC414" t="str">
            <v/>
          </cell>
          <cell r="AD414" t="str">
            <v/>
          </cell>
          <cell r="AE414">
            <v>0.24948909795820831</v>
          </cell>
          <cell r="AF414" t="str">
            <v/>
          </cell>
          <cell r="AG414">
            <v>0.39806587952805772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</v>
          </cell>
          <cell r="Q415" t="e">
            <v>#DIV/0!</v>
          </cell>
          <cell r="R415" t="e">
            <v>#DIV/0!</v>
          </cell>
          <cell r="S415" t="e">
            <v>#DIV/0!</v>
          </cell>
          <cell r="T415" t="e">
            <v>#DIV/0!</v>
          </cell>
          <cell r="V415">
            <v>1.425353939393939</v>
          </cell>
          <cell r="AB415" t="str">
            <v/>
          </cell>
          <cell r="AC415" t="str">
            <v/>
          </cell>
          <cell r="AD415">
            <v>8.6234177292608336E-2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e">
            <v>#DIV/0!</v>
          </cell>
          <cell r="Q416">
            <v>2.5583333333333331</v>
          </cell>
          <cell r="R416">
            <v>2.9209999999999998</v>
          </cell>
          <cell r="S416">
            <v>1.2056666666666667</v>
          </cell>
          <cell r="T416" t="e">
            <v>#DIV/0!</v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9.5673635053989819E-2</v>
          </cell>
          <cell r="AF416" t="str">
            <v/>
          </cell>
          <cell r="AG416">
            <v>7.0525015262513105E-2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e">
            <v>#DIV/0!</v>
          </cell>
          <cell r="Q417" t="e">
            <v>#DIV/0!</v>
          </cell>
          <cell r="R417" t="e">
            <v>#DIV/0!</v>
          </cell>
          <cell r="S417">
            <v>0.53193500000000005</v>
          </cell>
          <cell r="T417">
            <v>0.749</v>
          </cell>
          <cell r="X417">
            <v>0.85787300542860101</v>
          </cell>
          <cell r="Y417">
            <v>1.3876070684092126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3.0649999999842578E-3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e">
            <v>#DIV/0!</v>
          </cell>
          <cell r="Q418" t="e">
            <v>#DIV/0!</v>
          </cell>
          <cell r="R418" t="e">
            <v>#DIV/0!</v>
          </cell>
          <cell r="S418">
            <v>0.77</v>
          </cell>
          <cell r="T418">
            <v>0.86699999999999999</v>
          </cell>
          <cell r="X418">
            <v>1.0992611464968156</v>
          </cell>
          <cell r="Y418">
            <v>1.5218426831003384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2.1553333333333335</v>
          </cell>
          <cell r="Q419" t="e">
            <v>#DIV/0!</v>
          </cell>
          <cell r="R419" t="e">
            <v>#DIV/0!</v>
          </cell>
          <cell r="S419" t="e">
            <v>#DIV/0!</v>
          </cell>
          <cell r="T419" t="e">
            <v>#DIV/0!</v>
          </cell>
          <cell r="V419">
            <v>4.7367842424242417</v>
          </cell>
          <cell r="AB419" t="str">
            <v/>
          </cell>
          <cell r="AC419" t="str">
            <v/>
          </cell>
          <cell r="AD419">
            <v>7.7754599721024276E-2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e">
            <v>#DIV/0!</v>
          </cell>
          <cell r="Q420">
            <v>4.4323000000000006</v>
          </cell>
          <cell r="R420">
            <v>3.8679999999999999</v>
          </cell>
          <cell r="S420">
            <v>1.8953333333333333</v>
          </cell>
          <cell r="T420" t="e">
            <v>#DIV/0!</v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AB420" t="str">
            <v/>
          </cell>
          <cell r="AC420" t="str">
            <v/>
          </cell>
          <cell r="AD420" t="str">
            <v/>
          </cell>
          <cell r="AE420">
            <v>0.19270544880723936</v>
          </cell>
          <cell r="AF420">
            <v>0.11186003158710056</v>
          </cell>
          <cell r="AG420">
            <v>0.28646426963546079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</row>
      </sheetData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Huth" refreshedDate="44313.41662384259" createdVersion="7" refreshedVersion="7" minRefreshableVersion="3" recordCount="1448" xr:uid="{C8C34980-6A50-476D-A416-9F20BDFE2226}">
  <cacheSource type="worksheet">
    <worksheetSource ref="A1:CH1449" sheet="Observed"/>
  </cacheSource>
  <cacheFields count="86">
    <cacheField name="SimulationID" numFmtId="0">
      <sharedItems count="238">
        <s v="Cunderdin2013_ATR_GemN0"/>
        <s v="Cunderdin2013_ATR_GemN100"/>
        <s v="Cunderdin2013_ATR_StingrayN0"/>
        <s v="Cunderdin2013_ATR_StingrayN50"/>
        <s v="Cunderdin2013_ATR_StingrayN100"/>
        <s v="Cunderdin2013_ATR_StingrayN150"/>
        <s v="Cunderdin2013_AV_GarnetN0"/>
        <s v="Cunderdin2013_AV_GarnetN100"/>
        <s v="Cunderdin2013_AV_ZiponN0"/>
        <s v="Cunderdin2013_AV_ZiponN100"/>
        <s v="Cunderdin2013_CB_AtomicN0"/>
        <s v="Cunderdin2013_CB_AtomicN100"/>
        <s v="Cunderdin2013_CB_Status_RRN0"/>
        <s v="Cunderdin2013_CB_Status_RRN100"/>
        <s v="Cunderdin2013_CB_TelferN0"/>
        <s v="Cunderdin2013_CB_TelferN100"/>
        <s v="Cunderdin2013_Crusher_TTN0"/>
        <s v="Cunderdin2013_Crusher_TTN100"/>
        <s v="Cunderdin2013_GT_CobraN0"/>
        <s v="Cunderdin2013_GT_CobraN100"/>
        <s v="Cunderdin2013_Hyola404_RRN0"/>
        <s v="Cunderdin2013_Hyola404_RRN50"/>
        <s v="Cunderdin2013_Hyola404_RRN100"/>
        <s v="Cunderdin2013_Hyola404_RRN150"/>
        <s v="Cunderdin2013_Hyola505_RRN0"/>
        <s v="Cunderdin2013_Hyola505_RRN100"/>
        <s v="Cunderdin2013_Hyola555_TTN0"/>
        <s v="Cunderdin2013_Hyola555_TTN100"/>
        <s v="Cunderdin2013_Hyola450_TTN0"/>
        <s v="Cunderdin2013_Hyola450_TTN100"/>
        <s v="Cunderdin2013_Hyola50N0"/>
        <s v="Cunderdin2013_Hyola50N50"/>
        <s v="Cunderdin2013_Hyola50N100"/>
        <s v="Cunderdin2013_Hyola50N150"/>
        <s v="Cunderdin2013_Hyola559_TTN0"/>
        <s v="Cunderdin2013_Hyola559_TTN100"/>
        <s v="Cunderdin2013_Hyola575_CLN0"/>
        <s v="Cunderdin2013_Hyola575_CLN100"/>
        <s v="Cunderdin2013_43C80_CLN0"/>
        <s v="Cunderdin2013_43C80_CLN100"/>
        <s v="Cunderdin2013_43Y23_RRN0"/>
        <s v="Cunderdin2013_43Y23_RRN50"/>
        <s v="Cunderdin2013_43Y23_RRN100"/>
        <s v="Cunderdin2013_43Y23_RRN150"/>
        <s v="Cunderdin2013_43Y85_CLN0"/>
        <s v="Cunderdin2013_43Y85_CLN50"/>
        <s v="Cunderdin2013_43Y85_CLN100"/>
        <s v="Cunderdin2013_43Y85_CLN150"/>
        <s v="Cunderdin2013_45Y22_RRN0"/>
        <s v="Cunderdin2013_45Y22_RRN50"/>
        <s v="Cunderdin2013_45Y22_RRN100"/>
        <s v="Cunderdin2013_45Y22_RRN150"/>
        <s v="Cunderdin2013_45Y86_CLN0"/>
        <s v="Cunderdin2013_45Y86_CLN100"/>
        <s v="Kojonup2013_ATR_GemN0"/>
        <s v="Kojonup2013_ATR_GemN150"/>
        <s v="Kojonup2013_ATR_StingrayN0"/>
        <s v="Kojonup2013_ATR_StingrayN150"/>
        <s v="Kojonup2013_AV_GarnetN0"/>
        <s v="Kojonup2013_AV_GarnetN150"/>
        <s v="Kojonup2013_AV_ZiponN0"/>
        <s v="Kojonup2013_AV_ZiponN150"/>
        <s v="Kojonup2013_CB_AtomicN0"/>
        <s v="Kojonup2013_CB_AtomicN150"/>
        <s v="Kojonup2013_CB_Status_RRN0"/>
        <s v="Kojonup2013_CB_Status_RRN150"/>
        <s v="Kojonup2013_CB_TelferN0"/>
        <s v="Kojonup2013_CB_TelferN150"/>
        <s v="Kojonup2013_Crusher_TTN0"/>
        <s v="Kojonup2013_Crusher_TTN50"/>
        <s v="Kojonup2013_Crusher_TTN100"/>
        <s v="Kojonup2013_Crusher_TTN150"/>
        <s v="Kojonup2013_GT_CobraN0"/>
        <s v="Kojonup2013_GT_CobraN150"/>
        <s v="Kojonup2013_Hyola404_RRN0"/>
        <s v="Kojonup2013_Hyola404_RRN150"/>
        <s v="Kojonup2013_Hyola505_RRN0"/>
        <s v="Kojonup2013_Hyola505_RRN50"/>
        <s v="Kojonup2013_Hyola505_RRN100"/>
        <s v="Kojonup2013_Hyola505_RRN150"/>
        <s v="Kojonup2013_Hyola555_TTN0"/>
        <s v="Kojonup2013_Hyola555_TTN150"/>
        <s v="Kojonup2013_Hyola450_TTN0"/>
        <s v="Kojonup2013_Hyola450_TTN150"/>
        <s v="Kojonup2013_Hyola50N0"/>
        <s v="Kojonup2013_Hyola50N150"/>
        <s v="Kojonup2013_Hyola559_TTN0"/>
        <s v="Kojonup2013_Hyola559_TTN150"/>
        <s v="Kojonup2013_Hyola575_CLN0"/>
        <s v="Kojonup2013_Hyola575_CLN50"/>
        <s v="Kojonup2013_Hyola575_CLN100"/>
        <s v="Kojonup2013_Hyola575_CLN150"/>
        <s v="Kojonup2013_43C80_CLN0"/>
        <s v="Kojonup2013_43C80_CLN150"/>
        <s v="Kojonup2013_43Y23_RRN0"/>
        <s v="Kojonup2013_43Y23_RRN50"/>
        <s v="Kojonup2013_43Y23_RRN100"/>
        <s v="Kojonup2013_43Y23_RRN150"/>
        <s v="Kojonup2013_43Y85_CLN0"/>
        <s v="Kojonup2013_43Y85_CLN150"/>
        <s v="Kojonup2013_45Y22_RRN0"/>
        <s v="Kojonup2013_45Y22_RRN50"/>
        <s v="Kojonup2013_45Y22_RRN100"/>
        <s v="Kojonup2013_45Y22_RRN150"/>
        <s v="Kojonup2013_45Y86_CLN0"/>
        <s v="Kojonup2013_45Y86_CLN50"/>
        <s v="Kojonup2013_45Y86_CLN100"/>
        <s v="Kojonup2013_45Y86_CLN150"/>
        <s v="Kojonup2013_AV_GarnetN150_Grazed"/>
        <s v="Kojonup2013_CB_AtomicN150_Grazed"/>
        <s v="Kojonup2013_Crusher_TTN150_Grazed"/>
        <s v="Kojonup2013_GT_CobraN150_Grazed"/>
        <s v="Kojonup2013_45Y22_RRN150_Grazed"/>
        <s v="Kojonup2013_45Y86_CLN150_Grazed"/>
        <s v="Cunderdin2014_ATR_WahooN0"/>
        <s v="Cunderdin2014_ATR_WahooN100"/>
        <s v="Cunderdin2014_CB_TangoN0"/>
        <s v="Cunderdin2014_CB_TangoN100"/>
        <s v="Cunderdin2014_AV_GarnetN0"/>
        <s v="Cunderdin2014_AV_GarnetN100"/>
        <s v="Cunderdin2014_GT_CobraN0"/>
        <s v="Cunderdin2014_GT_CobraN100"/>
        <s v="Cunderdin2014_GT_ViperN0"/>
        <s v="Cunderdin2014_GT_ViperN100"/>
        <s v="Cunderdin2014_Hyola404_RRN0"/>
        <s v="Cunderdin2014_Hyola404_RRN100"/>
        <s v="Cunderdin2014_Hyola450_TTN0"/>
        <s v="Cunderdin2014_Hyola450_TTN100"/>
        <s v="Cunderdin2014_Hyola50N0"/>
        <s v="Cunderdin2014_Hyola50N100"/>
        <s v="Cunderdin2014_Hyola559_TTN0"/>
        <s v="Cunderdin2014_Hyola559_TTN100"/>
        <s v="Cunderdin2014_Hyola577_CLN0"/>
        <s v="Cunderdin2014_Hyola577_CLN100"/>
        <s v="Cunderdin2014_Hyola600_RRN0"/>
        <s v="Cunderdin2014_Hyola600_RRN100"/>
        <s v="Cunderdin2014_Hyola635N0"/>
        <s v="Cunderdin2014_Hyola635N100"/>
        <s v="Cunderdin2014_Hyola750_TTN0"/>
        <s v="Cunderdin2014_Hyola750_TTN100"/>
        <s v="Cunderdin2014_Hyola971_CLN0"/>
        <s v="Cunderdin2014_Hyola971_CLN100"/>
        <s v="Cunderdin2014_NS_DiamondN0"/>
        <s v="Cunderdin2014_NS_DiamondN100"/>
        <s v="Cunderdin2014_43C80_CLN0"/>
        <s v="Cunderdin2014_43C80_CLN100"/>
        <s v="Cunderdin2014_44Y26_RRN0"/>
        <s v="Cunderdin2014_44Y26_RRN100"/>
        <s v="Cunderdin2014_44Y87_CLN0"/>
        <s v="Cunderdin2014_44Y87_CLN100"/>
        <s v="Cunderdin2014_45Y86_CLN0"/>
        <s v="Cunderdin2014_45Y86_CLN100"/>
        <s v="Cunderdin2014_ATR_StingrayN0"/>
        <s v="Cunderdin2014_ATR_StingrayN100"/>
        <s v="Kojonup2014_ATR_WahooN0"/>
        <s v="Kojonup2014_ATR_WahooN150"/>
        <s v="Kojonup2014_CB_TangoN0"/>
        <s v="Kojonup2014_CB_TangoN150"/>
        <s v="Kojonup2014_AV_GarnetN0"/>
        <s v="Kojonup2014_AV_GarnetN150"/>
        <s v="Kojonup2014_GT_CobraN0"/>
        <s v="Kojonup2014_GT_CobraN150"/>
        <s v="Kojonup2014_GT_ViperN0"/>
        <s v="Kojonup2014_GT_ViperN150"/>
        <s v="Kojonup2014_Hyola404_RRN0"/>
        <s v="Kojonup2014_Hyola404_RRN150"/>
        <s v="Kojonup2014_Hyola450_TTN0"/>
        <s v="Kojonup2014_Hyola450_TTN150"/>
        <s v="Kojonup2014_Hyola50N0"/>
        <s v="Kojonup2014_Hyola50N150"/>
        <s v="Kojonup2014_Hyola559_TTN0"/>
        <s v="Kojonup2014_Hyola559_TTN150"/>
        <s v="Kojonup2014_Hyola577_CLN0"/>
        <s v="Kojonup2014_Hyola577_CLN150"/>
        <s v="Kojonup2014_Hyola600_RRN0"/>
        <s v="Kojonup2014_Hyola600_RRN150"/>
        <s v="Kojonup2014_Hyola635N0"/>
        <s v="Kojonup2014_Hyola635N150"/>
        <s v="Kojonup2014_Hyola750_TTN0"/>
        <s v="Kojonup2014_Hyola750_TTN150"/>
        <s v="Kojonup2014_Hyola971_CLN0"/>
        <s v="Kojonup2014_Hyola971_CLN150"/>
        <s v="Kojonup2014_NS_DiamondN0"/>
        <s v="Kojonup2014_NS_DiamondN150"/>
        <s v="Kojonup2014_43C80_CLN0"/>
        <s v="Kojonup2014_43C80_CLN150"/>
        <s v="Kojonup2014_44Y26_RRN0"/>
        <s v="Kojonup2014_44Y26_RRN150"/>
        <s v="Kojonup2014_44Y87_CLN0"/>
        <s v="Kojonup2014_44Y87_CLN150"/>
        <s v="Kojonup2014_45Y86_CLN0"/>
        <s v="Kojonup2014_45Y86_CLN150"/>
        <s v="Kojonup2014_ATR_StingrayN0"/>
        <s v="Kojonup2014_ATR_StingrayN150"/>
        <s v="Merredin2014_ATR_WahooN0"/>
        <s v="Merredin2014_ATR_WahooN80"/>
        <s v="Merredin2014_CB_TangoN0"/>
        <s v="Merredin2014_CB_TangoN80"/>
        <s v="Merredin2014_AV_GarnetN0"/>
        <s v="Merredin2014_AV_GarnetN80"/>
        <s v="Merredin2014_GT_CobraN0"/>
        <s v="Merredin2014_GT_CobraN80"/>
        <s v="Merredin2014_GT_ViperN0"/>
        <s v="Merredin2014_GT_ViperN80"/>
        <s v="Merredin2014_Hyola404_RRN0"/>
        <s v="Merredin2014_Hyola404_RRN80"/>
        <s v="Merredin2014_Hyola450_TTN0"/>
        <s v="Merredin2014_Hyola450_TTN80"/>
        <s v="Merredin2014_Hyola50N0"/>
        <s v="Merredin2014_Hyola50N80"/>
        <s v="Merredin2014_Hyola559_TTN0"/>
        <s v="Merredin2014_Hyola559_TTN80"/>
        <s v="Merredin2014_Hyola577_CLN0"/>
        <s v="Merredin2014_Hyola577_CLN80"/>
        <s v="Merredin2014_Hyola600_RRN0"/>
        <s v="Merredin2014_Hyola600_RRN80"/>
        <s v="Merredin2014_Hyola635N0"/>
        <s v="Merredin2014_Hyola635N80"/>
        <s v="Merredin2014_Hyola750_TTN0"/>
        <s v="Merredin2014_Hyola750_TTN80"/>
        <s v="Merredin2014_Hyola971_CLN0"/>
        <s v="Merredin2014_Hyola971_CLN80"/>
        <s v="Merredin2014_NS_DiamondN0"/>
        <s v="Merredin2014_NS_DiamondN80"/>
        <s v="Merredin2014_43C80_CLN0"/>
        <s v="Merredin2014_43C80_CLN80"/>
        <s v="Merredin2014_44Y26_RRN0"/>
        <s v="Merredin2014_44Y26_RRN80"/>
        <s v="Merredin2014_44Y87_CLN0"/>
        <s v="Merredin2014_44Y87_CLN80"/>
        <s v="Merredin2014_45Y86_CLN0"/>
        <s v="Merredin2014_45Y86_CLN80"/>
        <s v="Merredin2014_ATR_StingrayN0"/>
        <s v="Merredin2014_ATR_StingrayN80"/>
        <s v="Cunderdin2013_AV_ZirconN0"/>
        <s v="Cunderdin2013_AV_ZirconN100"/>
        <s v="Kojonup2013_AV_ZirconN0"/>
        <s v="Kojonup2013_AV_ZirconN150"/>
      </sharedItems>
    </cacheField>
    <cacheField name="Site" numFmtId="0">
      <sharedItems count="3">
        <s v="Cunderdin"/>
        <s v="Kojonup"/>
        <s v="Merredin"/>
      </sharedItems>
    </cacheField>
    <cacheField name="Year" numFmtId="0">
      <sharedItems containsSemiMixedTypes="0" containsString="0" containsNumber="1" containsInteger="1" minValue="2013" maxValue="2014"/>
    </cacheField>
    <cacheField name="Grazing" numFmtId="0">
      <sharedItems/>
    </cacheField>
    <cacheField name="Clock.Today" numFmtId="14">
      <sharedItems containsSemiMixedTypes="0" containsNonDate="0" containsDate="1" containsString="0" minDate="2013-06-26T00:00:00" maxDate="2014-12-03T00:00:00" count="167">
        <d v="2013-07-04T00:00:00"/>
        <d v="2013-08-12T00:00:00"/>
        <d v="2013-09-16T00:00:00"/>
        <d v="2013-10-29T00:00:00"/>
        <d v="2013-06-26T00:00:00"/>
        <d v="2013-07-30T00:00:00"/>
        <d v="2013-08-22T00:00:00"/>
        <d v="2013-10-03T00:00:00"/>
        <d v="2013-11-20T00:00:00"/>
        <d v="2014-06-25T00:00:00"/>
        <d v="2014-07-23T00:00:00"/>
        <d v="2014-08-13T00:00:00"/>
        <d v="2014-09-04T00:00:00"/>
        <d v="2014-07-01T00:00:00"/>
        <d v="2014-07-30T00:00:00"/>
        <d v="2014-08-26T00:00:00"/>
        <d v="2014-10-09T00:00:00"/>
        <d v="2014-07-09T00:00:00"/>
        <d v="2014-08-05T00:00:00"/>
        <d v="2014-08-21T00:00:00"/>
        <d v="2013-10-28T00:00:00"/>
        <d v="2014-10-17T00:00:00"/>
        <d v="2014-12-02T00:00:00"/>
        <d v="2014-10-22T00:00:00"/>
        <d v="2013-08-14T16:00:00"/>
        <d v="2013-08-08T16:00:00"/>
        <d v="2013-08-17T08:00:00"/>
        <d v="2013-08-11T16:00:00"/>
        <d v="2013-08-10T00:00:00"/>
        <d v="2013-08-06T00:00:00"/>
        <d v="2013-08-15T08:00:00"/>
        <d v="2013-08-16T16:00:00"/>
        <d v="2013-08-12T08:00:00"/>
        <d v="2013-08-20T00:00:00"/>
        <d v="2013-08-09T16:00:00"/>
        <d v="2013-08-11T00:00:00"/>
        <d v="2013-08-13T00:00:00"/>
        <d v="2013-08-14T00:00:00"/>
        <d v="2013-08-08T00:00:00"/>
        <d v="2013-08-17T00:00:00"/>
        <d v="2013-08-13T08:00:00"/>
        <d v="2013-08-16T00:00:00"/>
        <d v="2013-08-09T08:00:00"/>
        <d v="2013-08-12T16:00:00"/>
        <d v="2013-08-13T16:00:00"/>
        <d v="2013-07-29T08:00:00"/>
        <d v="2013-08-10T08:00:00"/>
        <d v="2013-07-27T08:00:00"/>
        <d v="2013-08-06T16:00:00"/>
        <d v="2013-08-07T16:00:00"/>
        <d v="2013-08-10T16:00:00"/>
        <d v="2013-08-15T16:00:00"/>
        <d v="2013-08-08T08:00:00"/>
        <d v="2013-08-11T08:00:00"/>
        <d v="2013-08-09T00:00:00"/>
        <d v="2013-08-07T00:00:00"/>
        <d v="2013-07-29T16:00:00"/>
        <d v="2013-07-26T16:00:00"/>
        <d v="2013-08-06T08:00:00"/>
        <d v="2014-08-04T00:29:05"/>
        <d v="2014-08-18T23:23:05"/>
        <d v="2014-08-17T07:31:04"/>
        <d v="2014-07-30T23:06:16"/>
        <d v="2014-08-10T21:46:40"/>
        <d v="2014-08-01T22:00:00"/>
        <d v="2014-08-02T22:53:20"/>
        <d v="2014-08-09T06:42:48"/>
        <d v="2014-08-17T12:13:23"/>
        <d v="2014-08-16T02:12:55"/>
        <d v="2014-08-18T18:46:54"/>
        <d v="2014-08-20T01:19:04"/>
        <d v="2014-08-21T06:27:16"/>
        <d v="2014-08-24T00:00:00"/>
        <d v="2014-07-26T11:32:35"/>
        <d v="2014-08-06T15:51:16"/>
        <d v="2014-08-16T19:17:39"/>
        <d v="2014-08-16T18:14:49"/>
        <d v="2014-07-30T19:03:07"/>
        <d v="2014-08-17T07:30:00"/>
        <d v="2014-08-12T01:43:35"/>
        <d v="2014-07-29T14:03:09"/>
        <d v="2014-07-31T23:06:05"/>
        <d v="2014-07-31T17:51:31"/>
        <d v="2014-08-02T07:42:02"/>
        <d v="2014-08-04T03:29:14"/>
        <d v="2014-08-14T12:11:33"/>
        <d v="2014-08-11T11:27:55"/>
        <d v="2014-08-16T13:06:19"/>
        <d v="2014-08-15T19:36:55"/>
        <d v="2014-08-17T08:12:38"/>
        <d v="2014-08-17T18:21:11"/>
        <d v="2014-07-24T08:04:06"/>
        <d v="2014-08-01T14:49:14"/>
        <d v="2014-08-15T15:00:00"/>
        <d v="2014-08-13T05:54:33"/>
        <d v="2014-08-13T23:09:39"/>
        <d v="2014-08-15T16:34:17"/>
        <d v="2014-09-02T08:26:21"/>
        <d v="2014-09-02T06:46:09"/>
        <d v="2014-08-15T01:08:34"/>
        <d v="2014-08-24T11:02:51"/>
        <d v="2014-08-14T18:59:20"/>
        <d v="2014-08-18T12:57:09"/>
        <d v="2014-08-18T18:40:00"/>
        <d v="2014-08-27T08:12:28"/>
        <d v="2014-08-20T08:00:00"/>
        <d v="2014-09-02T00:53:20"/>
        <d v="2014-09-03T15:31:46"/>
        <d v="2014-09-03T10:28:46"/>
        <d v="2014-08-11T22:39:09"/>
        <d v="2014-08-15T17:50:46"/>
        <d v="2014-08-22T07:13:14"/>
        <d v="2014-08-24T06:02:31"/>
        <d v="2014-08-25T02:10:54"/>
        <d v="2014-08-09T12:00:00"/>
        <d v="2014-08-24T01:49:05"/>
        <d v="2014-08-19T12:17:26"/>
        <d v="2014-08-06T13:07:42"/>
        <d v="2014-08-15T18:14:54"/>
        <d v="2014-08-11T02:02:11"/>
        <d v="2014-08-14T01:09:37"/>
        <d v="2014-08-16T14:32:43"/>
        <d v="2014-08-20T08:26:40"/>
        <d v="2014-08-18T14:29:49"/>
        <d v="2014-08-22T09:25:21"/>
        <d v="2014-08-22T20:00:00"/>
        <d v="2014-08-23T10:24:00"/>
        <d v="2014-08-26T02:54:33"/>
        <d v="2014-08-03T21:52:58"/>
        <d v="2014-08-14T18:30:51"/>
        <d v="2014-08-19T09:08:34"/>
        <d v="2014-08-20T03:25:43"/>
        <d v="2014-08-20T18:21:49"/>
        <d v="2014-08-13T16:00:00"/>
        <d v="2014-08-27T01:04:00"/>
        <d v="2014-08-27T20:22:34"/>
        <d v="2014-08-13T16:54:09"/>
        <d v="2014-08-25T17:32:16"/>
        <d v="2014-08-19T03:17:39"/>
        <d v="2014-08-13T03:22:06"/>
        <d v="2014-08-28T12:50:54"/>
        <d v="2014-08-15T00:37:39"/>
        <d v="2014-08-23T22:43:00"/>
        <d v="2014-08-28T06:14:51"/>
        <d v="2014-08-27T23:57:55"/>
        <d v="2014-08-31T12:30:46"/>
        <d v="2014-08-10T17:37:38"/>
        <d v="2014-08-13T00:53:20"/>
        <d v="2014-08-18T07:29:23"/>
        <d v="2014-08-24T05:10:09"/>
        <d v="2014-08-26T13:25:49"/>
        <d v="2014-08-11T16:11:14"/>
        <d v="2014-08-19T00:45:43"/>
        <d v="2014-08-15T00:45:43"/>
        <d v="2014-08-05T10:40:00"/>
        <d v="2014-08-12T00:53:20"/>
        <d v="2014-08-11T17:20:15"/>
        <d v="2014-08-20T05:20:00"/>
        <d v="2014-08-13T11:17:39"/>
        <d v="2014-08-23T12:09:31"/>
        <d v="2014-08-15T13:45:20"/>
        <d v="2014-08-16T16:25:20"/>
        <d v="2014-08-14T20:56:28"/>
        <d v="2014-08-03T05:20:00"/>
        <d v="2014-08-13T14:35:47"/>
        <d v="2014-08-13T18:24:19"/>
        <d v="2014-08-16T21:56:11"/>
      </sharedItems>
    </cacheField>
    <cacheField name="Treat" numFmtId="0">
      <sharedItems containsSemiMixedTypes="0" containsString="0" containsNumber="1" containsInteger="1" minValue="0" maxValue="150"/>
    </cacheField>
    <cacheField name="HT" numFmtId="0">
      <sharedItems/>
    </cacheField>
    <cacheField name="Pollination" numFmtId="0">
      <sharedItems/>
    </cacheField>
    <cacheField name="Canola.cultivar" numFmtId="0">
      <sharedItems/>
    </cacheField>
    <cacheField name="maturity" numFmtId="0">
      <sharedItems/>
    </cacheField>
    <cacheField name="Canola.Leaf.Live.Wt" numFmtId="0">
      <sharedItems containsBlank="1" containsMixedTypes="1" containsNumber="1" minValue="0" maxValue="223.56833229620233"/>
    </cacheField>
    <cacheField name="Canola.Petiole.Live.Wt" numFmtId="0">
      <sharedItems containsString="0" containsBlank="1" containsNumber="1" minValue="0" maxValue="184.237683796071"/>
    </cacheField>
    <cacheField name="Canola.Stem.Live.Wt" numFmtId="0">
      <sharedItems containsBlank="1" containsMixedTypes="1" containsNumber="1" minValue="0" maxValue="677.41283451880361"/>
    </cacheField>
    <cacheField name="Canola.Pod.Live.Wt" numFmtId="0">
      <sharedItems containsBlank="1" containsMixedTypes="1" containsNumber="1" minValue="0" maxValue="1170"/>
    </cacheField>
    <cacheField name="Canola.Leaf.Dead.Wt" numFmtId="0">
      <sharedItems containsBlank="1" containsMixedTypes="1" containsNumber="1" minValue="0" maxValue="100.77338993962296"/>
    </cacheField>
    <cacheField name="Canola.Aboveground.Wt" numFmtId="0">
      <sharedItems containsBlank="1" containsMixedTypes="1" containsNumber="1" minValue="9.3030303030303045" maxValue="1273.4242424242423"/>
    </cacheField>
    <cacheField name="Canola.Leaf.LAI" numFmtId="0">
      <sharedItems containsBlank="1" containsMixedTypes="1" containsNumber="1" minValue="0" maxValue="75.738737373737365"/>
    </cacheField>
    <cacheField name="Canola.Leaf.SAI" numFmtId="0">
      <sharedItems containsBlank="1" containsMixedTypes="1" containsNumber="1" minValue="0" maxValue="1.90062303030303"/>
    </cacheField>
    <cacheField name="Canola.Leaf.PAI" numFmtId="0">
      <sharedItems containsBlank="1" containsMixedTypes="1" containsNumber="1" minValue="0" maxValue="1.6290919191919191"/>
    </cacheField>
    <cacheField name="Canola.Leaf.GAI" numFmtId="0">
      <sharedItems containsBlank="1" containsMixedTypes="1" containsNumber="1" minValue="0.43" maxValue="3.74"/>
    </cacheField>
    <cacheField name="Canola.Leaf.SLA" numFmtId="0">
      <sharedItems containsBlank="1" containsMixedTypes="1" containsNumber="1" minValue="8.0090984284532549" maxValue="452.35297708827193"/>
    </cacheField>
    <cacheField name="Canola.Petiole.SLA" numFmtId="0">
      <sharedItems containsBlank="1" containsMixedTypes="1" containsNumber="1" minValue="17.276593217319" maxValue="190.99999999999983"/>
    </cacheField>
    <cacheField name="Canola.SLA" numFmtId="0">
      <sharedItems containsBlank="1" containsMixedTypes="1" containsNumber="1" minValue="8.0090984284532549" maxValue="655.84118635400773"/>
    </cacheField>
    <cacheField name="Canola.Density" numFmtId="0">
      <sharedItems containsBlank="1" containsMixedTypes="1" containsNumber="1" minValue="17.575757575757574" maxValue="194.54545454545453"/>
    </cacheField>
    <cacheField name="Canola.Leaf.Live.WtError" numFmtId="0">
      <sharedItems containsBlank="1" containsMixedTypes="1" containsNumber="1" minValue="0.14174564319422048" maxValue="189.54802091133811"/>
    </cacheField>
    <cacheField name="Canola.Petiole.Live.WtError" numFmtId="0">
      <sharedItems containsBlank="1" containsMixedTypes="1" containsNumber="1" minValue="5.1037805331852502E-2" maxValue="43.632193991337516"/>
    </cacheField>
    <cacheField name="Canola.Stem.Live.WtError" numFmtId="0">
      <sharedItems containsBlank="1" containsMixedTypes="1" containsNumber="1" minValue="0.16827563130892262" maxValue="160.8877482199222"/>
    </cacheField>
    <cacheField name="Canola.Pod.Live.WtError" numFmtId="0">
      <sharedItems containsBlank="1" containsMixedTypes="1" containsNumber="1" minValue="6.4449530116374887E-2" maxValue="278.1958599255488"/>
    </cacheField>
    <cacheField name="Canola.Leaf.Dead.WtError" numFmtId="0">
      <sharedItems containsBlank="1" containsMixedTypes="1" containsNumber="1" minValue="7.7781201848998532E-2" maxValue="62.250117833315556"/>
    </cacheField>
    <cacheField name="Canola.Aboveground.WtError" numFmtId="0">
      <sharedItems containsBlank="1" containsMixedTypes="1" containsNumber="1" minValue="6.2983665730787966E-2" maxValue="287.57874174132832"/>
    </cacheField>
    <cacheField name="Canola.LAIError" numFmtId="0">
      <sharedItems containsBlank="1" containsMixedTypes="1" containsNumber="1" minValue="3.3062858080180548E-3" maxValue="416.92415690644754"/>
    </cacheField>
    <cacheField name="Canola.SAIError" numFmtId="0">
      <sharedItems containsBlank="1" containsMixedTypes="1" containsNumber="1" minValue="8.860454290823234E-4" maxValue="132.99829498854297"/>
    </cacheField>
    <cacheField name="Canola.PAIError" numFmtId="0">
      <sharedItems containsBlank="1" containsMixedTypes="1" containsNumber="1" minValue="3.9454545454545455E-4" maxValue="0.47163627785439505"/>
    </cacheField>
    <cacheField name="Canola.Leaf.SLAError" numFmtId="0">
      <sharedItems containsBlank="1" containsMixedTypes="1" containsNumber="1" minValue="0.66919607187167207" maxValue="188.76590157607308"/>
    </cacheField>
    <cacheField name="Canola.Petiole.SLAError" numFmtId="0">
      <sharedItems containsBlank="1" containsMixedTypes="1" containsNumber="1" minValue="0.30436410975814815" maxValue="56.642514113164864"/>
    </cacheField>
    <cacheField name="Canola.SLAError" numFmtId="0">
      <sharedItems containsBlank="1" containsMixedTypes="1" containsNumber="1" minValue="1.145292837506158E-2" maxValue="534.98056385486484"/>
    </cacheField>
    <cacheField name="Canola.DensityError" numFmtId="0">
      <sharedItems containsBlank="1" containsMixedTypes="1" containsNumber="1" minValue="7.7867181866428961E-7" maxValue="119.50793328342064"/>
    </cacheField>
    <cacheField name="Canola.stage" numFmtId="0">
      <sharedItems containsBlank="1" containsMixedTypes="1" containsNumber="1" containsInteger="1" minValue="6" maxValue="9"/>
    </cacheField>
    <cacheField name="Canola.Aboveground.Wt_machine" numFmtId="0">
      <sharedItems containsString="0" containsBlank="1" containsNumber="1" minValue="83.678957590615326" maxValue="1201.7476801972282"/>
    </cacheField>
    <cacheField name="Canola.Grain.Total.Wt" numFmtId="0">
      <sharedItems containsBlank="1" containsMixedTypes="1" containsNumber="1" minValue="5.6545454545454543" maxValue="460.25454545454545"/>
    </cacheField>
    <cacheField name="Canola.Grain.Total.WtMachine" numFmtId="0">
      <sharedItems containsString="0" containsBlank="1" containsNumber="1" minValue="5.6545454545454543" maxValue="344.89633173843697"/>
    </cacheField>
    <cacheField name="Harvest_index" numFmtId="0">
      <sharedItems containsString="0" containsBlank="1" containsNumber="1" minValue="1.611607852246905E-2" maxValue="0.50480443587712387"/>
    </cacheField>
    <cacheField name="Canola.Grain.Oil" numFmtId="0">
      <sharedItems containsBlank="1" containsMixedTypes="1" containsNumber="1" minValue="36.56666666666667" maxValue="51.466666666666669"/>
    </cacheField>
    <cacheField name="Canola.Grain.Protein" numFmtId="0">
      <sharedItems containsBlank="1" containsMixedTypes="1" containsNumber="1" minValue="15.800000000000002" maxValue="27.966666666666669"/>
    </cacheField>
    <cacheField name="Canola.Grain.Wt" numFmtId="0">
      <sharedItems containsString="0" containsBlank="1" containsNumber="1" minValue="2.4690423303443825" maxValue="5.9912628081131993"/>
    </cacheField>
    <cacheField name="Canola.Pod.Number" numFmtId="0">
      <sharedItems containsString="0" containsBlank="1" containsNumber="1" minValue="618.47706809424562" maxValue="8433.7648398504225"/>
    </cacheField>
    <cacheField name="Canola.Grain.Number" numFmtId="0">
      <sharedItems containsString="0" containsBlank="1" containsNumber="1" minValue="2015.075463608184" maxValue="109073.03801601641"/>
    </cacheField>
    <cacheField name="podsperplant" numFmtId="0">
      <sharedItems containsString="0" containsBlank="1" containsNumber="1" minValue="18.222222222222221" maxValue="167.26200046246447"/>
    </cacheField>
    <cacheField name="Canola.Phenology.FloweringDAS" numFmtId="0">
      <sharedItems containsString="0" containsBlank="1" containsNumber="1" minValue="77.666666666666671" maxValue="113.64705882352912"/>
    </cacheField>
    <cacheField name="Canola.Aboveground.Wt_machineError" numFmtId="0">
      <sharedItems containsString="0" containsBlank="1" containsNumber="1" minValue="1.3264145558278582" maxValue="287.57874174132832"/>
    </cacheField>
    <cacheField name="Canola.Grain.Total.WtError" numFmtId="0">
      <sharedItems containsBlank="1" containsMixedTypes="1" containsNumber="1" minValue="0.29690784761291755" maxValue="65.047350416010516"/>
    </cacheField>
    <cacheField name="Canola.Grain.Total.WtMachineError" numFmtId="0">
      <sharedItems containsString="0" containsBlank="1" containsNumber="1" minValue="0.56747247758548636" maxValue="35.971438350954813"/>
    </cacheField>
    <cacheField name="Harvest_indexError" numFmtId="0">
      <sharedItems containsString="0" containsBlank="1" containsNumber="1" minValue="2.6432443066957923E-4" maxValue="0.11190455837358602"/>
    </cacheField>
    <cacheField name="Canola.Grain.OilError" numFmtId="0">
      <sharedItems containsBlank="1" containsMixedTypes="1" containsNumber="1" minValue="3.333333333218131E-2" maxValue="7.0617120996099576"/>
    </cacheField>
    <cacheField name="Canola.Grain.ProteinError" numFmtId="0">
      <sharedItems containsBlank="1" containsMixedTypes="1" containsNumber="1" minValue="3.3333333333318178E-2" maxValue="5.4372174256078241"/>
    </cacheField>
    <cacheField name="Canola.Grain.WtError" numFmtId="0">
      <sharedItems containsString="0" containsBlank="1" containsNumber="1" minValue="1.0316012486524346E-2" maxValue="1.5955214268605229"/>
    </cacheField>
    <cacheField name="Canola.Pod.NumberError" numFmtId="0">
      <sharedItems containsString="0" containsBlank="1" containsNumber="1" minValue="4.2769814871721819" maxValue="3430.755994180397"/>
    </cacheField>
    <cacheField name="Canola.Grain.NumberError" numFmtId="0">
      <sharedItems containsString="0" containsBlank="1" containsNumber="1" minValue="107.81968360234923" maxValue="29547.060589918623"/>
    </cacheField>
    <cacheField name="podsperplantError" numFmtId="0">
      <sharedItems containsString="0" containsBlank="1" containsNumber="1" minValue="0.65331936161663917" maxValue="73.182786255786496"/>
    </cacheField>
    <cacheField name="Canola.Phenology.FloweringDASError" numFmtId="0">
      <sharedItems containsBlank="1" containsMixedTypes="1" containsNumber="1" minValue="3.5049842585247813E-2" maxValue="5.4466417424267091"/>
    </cacheField>
    <cacheField name="Canola.Grain.Nconc" numFmtId="164">
      <sharedItems containsMixedTypes="1" containsNumber="1" minValue="2.7719298245614037" maxValue="4.9064327485380117"/>
    </cacheField>
    <cacheField name="Canola.Grain.NconcError" numFmtId="164">
      <sharedItems containsMixedTypes="1" containsNumber="1" minValue="5.8479532163716102E-3" maxValue="0.95389779396628493"/>
    </cacheField>
    <cacheField name="Canola.Aboveground.Nconc" numFmtId="0">
      <sharedItems containsMixedTypes="1" containsNumber="1" minValue="1.9446999999999999" maxValue="7.0605666666666664"/>
    </cacheField>
    <cacheField name="Canola.Leaf.Live.Nconc" numFmtId="0">
      <sharedItems containsMixedTypes="1" containsNumber="1" minValue="1.7659666666666667" maxValue="5.8634999999999993"/>
    </cacheField>
    <cacheField name="Canola.Pod.Live.Nconc" numFmtId="0">
      <sharedItems containsMixedTypes="1" containsNumber="1" minValue="1.7000000000000002" maxValue="4.8869333333333342"/>
    </cacheField>
    <cacheField name="Canola.Stem.Live.Nconc" numFmtId="0">
      <sharedItems containsMixedTypes="1" containsNumber="1" minValue="0.35754333333333332" maxValue="3.7766000000000002"/>
    </cacheField>
    <cacheField name="Canola.Podwall.Nconc" numFmtId="0">
      <sharedItems containsMixedTypes="1" containsNumber="1" minValue="0.39577000000000001" maxValue="1.9073666666666667"/>
    </cacheField>
    <cacheField name="Canola.Grain.Nconc2" numFmtId="0">
      <sharedItems containsMixedTypes="1" containsNumber="1" minValue="2.8771929824561404" maxValue="4.8245614035087723"/>
    </cacheField>
    <cacheField name="Canola.Aboveground.N" numFmtId="0">
      <sharedItems containsBlank="1" containsMixedTypes="1" containsNumber="1" minValue="0.57321593939393922" maxValue="19.912601520070737"/>
    </cacheField>
    <cacheField name="Canola.Leaf.Live.N" numFmtId="0">
      <sharedItems containsBlank="1" containsMixedTypes="1" containsNumber="1" minValue="0.14705447145794037" maxValue="6.7878885930605106"/>
    </cacheField>
    <cacheField name="Canola.Stem.Live.N" numFmtId="0">
      <sharedItems containsBlank="1" containsMixedTypes="1" containsNumber="1" minValue="0.35930005957926586" maxValue="10.633776838300564"/>
    </cacheField>
    <cacheField name="Canola.Pod.Live.N" numFmtId="0">
      <sharedItems containsBlank="1" containsMixedTypes="1" containsNumber="1" minValue="0.43251111915972457" maxValue="12.976384659886623"/>
    </cacheField>
    <cacheField name="Canola.Grain.N" numFmtId="0">
      <sharedItems containsBlank="1" containsMixedTypes="1" containsNumber="1" minValue="4.9330515683147267" maxValue="407"/>
    </cacheField>
    <cacheField name="Canola.Podwall.N" numFmtId="0">
      <sharedItems containsBlank="1" containsMixedTypes="1" containsNumber="1" minValue="999.2" maxValue="999.2"/>
    </cacheField>
    <cacheField name="Canola.Aboveground.NconcError" numFmtId="0">
      <sharedItems containsBlank="1" containsMixedTypes="1" containsNumber="1" minValue="4.516061460068653E-2" maxValue="0.45376110822032295"/>
    </cacheField>
    <cacheField name="Canola.Leaf.Live.NconcError" numFmtId="0">
      <sharedItems containsBlank="1" containsMixedTypes="1" containsNumber="1" minValue="1.8359405703276353E-2" maxValue="1.0523999999999996"/>
    </cacheField>
    <cacheField name="Canola.Pod.Live.NconcError" numFmtId="0">
      <sharedItems containsBlank="1" containsMixedTypes="1" containsNumber="1" minValue="1.224999999997929E-2" maxValue="1.8206453471228281"/>
    </cacheField>
    <cacheField name="Canola.Stem.Live.NconcError" numFmtId="0">
      <sharedItems containsBlank="1" containsMixedTypes="1" containsNumber="1" minValue="7.8000000000039713E-3" maxValue="2.5497020420694914"/>
    </cacheField>
    <cacheField name="Canola.Podwall.NconcError" numFmtId="0">
      <sharedItems containsBlank="1" containsMixedTypes="1" containsNumber="1" minValue="2.5133134393615212E-3" maxValue="0.4049823041401529"/>
    </cacheField>
    <cacheField name="Canola.Grain.NconcError2" numFmtId="0">
      <sharedItems containsBlank="1" containsMixedTypes="1" containsNumber="1" minValue="6.3595946761122717E-3" maxValue="0.49857178353105069"/>
    </cacheField>
    <cacheField name="Canola.Aboveground.NError" numFmtId="0">
      <sharedItems containsBlank="1" containsMixedTypes="1" containsNumber="1" minValue="2.2120880030716265E-2" maxValue="3.0123772562547257"/>
    </cacheField>
    <cacheField name="Canola.Leaf.Live.NError" numFmtId="0">
      <sharedItems containsBlank="1" containsMixedTypes="1" containsNumber="1" minValue="3.7005708819546957E-3" maxValue="1.3633658726387141"/>
    </cacheField>
    <cacheField name="Canola.Stem.Live.NError" numFmtId="0">
      <sharedItems containsBlank="1" containsMixedTypes="1" containsNumber="1" minValue="8.8637260716506183E-3" maxValue="2.6337533268488698"/>
    </cacheField>
    <cacheField name="Canola.Pod.Live.NError" numFmtId="0">
      <sharedItems containsBlank="1" containsMixedTypes="1" containsNumber="1" minValue="3.3587084157228081E-2" maxValue="1.8488262923536984"/>
    </cacheField>
    <cacheField name="Canola.Grain.NError" numFmtId="0">
      <sharedItems containsBlank="1" containsMixedTypes="1" containsNumber="1" minValue="5.0826359489982908E-3" maxValue="3.0865110163950766"/>
    </cacheField>
    <cacheField name="Canola.Podwall.NError" numFmtId="0">
      <sharedItems containsBlank="1" containsMixedTypes="1" containsNumber="1" minValue="0.16789399897144808" maxValue="1.4902605640381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x v="0"/>
    <x v="0"/>
    <n v="2013"/>
    <s v="Ungrazed"/>
    <x v="0"/>
    <n v="0"/>
    <s v="TT"/>
    <s v="OP"/>
    <s v="ATR_Gem"/>
    <s v="Mid"/>
    <n v="46.945454545454538"/>
    <m/>
    <n v="0"/>
    <n v="0"/>
    <n v="0"/>
    <n v="46.945454545454538"/>
    <n v="0.54547379042104349"/>
    <m/>
    <m/>
    <m/>
    <n v="117.40363506462582"/>
    <m/>
    <n v="117.40363506462582"/>
    <n v="147.87878787878788"/>
    <n v="7.0356118931293947"/>
    <m/>
    <s v=""/>
    <s v=""/>
    <s v=""/>
    <n v="7.0356118931293947"/>
    <n v="6.1614492665008819E-2"/>
    <n v="4.05944338777313"/>
    <m/>
    <m/>
    <m/>
    <n v="4.05944338777313"/>
    <n v="31.3925353611390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0"/>
    <n v="100"/>
    <s v="TT"/>
    <s v="OP"/>
    <s v="ATR_Gem"/>
    <s v="Mid"/>
    <n v="38.32121212121212"/>
    <m/>
    <n v="0"/>
    <n v="0"/>
    <n v="0"/>
    <n v="38.32121212121212"/>
    <n v="0.47883413080457365"/>
    <m/>
    <m/>
    <m/>
    <n v="124.92740991211669"/>
    <m/>
    <n v="124.92740991211669"/>
    <n v="181.21212121212116"/>
    <n v="4.5771179996517919"/>
    <m/>
    <s v=""/>
    <s v=""/>
    <s v=""/>
    <n v="4.5771179996517919"/>
    <n v="5.9012982005570272E-2"/>
    <n v="4.2908737071578447"/>
    <m/>
    <m/>
    <m/>
    <n v="4.2908737071578447"/>
    <n v="45.7605858933640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1"/>
    <n v="0"/>
    <s v="TT"/>
    <s v="OP"/>
    <s v="ATR_Gem"/>
    <s v="Mid"/>
    <n v="136.76910010680641"/>
    <m/>
    <n v="116.64557810441691"/>
    <n v="0"/>
    <n v="20.999463202918072"/>
    <n v="274.4141414141414"/>
    <n v="2.945480667346601"/>
    <m/>
    <m/>
    <m/>
    <n v="215.33633832591593"/>
    <m/>
    <n v="215.33633832591593"/>
    <n v="75.757575757575765"/>
    <n v="4.6081680320647944"/>
    <m/>
    <n v="3.8864440956843689"/>
    <s v=""/>
    <n v="5.2115622112462994"/>
    <n v="11.795164497362729"/>
    <n v="0.12034584309859636"/>
    <n v="4.610484918176752"/>
    <m/>
    <m/>
    <m/>
    <n v="4.610484918176752"/>
    <n v="15.151515151515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1"/>
    <n v="100"/>
    <s v="TT"/>
    <s v="OP"/>
    <s v="ATR_Gem"/>
    <s v="Mid"/>
    <n v="143.21127368440901"/>
    <m/>
    <n v="143.31696728473199"/>
    <n v="0"/>
    <n v="26.613173172273139"/>
    <n v="313.14141414141415"/>
    <n v="3.3476473394871076"/>
    <m/>
    <m/>
    <m/>
    <n v="233.95503188280964"/>
    <m/>
    <n v="233.95503188280964"/>
    <n v="100"/>
    <n v="6.6533557066442421"/>
    <m/>
    <n v="8.0907247042533399"/>
    <s v=""/>
    <n v="11.884061997607468"/>
    <n v="24.497835922822599"/>
    <n v="0.14489505256385188"/>
    <n v="6.0045564719139835"/>
    <m/>
    <m/>
    <m/>
    <n v="6.0045564719139835"/>
    <n v="13.6643931903723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2"/>
    <n v="0"/>
    <s v="TT"/>
    <s v="OP"/>
    <s v="ATR_Gem"/>
    <s v="Mid"/>
    <n v="45.818792367519286"/>
    <m/>
    <n v="261.25005237163214"/>
    <n v="138.45458226451208"/>
    <n v="6.5856639054274515"/>
    <n v="452.10909090909098"/>
    <n v="1.0370521373827803"/>
    <m/>
    <m/>
    <m/>
    <n v="256.72907654252168"/>
    <m/>
    <n v="256.72907654252168"/>
    <n v="60.606060606060602"/>
    <n v="6.6385165013537248"/>
    <m/>
    <n v="16.088250677371292"/>
    <n v="11.536306012980409"/>
    <n v="5.1144708640992329"/>
    <n v="23.859376820423496"/>
    <n v="0.28861579779470509"/>
    <n v="104.97816483788348"/>
    <m/>
    <m/>
    <m/>
    <n v="104.97816483788348"/>
    <n v="4.848484848484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2"/>
    <n v="100"/>
    <s v="TT"/>
    <s v="OP"/>
    <s v="ATR_Gem"/>
    <s v="Mid"/>
    <n v="77.701414216940307"/>
    <m/>
    <n v="313.17168498074057"/>
    <n v="82.865816842220752"/>
    <n v="23.327750626764999"/>
    <n v="497.06666666666661"/>
    <n v="1.5482768384915022"/>
    <m/>
    <m/>
    <m/>
    <n v="198.13050396039247"/>
    <m/>
    <n v="198.13050396039247"/>
    <n v="58.18181818181818"/>
    <n v="9.6372543593064446"/>
    <m/>
    <n v="30.970496586776456"/>
    <n v="15.046752261196172"/>
    <n v="6.8135865055175939"/>
    <n v="42.156510607416678"/>
    <n v="0.27430061122429567"/>
    <n v="17.464962488797635"/>
    <m/>
    <m/>
    <m/>
    <n v="17.464962488797635"/>
    <n v="11.354541815269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3"/>
    <n v="0"/>
    <s v="TT"/>
    <s v="OP"/>
    <s v="ATR_Gem"/>
    <s v="Mid"/>
    <n v="0"/>
    <m/>
    <n v="211.09153297072146"/>
    <n v="437.41638461938555"/>
    <n v="0"/>
    <n v="545.4969696969697"/>
    <s v=""/>
    <m/>
    <m/>
    <m/>
    <s v=""/>
    <m/>
    <s v=""/>
    <n v="61.818181818181813"/>
    <s v=""/>
    <m/>
    <n v="30.852656057066806"/>
    <n v="81.123228474684481"/>
    <s v=""/>
    <n v="52.403524720405017"/>
    <s v=""/>
    <s v=""/>
    <m/>
    <m/>
    <m/>
    <s v="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"/>
    <n v="100"/>
    <s v="TT"/>
    <s v="OP"/>
    <s v="ATR_Gem"/>
    <s v="Mid"/>
    <n v="0"/>
    <m/>
    <n v="235.5144160780479"/>
    <n v="432.84305448821897"/>
    <n v="0"/>
    <n v="570.70303030303012"/>
    <s v=""/>
    <m/>
    <m/>
    <m/>
    <s v=""/>
    <m/>
    <s v=""/>
    <n v="50.30303030303029"/>
    <s v=""/>
    <m/>
    <n v="11.290268233399626"/>
    <n v="78.33527474444233"/>
    <s v=""/>
    <n v="30.636542276852573"/>
    <s v=""/>
    <s v=""/>
    <m/>
    <m/>
    <m/>
    <s v=""/>
    <n v="7.9484103324872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0"/>
    <n v="0"/>
    <s v="TT"/>
    <s v="OP"/>
    <s v="ATR_Stingray"/>
    <s v="Early"/>
    <n v="34.793939393939382"/>
    <m/>
    <n v="0"/>
    <n v="0"/>
    <n v="0"/>
    <n v="34.793939393939382"/>
    <n v="0.40286680154068882"/>
    <m/>
    <m/>
    <m/>
    <n v="116.86546507231388"/>
    <m/>
    <n v="116.86546507231388"/>
    <n v="194.54545454545453"/>
    <n v="8.0253340830253936"/>
    <m/>
    <s v=""/>
    <s v=""/>
    <s v=""/>
    <n v="8.0253340830253936"/>
    <n v="8.4165188295361515E-2"/>
    <n v="2.3409605974241936"/>
    <m/>
    <m/>
    <m/>
    <n v="2.3409605974241936"/>
    <n v="33.836423884140274"/>
    <m/>
    <m/>
    <m/>
    <m/>
    <m/>
    <m/>
    <m/>
    <m/>
    <m/>
    <m/>
    <m/>
    <m/>
    <m/>
    <m/>
    <m/>
    <m/>
    <m/>
    <m/>
    <m/>
    <m/>
    <m/>
    <m/>
    <m/>
    <s v=""/>
    <s v=""/>
    <n v="5.8634999999999993"/>
    <n v="5.8634999999999993"/>
    <s v=""/>
    <s v=""/>
    <s v=""/>
    <s v=""/>
    <n v="2.0608653939393933"/>
    <n v="2.0608653939393933"/>
    <s v=""/>
    <s v=""/>
    <s v=""/>
    <s v=""/>
    <n v="0.40677910877199214"/>
    <n v="0.40677910877199214"/>
    <s v=""/>
    <s v=""/>
    <s v=""/>
    <s v=""/>
    <n v="0.51646977250994008"/>
    <n v="0.51646977250994008"/>
    <s v=""/>
    <s v=""/>
    <s v=""/>
    <s v=""/>
  </r>
  <r>
    <x v="3"/>
    <x v="0"/>
    <n v="2013"/>
    <s v="Ungrazed"/>
    <x v="0"/>
    <n v="50"/>
    <s v="TT"/>
    <s v="HB"/>
    <s v="ATR_Stingray"/>
    <s v="Early"/>
    <n v="21.072727272727271"/>
    <m/>
    <n v="0"/>
    <n v="0"/>
    <n v="0"/>
    <n v="21.072727272727271"/>
    <n v="0.25208487039075056"/>
    <m/>
    <m/>
    <m/>
    <n v="115.11902239402963"/>
    <m/>
    <n v="115.11902239402963"/>
    <n v="150.30303030303028"/>
    <n v="4.5884992174860972"/>
    <m/>
    <s v=""/>
    <s v=""/>
    <s v=""/>
    <n v="4.5884992174860972"/>
    <n v="7.6190720803784764E-2"/>
    <n v="12.172826563346346"/>
    <m/>
    <m/>
    <m/>
    <n v="12.172826563346346"/>
    <n v="16.069180101288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0"/>
    <n v="100"/>
    <s v="TT"/>
    <s v="OP"/>
    <s v="ATR_Stingray"/>
    <s v="Early"/>
    <n v="32.4"/>
    <m/>
    <n v="0"/>
    <n v="0"/>
    <n v="0"/>
    <n v="32.4"/>
    <n v="0.38498057853926609"/>
    <m/>
    <m/>
    <m/>
    <n v="118.55915943780303"/>
    <m/>
    <n v="118.55915943780303"/>
    <n v="155.15151515151513"/>
    <n v="5.9610397155494717"/>
    <m/>
    <s v=""/>
    <s v=""/>
    <s v=""/>
    <n v="5.9610397155494717"/>
    <n v="7.2008047254663157E-2"/>
    <n v="2.1870518337031104"/>
    <m/>
    <m/>
    <m/>
    <n v="2.1870518337031104"/>
    <n v="63.039043682994453"/>
    <m/>
    <m/>
    <m/>
    <m/>
    <m/>
    <m/>
    <m/>
    <m/>
    <m/>
    <m/>
    <m/>
    <m/>
    <m/>
    <m/>
    <m/>
    <m/>
    <m/>
    <m/>
    <m/>
    <m/>
    <m/>
    <m/>
    <m/>
    <s v=""/>
    <s v=""/>
    <n v="5.3366333333333342"/>
    <n v="5.3366333333333342"/>
    <s v=""/>
    <s v=""/>
    <s v=""/>
    <s v=""/>
    <n v="1.7241005575757573"/>
    <n v="1.7241005575757573"/>
    <s v=""/>
    <s v=""/>
    <s v=""/>
    <s v=""/>
    <n v="0.11172682956408793"/>
    <n v="0.11172682956408793"/>
    <s v=""/>
    <s v=""/>
    <s v=""/>
    <s v=""/>
    <n v="0.31311000039379655"/>
    <n v="0.31311000039379655"/>
    <s v=""/>
    <s v=""/>
    <s v=""/>
    <s v=""/>
  </r>
  <r>
    <x v="5"/>
    <x v="0"/>
    <n v="2013"/>
    <s v="Ungrazed"/>
    <x v="0"/>
    <n v="150"/>
    <s v="TT"/>
    <s v="HB"/>
    <s v="ATR_Stingray"/>
    <s v="Early"/>
    <n v="38.969696969696969"/>
    <m/>
    <n v="0"/>
    <n v="0"/>
    <n v="0"/>
    <n v="38.969696969696969"/>
    <n v="0.51063141026255698"/>
    <m/>
    <m/>
    <m/>
    <n v="132.16869426435596"/>
    <m/>
    <n v="132.16869426435596"/>
    <n v="160.60606060606059"/>
    <n v="5.7015616567732597"/>
    <m/>
    <s v=""/>
    <s v=""/>
    <s v=""/>
    <n v="5.7015616567732597"/>
    <n v="8.8398710297969418E-2"/>
    <n v="14.239335211435328"/>
    <m/>
    <m/>
    <m/>
    <n v="14.239335211435328"/>
    <n v="52.1106402245235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1"/>
    <n v="0"/>
    <s v="TT"/>
    <s v="OP"/>
    <s v="ATR_Stingray"/>
    <s v="Early"/>
    <n v="88.313941392547903"/>
    <m/>
    <n v="136.17446125509008"/>
    <n v="0"/>
    <n v="17.057051897816613"/>
    <n v="241.54545454545459"/>
    <n v="2.0087912050154255"/>
    <m/>
    <m/>
    <m/>
    <n v="227.76884366584702"/>
    <m/>
    <n v="227.76884366584702"/>
    <n v="75.757575757575751"/>
    <n v="12.339228509774298"/>
    <m/>
    <n v="18.598044887226575"/>
    <s v=""/>
    <n v="1.1481606151620296"/>
    <n v="29.742734269264091"/>
    <n v="0.27128410100349176"/>
    <n v="1.1208329312412024"/>
    <m/>
    <m/>
    <m/>
    <n v="1.1208329312412024"/>
    <n v="9.257728676678493"/>
    <m/>
    <m/>
    <m/>
    <m/>
    <m/>
    <m/>
    <m/>
    <m/>
    <m/>
    <m/>
    <m/>
    <m/>
    <m/>
    <m/>
    <m/>
    <m/>
    <m/>
    <m/>
    <m/>
    <m/>
    <m/>
    <m/>
    <m/>
    <s v=""/>
    <s v=""/>
    <s v=""/>
    <n v="3.8527999999999998"/>
    <n v="2.4893333333333332"/>
    <n v="3.7766000000000002"/>
    <s v=""/>
    <s v=""/>
    <n v="7.5404317318080443"/>
    <n v="3.3460287121368588"/>
    <n v="4.1944030196711841"/>
    <s v=""/>
    <s v=""/>
    <s v=""/>
    <s v=""/>
    <n v="0.47931632909106558"/>
    <n v="7.1542815463502274E-2"/>
    <n v="2.5497020420694914"/>
    <s v=""/>
    <s v=""/>
    <n v="1.9242580895297838"/>
    <n v="0.44649755267555924"/>
    <n v="2.2978057078617251"/>
    <s v=""/>
    <s v=""/>
    <s v=""/>
  </r>
  <r>
    <x v="3"/>
    <x v="0"/>
    <n v="2013"/>
    <s v="Ungrazed"/>
    <x v="1"/>
    <n v="50"/>
    <s v="TT"/>
    <s v="HB"/>
    <s v="ATR_Stingray"/>
    <s v="Early"/>
    <n v="106.71261590850175"/>
    <m/>
    <n v="162.0606592675783"/>
    <n v="0"/>
    <n v="7.2873308845260256"/>
    <n v="276.06060606060606"/>
    <n v="2.5524843780776991"/>
    <m/>
    <m/>
    <m/>
    <n v="239.21949069485439"/>
    <m/>
    <n v="239.21949069485439"/>
    <n v="42.424242424242422"/>
    <n v="1.7897840401420888"/>
    <m/>
    <n v="18.552378592613227"/>
    <s v=""/>
    <n v="2.916254545377639"/>
    <n v="19.163785865669634"/>
    <n v="3.4357561813736455E-2"/>
    <n v="0.81712497063140399"/>
    <m/>
    <m/>
    <m/>
    <n v="0.81712497063140399"/>
    <n v="4.6288643383392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1"/>
    <n v="100"/>
    <s v="TT"/>
    <s v="OP"/>
    <s v="ATR_Stingray"/>
    <s v="Early"/>
    <n v="100.12153442108759"/>
    <m/>
    <n v="154.01455722792289"/>
    <n v="0"/>
    <n v="6.2578477449288998"/>
    <n v="260.39393939393943"/>
    <n v="2.6744168440188791"/>
    <m/>
    <m/>
    <m/>
    <n v="267.31818997913655"/>
    <m/>
    <n v="267.31818997913655"/>
    <n v="75.757575757575751"/>
    <n v="1.5902867459529269"/>
    <m/>
    <n v="4.1495182038203531"/>
    <s v=""/>
    <n v="1.5513846562097486"/>
    <n v="4.02680793237875"/>
    <n v="4.2749517694979963E-2"/>
    <n v="7.2841062034330202"/>
    <m/>
    <m/>
    <m/>
    <n v="7.2841062034330202"/>
    <n v="18.924236358783009"/>
    <m/>
    <m/>
    <m/>
    <m/>
    <m/>
    <m/>
    <m/>
    <m/>
    <m/>
    <m/>
    <m/>
    <m/>
    <m/>
    <m/>
    <m/>
    <m/>
    <m/>
    <m/>
    <m/>
    <m/>
    <m/>
    <m/>
    <m/>
    <s v=""/>
    <s v=""/>
    <s v=""/>
    <n v="5.2248666666666672"/>
    <n v="3.2385666666666668"/>
    <n v="1.8270333333333333"/>
    <s v=""/>
    <s v=""/>
    <n v="8.0394987197353363"/>
    <n v="5.2313268082288404"/>
    <n v="2.8081719115064963"/>
    <s v=""/>
    <s v=""/>
    <s v=""/>
    <s v=""/>
    <n v="5.6994044523164963E-2"/>
    <n v="0.20454812256396857"/>
    <n v="9.2349577391802926E-2"/>
    <s v=""/>
    <s v=""/>
    <n v="0.19631484838476554"/>
    <n v="0.10418876699607983"/>
    <n v="9.5538298237820035E-2"/>
    <s v=""/>
    <s v=""/>
    <s v=""/>
  </r>
  <r>
    <x v="5"/>
    <x v="0"/>
    <n v="2013"/>
    <s v="Ungrazed"/>
    <x v="1"/>
    <n v="150"/>
    <s v="TT"/>
    <s v="HB"/>
    <s v="ATR_Stingray"/>
    <s v="Early"/>
    <n v="113.57613517413979"/>
    <m/>
    <n v="170.73746482728811"/>
    <n v="0"/>
    <n v="5.2924606046326454"/>
    <n v="289.60606060606057"/>
    <n v="2.737139130678397"/>
    <m/>
    <m/>
    <m/>
    <n v="240.36959279585039"/>
    <m/>
    <n v="240.36959279585039"/>
    <n v="62.626262626262623"/>
    <n v="11.297031219449373"/>
    <m/>
    <n v="35.352768991820383"/>
    <s v=""/>
    <n v="2.142144553153897"/>
    <n v="46.517632283401447"/>
    <n v="0.32074467424484848"/>
    <n v="6.7158306895707884"/>
    <m/>
    <m/>
    <m/>
    <n v="6.7158306895707884"/>
    <n v="8.26803310290144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2"/>
    <n v="0"/>
    <s v="TT"/>
    <s v="OP"/>
    <s v="ATR_Stingray"/>
    <s v="Early"/>
    <n v="26.953809498676108"/>
    <m/>
    <n v="271.47344292577691"/>
    <n v="189.89955426658727"/>
    <n v="2.2550114907779113"/>
    <n v="490.58181818181828"/>
    <n v="0.56890478248731091"/>
    <m/>
    <m/>
    <m/>
    <n v="203.44520171035538"/>
    <m/>
    <n v="203.44520171035538"/>
    <n v="64.84848484848483"/>
    <n v="2.6268137068094579"/>
    <m/>
    <n v="13.168373606077374"/>
    <n v="30.951531200294028"/>
    <n v="2.0349677152978085"/>
    <n v="43.266372082346003"/>
    <n v="0.17815768751521596"/>
    <n v="45.516057491396687"/>
    <m/>
    <m/>
    <m/>
    <n v="45.516057491396687"/>
    <n v="6.989431875558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9955333333333338"/>
    <n v="1.0876333333333332"/>
    <n v="4.2807017543859649"/>
    <n v="8.5833646638361234"/>
    <s v=""/>
    <n v="1.6303651954682354"/>
    <s v=""/>
    <n v="6.9529994683678886"/>
    <s v=""/>
    <s v=""/>
    <s v=""/>
    <s v=""/>
    <n v="5.7076065133391127E-2"/>
    <n v="3.4804421813583321E-2"/>
    <n v="4.4151078568848832E-2"/>
    <n v="0.69761963322683707"/>
    <s v=""/>
    <n v="0.19378304473171196"/>
    <s v=""/>
    <n v="0.59818699291704081"/>
    <s v=""/>
  </r>
  <r>
    <x v="3"/>
    <x v="0"/>
    <n v="2013"/>
    <s v="Ungrazed"/>
    <x v="2"/>
    <n v="50"/>
    <s v="TT"/>
    <s v="HB"/>
    <s v="ATR_Stingray"/>
    <s v="Early"/>
    <n v="82.675898183645629"/>
    <m/>
    <n v="259.98392638906301"/>
    <n v="174.15278870607048"/>
    <n v="5.6904170242510785"/>
    <n v="522.50303030303019"/>
    <n v="0.60081347915954486"/>
    <m/>
    <m/>
    <m/>
    <n v="148.27362353679243"/>
    <m/>
    <n v="148.27362353679243"/>
    <n v="71.515151515151516"/>
    <n v="48.420715367020392"/>
    <m/>
    <n v="56.812020991916384"/>
    <n v="16.292105911779153"/>
    <n v="2.670241336017638"/>
    <n v="25.984444029010746"/>
    <n v="0.13392547690594012"/>
    <n v="64.756820055069952"/>
    <m/>
    <m/>
    <m/>
    <n v="64.756820055069952"/>
    <n v="29.0213815607584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2"/>
    <n v="100"/>
    <s v="TT"/>
    <s v="OP"/>
    <s v="ATR_Stingray"/>
    <s v="Early"/>
    <n v="35.256696486930437"/>
    <m/>
    <n v="287.19648161757368"/>
    <n v="134.83313423193542"/>
    <n v="3.0773240271968056"/>
    <n v="460.36363636363632"/>
    <n v="1.0970722968671807"/>
    <m/>
    <m/>
    <m/>
    <n v="310.65419116624338"/>
    <m/>
    <n v="310.65419116624338"/>
    <n v="73.939393939393938"/>
    <n v="5.4783098959653307"/>
    <m/>
    <n v="25.277863174895561"/>
    <n v="34.330128049456242"/>
    <n v="2.603971525355893"/>
    <n v="14.271167643024345"/>
    <n v="0.25124991991382378"/>
    <n v="52.860162307796067"/>
    <m/>
    <m/>
    <m/>
    <n v="52.860162307796067"/>
    <n v="11.224399501486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431999999999993"/>
    <n v="1.6265000000000001"/>
    <n v="4.6315789473684204"/>
    <n v="13.183378336413172"/>
    <s v=""/>
    <n v="2.5266638228565559"/>
    <s v=""/>
    <n v="10.656714513556617"/>
    <s v=""/>
    <s v=""/>
    <s v=""/>
    <s v=""/>
    <n v="0.31158928757794851"/>
    <n v="0.25259584979435729"/>
    <n v="3.6520456131016024E-2"/>
    <n v="0.42898318373087785"/>
    <s v=""/>
    <n v="0.58417032442696859"/>
    <s v=""/>
    <n v="0.53460977925504483"/>
    <s v=""/>
  </r>
  <r>
    <x v="5"/>
    <x v="0"/>
    <n v="2013"/>
    <s v="Ungrazed"/>
    <x v="2"/>
    <n v="150"/>
    <s v="TT"/>
    <s v="HB"/>
    <s v="ATR_Stingray"/>
    <s v="Early"/>
    <n v="40.796042012424174"/>
    <m/>
    <n v="247.00239662807516"/>
    <n v="184.72419220554102"/>
    <n v="1.8713085478990357"/>
    <n v="474.39393939393932"/>
    <n v="1.0060093154660716"/>
    <m/>
    <m/>
    <m/>
    <n v="247.50728438906845"/>
    <m/>
    <n v="247.50728438906845"/>
    <n v="70.909090909090892"/>
    <n v="2.6472734760741701"/>
    <m/>
    <n v="30.777588140275391"/>
    <n v="49.667882650799555"/>
    <n v="0.94256267169503871"/>
    <n v="82.421823271094439"/>
    <n v="0.12567780860590264"/>
    <n v="29.299387296528575"/>
    <m/>
    <m/>
    <m/>
    <n v="29.299387296528575"/>
    <n v="20.4898684901538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3"/>
    <n v="0"/>
    <s v="TT"/>
    <s v="OP"/>
    <s v="ATR_Stingray"/>
    <s v="Early"/>
    <n v="0"/>
    <m/>
    <n v="243.35801240943593"/>
    <n v="425.97577432375573"/>
    <n v="0"/>
    <n v="519.14545454545441"/>
    <s v=""/>
    <m/>
    <m/>
    <m/>
    <s v=""/>
    <m/>
    <s v=""/>
    <n v="62.424242424242415"/>
    <s v=""/>
    <m/>
    <n v="51.717601566227771"/>
    <n v="102.45684142343869"/>
    <s v=""/>
    <n v="47.037076987949099"/>
    <s v=""/>
    <s v=""/>
    <m/>
    <m/>
    <m/>
    <s v="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x v="0"/>
    <n v="2013"/>
    <s v="Ungrazed"/>
    <x v="3"/>
    <n v="50"/>
    <s v="TT"/>
    <s v="HB"/>
    <s v="ATR_Stingray"/>
    <s v="Early"/>
    <n v="0"/>
    <m/>
    <n v="256.32694823581227"/>
    <n v="367.20511311957233"/>
    <n v="0"/>
    <n v="540.37575757575746"/>
    <s v=""/>
    <m/>
    <m/>
    <m/>
    <s v=""/>
    <m/>
    <s v=""/>
    <n v="50.30303030303029"/>
    <s v=""/>
    <m/>
    <n v="38.116093463446745"/>
    <n v="63.076018736528638"/>
    <s v=""/>
    <n v="37.821786444374759"/>
    <s v=""/>
    <s v=""/>
    <m/>
    <m/>
    <m/>
    <s v=""/>
    <n v="24.4009965323604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"/>
    <n v="100"/>
    <s v="TT"/>
    <s v="OP"/>
    <s v="ATR_Stingray"/>
    <s v="Early"/>
    <n v="0"/>
    <m/>
    <n v="323.77375904946183"/>
    <n v="464.94304154002015"/>
    <n v="0"/>
    <n v="685.92121212121208"/>
    <s v=""/>
    <m/>
    <m/>
    <m/>
    <s v=""/>
    <m/>
    <s v=""/>
    <n v="56.363636363636353"/>
    <s v=""/>
    <m/>
    <n v="30.129366832149046"/>
    <n v="79.638352124004783"/>
    <s v=""/>
    <n v="19.574780911934834"/>
    <s v=""/>
    <s v=""/>
    <m/>
    <m/>
    <m/>
    <s v=""/>
    <n v="9.1513144669948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x v="0"/>
    <n v="2013"/>
    <s v="Ungrazed"/>
    <x v="3"/>
    <n v="150"/>
    <s v="TT"/>
    <s v="HB"/>
    <s v="ATR_Stingray"/>
    <s v="Early"/>
    <n v="0"/>
    <m/>
    <n v="238.08893859774085"/>
    <n v="387.22512566135885"/>
    <n v="0"/>
    <n v="620.70303030303023"/>
    <s v=""/>
    <m/>
    <m/>
    <m/>
    <s v=""/>
    <m/>
    <s v=""/>
    <n v="75.151515151515142"/>
    <s v=""/>
    <m/>
    <n v="21.17052517791155"/>
    <n v="78.183202093260306"/>
    <s v=""/>
    <n v="51.885353945851321"/>
    <s v=""/>
    <s v=""/>
    <m/>
    <m/>
    <m/>
    <s v="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0"/>
    <n v="0"/>
    <s v="CL"/>
    <s v="OP"/>
    <s v="AV_Garnet"/>
    <s v="Mid"/>
    <n v="51.133333333333326"/>
    <m/>
    <n v="0"/>
    <n v="0"/>
    <n v="0"/>
    <n v="51.133333333333326"/>
    <n v="0.61049076292345672"/>
    <m/>
    <m/>
    <m/>
    <n v="116.63631882996854"/>
    <m/>
    <n v="116.63631882996854"/>
    <n v="187.87878787878785"/>
    <n v="12.855416940726835"/>
    <m/>
    <s v=""/>
    <s v=""/>
    <s v=""/>
    <n v="12.855416940726835"/>
    <n v="0.17967084483796056"/>
    <n v="6.3749445517236287"/>
    <m/>
    <m/>
    <m/>
    <n v="6.3749445517236287"/>
    <n v="37.911501025535578"/>
    <m/>
    <m/>
    <m/>
    <m/>
    <m/>
    <m/>
    <m/>
    <m/>
    <m/>
    <m/>
    <m/>
    <m/>
    <m/>
    <m/>
    <m/>
    <m/>
    <m/>
    <m/>
    <m/>
    <m/>
    <m/>
    <m/>
    <m/>
    <s v=""/>
    <s v=""/>
    <n v="4.4882999999999997"/>
    <n v="4.4882999999999997"/>
    <s v=""/>
    <s v=""/>
    <s v=""/>
    <s v=""/>
    <n v="2.2642938060606057"/>
    <n v="2.2642938060606057"/>
    <s v=""/>
    <s v=""/>
    <s v=""/>
    <s v=""/>
    <n v="0.12019635324472541"/>
    <n v="0.12019635324472541"/>
    <s v=""/>
    <s v=""/>
    <s v=""/>
    <s v=""/>
    <n v="0.50479020664741137"/>
    <n v="0.50479020664741137"/>
    <s v=""/>
    <s v=""/>
    <s v=""/>
    <s v=""/>
  </r>
  <r>
    <x v="7"/>
    <x v="0"/>
    <n v="2013"/>
    <s v="Ungrazed"/>
    <x v="0"/>
    <n v="100"/>
    <s v="CL"/>
    <s v="OP"/>
    <s v="AV_Garnet"/>
    <s v="Mid"/>
    <n v="51.181818181818187"/>
    <m/>
    <n v="0"/>
    <n v="0"/>
    <n v="0"/>
    <n v="51.181818181818187"/>
    <n v="0.55115834836282207"/>
    <m/>
    <m/>
    <m/>
    <n v="106.21120640964115"/>
    <m/>
    <n v="106.21120640964115"/>
    <n v="173.33333333333334"/>
    <n v="10.980528722210215"/>
    <m/>
    <s v=""/>
    <s v=""/>
    <s v=""/>
    <n v="10.980528722210215"/>
    <n v="0.13102233614652842"/>
    <n v="9.138431073219456"/>
    <m/>
    <m/>
    <m/>
    <n v="9.138431073219456"/>
    <n v="64.661298803084264"/>
    <m/>
    <m/>
    <m/>
    <m/>
    <m/>
    <m/>
    <m/>
    <m/>
    <m/>
    <m/>
    <m/>
    <m/>
    <m/>
    <m/>
    <m/>
    <m/>
    <m/>
    <m/>
    <m/>
    <m/>
    <m/>
    <m/>
    <m/>
    <s v=""/>
    <s v=""/>
    <n v="4.9756666666666662"/>
    <n v="4.9756666666666662"/>
    <s v=""/>
    <s v=""/>
    <s v=""/>
    <s v=""/>
    <n v="2.5569740121212123"/>
    <n v="2.5569740121212123"/>
    <s v=""/>
    <s v=""/>
    <s v=""/>
    <s v=""/>
    <n v="0.1855007756797217"/>
    <n v="0.1855007756797217"/>
    <s v=""/>
    <s v=""/>
    <s v=""/>
    <s v=""/>
    <n v="0.59801457040408712"/>
    <n v="0.59801457040408712"/>
    <s v=""/>
    <s v=""/>
    <s v=""/>
    <s v=""/>
  </r>
  <r>
    <x v="6"/>
    <x v="0"/>
    <n v="2013"/>
    <s v="Ungrazed"/>
    <x v="1"/>
    <n v="0"/>
    <s v="CL"/>
    <s v="OP"/>
    <s v="AV_Garnet"/>
    <s v="Mid"/>
    <n v="162.57301596288167"/>
    <m/>
    <n v="179.59186497457372"/>
    <n v="0"/>
    <n v="23.683603911029422"/>
    <n v="365.84848484848482"/>
    <n v="3.2787319234182348"/>
    <m/>
    <m/>
    <m/>
    <n v="200.59707351720056"/>
    <m/>
    <n v="200.59707351720056"/>
    <n v="81.818181818181813"/>
    <n v="17.779141171794134"/>
    <m/>
    <n v="43.607694075424661"/>
    <s v=""/>
    <n v="4.3405424041737106"/>
    <n v="52.240045412104152"/>
    <n v="0.46563857591322122"/>
    <n v="13.631784691714671"/>
    <m/>
    <m/>
    <m/>
    <n v="13.631784691714671"/>
    <n v="8.01742821534725"/>
    <m/>
    <m/>
    <m/>
    <m/>
    <m/>
    <m/>
    <m/>
    <m/>
    <m/>
    <m/>
    <m/>
    <m/>
    <m/>
    <m/>
    <m/>
    <m/>
    <m/>
    <m/>
    <m/>
    <m/>
    <m/>
    <m/>
    <m/>
    <s v=""/>
    <s v=""/>
    <s v=""/>
    <n v="3.7659333333333334"/>
    <n v="2.4893999999999998"/>
    <n v="1.7060000000000002"/>
    <s v=""/>
    <s v=""/>
    <n v="9.5507286344779985"/>
    <n v="6.1802831254845207"/>
    <n v="3.3704455089934782"/>
    <s v=""/>
    <s v=""/>
    <s v=""/>
    <s v=""/>
    <n v="0.17536267498466468"/>
    <n v="0.20716783051429677"/>
    <n v="0.44191304951690835"/>
    <s v=""/>
    <s v=""/>
    <n v="2.161447080561651"/>
    <n v="0.91173118567868738"/>
    <n v="1.6364988493544199"/>
    <s v=""/>
    <s v=""/>
    <s v=""/>
  </r>
  <r>
    <x v="7"/>
    <x v="0"/>
    <n v="2013"/>
    <s v="Ungrazed"/>
    <x v="1"/>
    <n v="100"/>
    <s v="CL"/>
    <s v="OP"/>
    <s v="AV_Garnet"/>
    <s v="Mid"/>
    <n v="177.72666778854909"/>
    <m/>
    <n v="146.44227335046074"/>
    <n v="0"/>
    <n v="20.265402295333615"/>
    <n v="344.43434343434342"/>
    <n v="3.6499428415579085"/>
    <m/>
    <m/>
    <m/>
    <n v="204.13797107745992"/>
    <m/>
    <n v="204.13797107745992"/>
    <n v="85.858585858585855"/>
    <n v="19.399313788138432"/>
    <m/>
    <n v="20.934777386249067"/>
    <s v=""/>
    <n v="6.2592803987840098"/>
    <n v="44.958990031069654"/>
    <n v="0.48715948981155227"/>
    <n v="6.1302459599126067"/>
    <m/>
    <m/>
    <m/>
    <n v="6.1302459599126067"/>
    <n v="23.817830550609283"/>
    <m/>
    <m/>
    <m/>
    <m/>
    <m/>
    <m/>
    <m/>
    <m/>
    <m/>
    <m/>
    <m/>
    <m/>
    <m/>
    <m/>
    <m/>
    <m/>
    <m/>
    <m/>
    <m/>
    <m/>
    <m/>
    <m/>
    <m/>
    <s v=""/>
    <s v=""/>
    <s v=""/>
    <n v="3.7462999999999997"/>
    <n v="3.2294333333333332"/>
    <n v="1.5858999999999999"/>
    <s v=""/>
    <s v=""/>
    <n v="9.1135654151547865"/>
    <n v="6.7878885930605106"/>
    <n v="2.3256768220942781"/>
    <s v=""/>
    <s v=""/>
    <s v=""/>
    <s v=""/>
    <n v="0.34796315896945312"/>
    <n v="0.32918850897995278"/>
    <n v="5.2193326521054142E-2"/>
    <s v=""/>
    <s v=""/>
    <n v="1.5751342899917866"/>
    <n v="1.2684126915018281"/>
    <n v="0.34079525106875985"/>
    <s v=""/>
    <s v=""/>
    <s v=""/>
  </r>
  <r>
    <x v="6"/>
    <x v="0"/>
    <n v="2013"/>
    <s v="Ungrazed"/>
    <x v="2"/>
    <n v="0"/>
    <s v="CL"/>
    <s v="OP"/>
    <s v="AV_Garnet"/>
    <s v="Mid"/>
    <n v="45.355766773863273"/>
    <m/>
    <n v="327.85098146182537"/>
    <n v="121.76330261470731"/>
    <n v="13.36328248293737"/>
    <n v="508.33333333333331"/>
    <n v="0.93887897659225306"/>
    <m/>
    <m/>
    <m/>
    <n v="209.28918089036634"/>
    <m/>
    <n v="209.28918089036634"/>
    <n v="69.090909090909079"/>
    <n v="4.8936585073520185"/>
    <m/>
    <n v="18.056693712927363"/>
    <n v="22.303362045752966"/>
    <n v="1.0588556611861748"/>
    <n v="31.784547302097224"/>
    <n v="5.3417619363125057E-2"/>
    <n v="11.419272711391701"/>
    <m/>
    <m/>
    <m/>
    <n v="11.419272711391701"/>
    <n v="14.696188670281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9372000000000014"/>
    <n v="1.1270033333333334"/>
    <n v="4.1520467836257309"/>
    <n v="11.086029414562994"/>
    <s v=""/>
    <n v="1.9260113390712352"/>
    <s v=""/>
    <n v="9.1600180754917595"/>
    <s v=""/>
    <s v=""/>
    <s v=""/>
    <s v=""/>
    <n v="5.678265492207972E-2"/>
    <n v="0.13771673105004761"/>
    <n v="0.10145819633274289"/>
    <n v="0.78430542899174538"/>
    <s v=""/>
    <n v="7.2895139974382697E-2"/>
    <s v=""/>
    <n v="0.789038455331044"/>
    <s v=""/>
  </r>
  <r>
    <x v="7"/>
    <x v="0"/>
    <n v="2013"/>
    <s v="Ungrazed"/>
    <x v="2"/>
    <n v="100"/>
    <s v="CL"/>
    <s v="OP"/>
    <s v="AV_Garnet"/>
    <s v="Mid"/>
    <n v="58.949085526521976"/>
    <m/>
    <n v="378.99666073688167"/>
    <n v="173.94865326181161"/>
    <n v="20.917721686905914"/>
    <n v="632.81212121212127"/>
    <n v="1.4575826796346405"/>
    <m/>
    <m/>
    <m/>
    <n v="247.96865876090965"/>
    <m/>
    <n v="247.96865876090965"/>
    <n v="64.242424242424235"/>
    <n v="5.9572434593222807"/>
    <m/>
    <n v="18.190477094031277"/>
    <n v="27.598560262896495"/>
    <n v="2.5618373621050821"/>
    <n v="48.464698843345062"/>
    <n v="0.13237688447912085"/>
    <n v="7.8243324232165126"/>
    <m/>
    <m/>
    <m/>
    <n v="7.8243324232165126"/>
    <n v="18.6702082433325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052000000000001"/>
    <n v="1.6743666666666666"/>
    <n v="4.4093567251461989"/>
    <n v="12.829958849970275"/>
    <s v=""/>
    <n v="3.5352570955843112"/>
    <s v=""/>
    <n v="9.2947017543859634"/>
    <s v=""/>
    <s v=""/>
    <s v=""/>
    <s v=""/>
    <n v="0.17209205017470555"/>
    <n v="0.17720384056535446"/>
    <n v="0.11384749902883781"/>
    <n v="1.2824619693509134"/>
    <s v=""/>
    <n v="0.72029147518527459"/>
    <s v=""/>
    <n v="0.6392354596567088"/>
    <s v=""/>
  </r>
  <r>
    <x v="6"/>
    <x v="0"/>
    <n v="2013"/>
    <s v="Ungrazed"/>
    <x v="3"/>
    <n v="0"/>
    <s v="CL"/>
    <s v="OP"/>
    <s v="AV_Garnet"/>
    <s v="Mid"/>
    <n v="0"/>
    <m/>
    <n v="390.8217718928052"/>
    <n v="618.81262414858475"/>
    <n v="0"/>
    <n v="771.26666666666677"/>
    <s v=""/>
    <m/>
    <m/>
    <m/>
    <s v=""/>
    <m/>
    <s v=""/>
    <n v="58.18181818181818"/>
    <s v=""/>
    <m/>
    <n v="67.800333692909874"/>
    <n v="39.085976567212278"/>
    <s v=""/>
    <n v="27.352105359274521"/>
    <s v=""/>
    <s v=""/>
    <m/>
    <m/>
    <m/>
    <s v=""/>
    <n v="15.4634555420279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"/>
    <n v="100"/>
    <s v="CL"/>
    <s v="OP"/>
    <s v="AV_Garnet"/>
    <s v="Mid"/>
    <n v="0"/>
    <m/>
    <n v="420.25162752722821"/>
    <n v="564.69573139643455"/>
    <n v="0"/>
    <n v="738.78787878787864"/>
    <s v=""/>
    <m/>
    <m/>
    <m/>
    <s v=""/>
    <m/>
    <s v=""/>
    <n v="41.81818181818182"/>
    <s v=""/>
    <m/>
    <n v="30.434692242647635"/>
    <n v="17.879924397380208"/>
    <s v=""/>
    <n v="52.523067825583638"/>
    <s v=""/>
    <s v=""/>
    <m/>
    <m/>
    <m/>
    <s v=""/>
    <n v="17.2806999144039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0"/>
    <n v="0"/>
    <s v="CL"/>
    <s v="OP"/>
    <s v="AV_Zipon"/>
    <s v="Mid"/>
    <n v="44.642424242424227"/>
    <m/>
    <n v="0"/>
    <n v="0"/>
    <n v="0"/>
    <n v="44.642424242424227"/>
    <n v="0.52813890938650709"/>
    <m/>
    <m/>
    <m/>
    <n v="117.78148922333708"/>
    <m/>
    <n v="117.78148922333708"/>
    <n v="152.72727272727272"/>
    <n v="2.8621657278730757"/>
    <m/>
    <s v=""/>
    <s v=""/>
    <s v=""/>
    <n v="2.8621657278730757"/>
    <n v="5.4584179414142335E-2"/>
    <n v="4.94512039735688"/>
    <m/>
    <m/>
    <m/>
    <n v="4.94512039735688"/>
    <n v="23.378547299376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0"/>
    <n v="100"/>
    <s v="CL"/>
    <s v="OP"/>
    <s v="AV_Zipon"/>
    <s v="Mid"/>
    <n v="47.175757575757565"/>
    <m/>
    <n v="0"/>
    <n v="0"/>
    <n v="0"/>
    <n v="47.175757575757565"/>
    <n v="0.54159909989811916"/>
    <m/>
    <m/>
    <m/>
    <n v="112.15894408320314"/>
    <m/>
    <n v="112.15894408320314"/>
    <n v="143.63636363636363"/>
    <n v="7.6203680477216205"/>
    <m/>
    <s v=""/>
    <s v=""/>
    <s v=""/>
    <n v="7.6203680477216205"/>
    <n v="0.12998739206316842"/>
    <n v="8.1920278159714748"/>
    <m/>
    <m/>
    <m/>
    <n v="8.1920278159714748"/>
    <n v="29.2231841242210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1"/>
    <n v="0"/>
    <s v="CL"/>
    <s v="OP"/>
    <s v="AV_Zipon"/>
    <s v="Mid"/>
    <n v="140.43188648153736"/>
    <m/>
    <n v="195.5604531397552"/>
    <n v="0"/>
    <n v="22.866246237293282"/>
    <n v="358.85858585858585"/>
    <n v="3.5034468934438361"/>
    <m/>
    <m/>
    <m/>
    <n v="244.7926768337239"/>
    <m/>
    <n v="244.7926768337239"/>
    <n v="115.15151515151514"/>
    <n v="24.15060275811652"/>
    <m/>
    <n v="25.415989771206711"/>
    <s v=""/>
    <n v="4.3941606421664003"/>
    <n v="44.07084945235227"/>
    <n v="0.78841701992472446"/>
    <n v="14.215774739787959"/>
    <m/>
    <m/>
    <m/>
    <n v="14.215774739787959"/>
    <n v="31.1006147845265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1"/>
    <n v="100"/>
    <s v="CL"/>
    <s v="OP"/>
    <s v="AV_Zipon"/>
    <s v="Mid"/>
    <n v="168.1708277556655"/>
    <m/>
    <n v="177.92050608249167"/>
    <n v="0"/>
    <n v="14.666241919418601"/>
    <n v="360.75757575757575"/>
    <n v="3.75861863859418"/>
    <m/>
    <m/>
    <m/>
    <n v="227.80950716644475"/>
    <m/>
    <n v="227.80950716644475"/>
    <n v="67.676767676767668"/>
    <n v="23.18912436556468"/>
    <m/>
    <n v="34.081247570846273"/>
    <s v=""/>
    <n v="2.2264084920979994"/>
    <n v="22.152848555261226"/>
    <n v="0.27651720093226945"/>
    <n v="16.963991340840209"/>
    <m/>
    <m/>
    <m/>
    <n v="16.963991340840209"/>
    <n v="7.07070707070710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2"/>
    <n v="0"/>
    <s v="CL"/>
    <s v="OP"/>
    <s v="AV_Zipon"/>
    <s v="Mid"/>
    <n v="21.873394772842914"/>
    <m/>
    <n v="326.8178695034336"/>
    <n v="159.53040550250219"/>
    <n v="20.63893628182737"/>
    <n v="528.86060606060607"/>
    <n v="0.49981431344030353"/>
    <m/>
    <m/>
    <m/>
    <n v="216.61266179650283"/>
    <m/>
    <n v="216.61266179650283"/>
    <n v="41.81818181818182"/>
    <n v="5.7977327861395924"/>
    <m/>
    <n v="49.110335116515976"/>
    <n v="1.3869547581396475"/>
    <n v="6.5793748275756947"/>
    <n v="60.203356333895051"/>
    <n v="0.16643357980541262"/>
    <n v="22.738135403531032"/>
    <m/>
    <m/>
    <m/>
    <n v="22.738135403531032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2"/>
    <n v="100"/>
    <s v="CL"/>
    <s v="OP"/>
    <s v="AV_Zipon"/>
    <s v="Mid"/>
    <n v="32.889010703916242"/>
    <m/>
    <n v="365.00146063608832"/>
    <n v="199.12319993877216"/>
    <n v="30.416631751526264"/>
    <n v="627.43030303030298"/>
    <n v="0.76672850806250936"/>
    <m/>
    <m/>
    <m/>
    <n v="245.31638424626399"/>
    <m/>
    <n v="245.31638424626399"/>
    <n v="55.151515151515149"/>
    <n v="10.016699276239518"/>
    <m/>
    <n v="5.3195290883852664"/>
    <n v="22.469856021826999"/>
    <n v="3.7198732743092813"/>
    <n v="7.1767940488126429"/>
    <n v="0.19291939007639627"/>
    <n v="22.360079900148254"/>
    <m/>
    <m/>
    <m/>
    <n v="22.360079900148254"/>
    <n v="8.01742821534723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"/>
    <x v="0"/>
    <n v="2013"/>
    <s v="Ungrazed"/>
    <x v="3"/>
    <n v="0"/>
    <s v="CL"/>
    <s v="OP"/>
    <s v="AV_Zipon"/>
    <s v="Mid"/>
    <n v="0"/>
    <m/>
    <n v="381.39511754219444"/>
    <n v="454.60003979235483"/>
    <n v="0"/>
    <n v="721.84848484848465"/>
    <s v=""/>
    <m/>
    <m/>
    <m/>
    <s v=""/>
    <m/>
    <s v=""/>
    <n v="55.757575757575751"/>
    <s v=""/>
    <m/>
    <n v="69.483576700919613"/>
    <n v="86.500528962664077"/>
    <s v=""/>
    <n v="52.88698521162906"/>
    <s v=""/>
    <s v=""/>
    <m/>
    <m/>
    <m/>
    <s v=""/>
    <n v="14.2906983303655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0"/>
    <n v="2013"/>
    <s v="Ungrazed"/>
    <x v="3"/>
    <n v="100"/>
    <s v="CL"/>
    <s v="OP"/>
    <s v="AV_Zipon"/>
    <s v="Mid"/>
    <n v="0"/>
    <m/>
    <n v="362.81710238174082"/>
    <n v="527.40861301097937"/>
    <n v="0"/>
    <n v="745.55757575757582"/>
    <s v=""/>
    <m/>
    <m/>
    <m/>
    <s v=""/>
    <m/>
    <s v=""/>
    <n v="47.878787878787875"/>
    <s v=""/>
    <m/>
    <n v="49.93158781426029"/>
    <n v="85.075260872863538"/>
    <s v=""/>
    <n v="109.91639714710318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0"/>
    <n v="0"/>
    <s v="TT"/>
    <s v="HB"/>
    <s v="CB_Atomic"/>
    <s v="Mid"/>
    <n v="32.060606060606055"/>
    <m/>
    <n v="0"/>
    <n v="0"/>
    <n v="0"/>
    <n v="32.060606060606055"/>
    <n v="0.38360150092845008"/>
    <m/>
    <m/>
    <m/>
    <n v="117.8544843959328"/>
    <m/>
    <n v="117.8544843959328"/>
    <n v="143.63636363636363"/>
    <n v="5.1160885254084736"/>
    <m/>
    <s v=""/>
    <s v=""/>
    <s v=""/>
    <n v="5.1160885254084736"/>
    <n v="8.3157777957757778E-2"/>
    <n v="9.852977763308866"/>
    <m/>
    <m/>
    <m/>
    <n v="9.852977763308866"/>
    <n v="30.2241397328283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0"/>
    <n v="100"/>
    <s v="TT"/>
    <s v="HB"/>
    <s v="CB_Atomic"/>
    <s v="Mid"/>
    <n v="35.145454545454534"/>
    <m/>
    <n v="0"/>
    <n v="0"/>
    <n v="0"/>
    <n v="35.145454545454534"/>
    <n v="0.41827859065678119"/>
    <m/>
    <m/>
    <m/>
    <n v="118.66103323745538"/>
    <m/>
    <n v="118.66103323745538"/>
    <n v="159.39393939393938"/>
    <n v="2.6635174241725181"/>
    <m/>
    <s v=""/>
    <s v=""/>
    <s v=""/>
    <n v="2.6635174241725181"/>
    <n v="4.3729951324314266E-2"/>
    <n v="5.3773750445076631"/>
    <m/>
    <m/>
    <m/>
    <n v="5.3773750445076631"/>
    <n v="35.726745825913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1"/>
    <n v="0"/>
    <s v="TT"/>
    <s v="HB"/>
    <s v="CB_Atomic"/>
    <s v="Mid"/>
    <n v="127.03102168107466"/>
    <m/>
    <n v="137.05086756395454"/>
    <n v="0"/>
    <n v="10.473666310526335"/>
    <n v="274.55555555555554"/>
    <n v="3.7312204261040356"/>
    <m/>
    <m/>
    <m/>
    <n v="304.31813624450126"/>
    <m/>
    <n v="304.31813624450126"/>
    <n v="62.626262626262616"/>
    <n v="11.974380104234077"/>
    <m/>
    <n v="16.341920778752023"/>
    <s v=""/>
    <n v="0.95234137464585567"/>
    <n v="29.150687388935054"/>
    <n v="0.89586171058163355"/>
    <n v="91.715041350250488"/>
    <m/>
    <m/>
    <m/>
    <n v="91.715041350250488"/>
    <n v="5.05050505050511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1"/>
    <n v="100"/>
    <s v="TT"/>
    <s v="HB"/>
    <s v="CB_Atomic"/>
    <s v="Mid"/>
    <n v="195.34347972788564"/>
    <m/>
    <n v="207.29079685311709"/>
    <n v="0"/>
    <n v="11.486935540209387"/>
    <n v="414.12121212121207"/>
    <n v="4.1677461637569371"/>
    <m/>
    <m/>
    <m/>
    <n v="213.88421966013559"/>
    <m/>
    <n v="213.88421966013559"/>
    <n v="98.989898989898975"/>
    <n v="23.239598854742265"/>
    <m/>
    <n v="64.295689410996104"/>
    <s v=""/>
    <n v="3.7185113954193891"/>
    <n v="84.424603173832452"/>
    <n v="0.45224942708378363"/>
    <n v="2.2914326906968765"/>
    <m/>
    <m/>
    <m/>
    <n v="2.2914326906968765"/>
    <n v="11.6490531259301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2"/>
    <n v="0"/>
    <s v="TT"/>
    <s v="HB"/>
    <s v="CB_Atomic"/>
    <s v="Mid"/>
    <n v="29.391542983479138"/>
    <m/>
    <n v="277.42889066854576"/>
    <n v="128.94710774861471"/>
    <n v="7.1051858720876604"/>
    <n v="442.87272727272722"/>
    <n v="0.55063590314230326"/>
    <m/>
    <m/>
    <m/>
    <n v="184.07430000641466"/>
    <m/>
    <n v="184.07430000641466"/>
    <n v="40"/>
    <n v="4.5615436883446989"/>
    <m/>
    <n v="25.743662803390595"/>
    <n v="15.886400590584563"/>
    <n v="1.9291005669434542"/>
    <n v="22.010608511632419"/>
    <n v="0.11700815265968553"/>
    <n v="13.635039452078637"/>
    <m/>
    <m/>
    <m/>
    <n v="13.635039452078637"/>
    <n v="9.1513144669948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2"/>
    <n v="100"/>
    <s v="TT"/>
    <s v="HB"/>
    <s v="CB_Atomic"/>
    <s v="Mid"/>
    <n v="63.797122565141137"/>
    <m/>
    <n v="282.24334125371348"/>
    <n v="114.3555252734656"/>
    <n v="7.8100715137403958"/>
    <n v="468.20606060606059"/>
    <n v="1.6664610145484353"/>
    <m/>
    <m/>
    <m/>
    <n v="262.58203756977298"/>
    <m/>
    <n v="262.58203756977298"/>
    <n v="66.060606060606062"/>
    <n v="10.873655387548828"/>
    <m/>
    <n v="23.134017308564481"/>
    <n v="23.436590236818297"/>
    <n v="2.7852051723068736"/>
    <n v="37.375551198137352"/>
    <n v="0.26450037646756913"/>
    <n v="4.1908184713165308"/>
    <m/>
    <m/>
    <m/>
    <n v="4.1908184713165308"/>
    <n v="5.1781840880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3"/>
    <n v="0"/>
    <s v="TT"/>
    <s v="HB"/>
    <s v="CB_Atomic"/>
    <s v="Mid"/>
    <n v="0"/>
    <m/>
    <n v="167.37707749098649"/>
    <n v="374.6996515211826"/>
    <n v="0"/>
    <n v="579.24242424242414"/>
    <s v=""/>
    <m/>
    <m/>
    <m/>
    <s v=""/>
    <m/>
    <s v=""/>
    <n v="48.484848484848477"/>
    <s v=""/>
    <m/>
    <n v="41.258423051528659"/>
    <n v="55.207282372414781"/>
    <s v=""/>
    <n v="69.986369655507829"/>
    <s v=""/>
    <s v=""/>
    <m/>
    <m/>
    <m/>
    <s v=""/>
    <n v="13.9788637511161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"/>
    <n v="100"/>
    <s v="TT"/>
    <s v="HB"/>
    <s v="CB_Atomic"/>
    <s v="Mid"/>
    <n v="0"/>
    <m/>
    <n v="299.76041148738324"/>
    <n v="427.93342294883087"/>
    <n v="0"/>
    <n v="675.77575757575744"/>
    <s v=""/>
    <m/>
    <m/>
    <m/>
    <s v=""/>
    <m/>
    <s v=""/>
    <n v="43.030303030303031"/>
    <s v=""/>
    <m/>
    <n v="22.050594932768689"/>
    <n v="54.413053832074972"/>
    <s v=""/>
    <n v="52.385644925940845"/>
    <s v=""/>
    <s v=""/>
    <m/>
    <m/>
    <m/>
    <s v=""/>
    <n v="4.8484848484848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0"/>
    <n v="0"/>
    <s v="RR"/>
    <s v="OP"/>
    <s v="CB_Status_RR"/>
    <s v="Mid"/>
    <n v="25.660606060606057"/>
    <m/>
    <n v="0"/>
    <n v="0"/>
    <n v="0"/>
    <n v="25.660606060606057"/>
    <n v="0.27203344443147254"/>
    <m/>
    <m/>
    <m/>
    <n v="106.25228416702248"/>
    <m/>
    <n v="106.25228416702248"/>
    <n v="73.939393939393938"/>
    <n v="3.8873579565639385"/>
    <m/>
    <s v=""/>
    <s v=""/>
    <s v=""/>
    <n v="3.8873579565639385"/>
    <n v="4.192263629014039E-2"/>
    <n v="3.8419856740678591"/>
    <m/>
    <m/>
    <m/>
    <n v="3.8419856740678591"/>
    <n v="20.845313359902821"/>
    <m/>
    <m/>
    <m/>
    <m/>
    <m/>
    <m/>
    <m/>
    <m/>
    <m/>
    <m/>
    <m/>
    <m/>
    <m/>
    <m/>
    <m/>
    <m/>
    <m/>
    <m/>
    <m/>
    <m/>
    <m/>
    <m/>
    <m/>
    <s v=""/>
    <s v=""/>
    <n v="5.4232666666666667"/>
    <n v="5.4232666666666667"/>
    <s v=""/>
    <s v=""/>
    <s v=""/>
    <s v=""/>
    <n v="1.3926906181818179"/>
    <n v="1.3926906181818179"/>
    <s v=""/>
    <s v=""/>
    <s v=""/>
    <s v=""/>
    <n v="0.22898623927602971"/>
    <n v="0.22898623927602971"/>
    <s v=""/>
    <s v=""/>
    <s v=""/>
    <s v=""/>
    <n v="0.21581913564419394"/>
    <n v="0.21581913564419394"/>
    <s v=""/>
    <s v=""/>
    <s v=""/>
    <s v=""/>
  </r>
  <r>
    <x v="13"/>
    <x v="0"/>
    <n v="2013"/>
    <s v="Ungrazed"/>
    <x v="0"/>
    <n v="100"/>
    <s v="RR"/>
    <s v="OP"/>
    <s v="CB_Status_RR"/>
    <s v="Mid"/>
    <n v="37.612121212121203"/>
    <m/>
    <n v="0"/>
    <n v="0"/>
    <n v="0"/>
    <n v="37.612121212121203"/>
    <n v="0.42831247553992924"/>
    <m/>
    <m/>
    <m/>
    <n v="113.52577049582139"/>
    <m/>
    <n v="113.52577049582139"/>
    <n v="83.030303030303017"/>
    <n v="6.3310188608426383"/>
    <m/>
    <s v=""/>
    <s v=""/>
    <s v=""/>
    <n v="6.3310188608426383"/>
    <n v="7.6051225591528729E-2"/>
    <n v="1.1184471588494671"/>
    <m/>
    <m/>
    <m/>
    <n v="1.1184471588494671"/>
    <n v="26.018288404443254"/>
    <m/>
    <m/>
    <m/>
    <m/>
    <m/>
    <m/>
    <m/>
    <m/>
    <m/>
    <m/>
    <m/>
    <m/>
    <m/>
    <m/>
    <m/>
    <m/>
    <m/>
    <m/>
    <m/>
    <m/>
    <m/>
    <m/>
    <m/>
    <s v=""/>
    <s v=""/>
    <n v="5.1259666666666668"/>
    <n v="5.1259666666666668"/>
    <s v=""/>
    <s v=""/>
    <s v=""/>
    <s v=""/>
    <n v="1.9191623515151512"/>
    <n v="1.9191623515151512"/>
    <s v=""/>
    <s v=""/>
    <s v=""/>
    <s v=""/>
    <n v="7.0839756571518309E-2"/>
    <n v="7.0839756571518309E-2"/>
    <s v=""/>
    <s v=""/>
    <s v=""/>
    <s v=""/>
    <n v="0.29482279508787945"/>
    <n v="0.29482279508787945"/>
    <s v=""/>
    <s v=""/>
    <s v=""/>
    <s v=""/>
  </r>
  <r>
    <x v="12"/>
    <x v="0"/>
    <n v="2013"/>
    <s v="Ungrazed"/>
    <x v="1"/>
    <n v="0"/>
    <s v="RR"/>
    <s v="OP"/>
    <s v="CB_Status_RR"/>
    <s v="Mid"/>
    <n v="131.6536000715125"/>
    <m/>
    <n v="174.63688722560047"/>
    <n v="0"/>
    <n v="9.6388056321799613"/>
    <n v="315.9292929292929"/>
    <n v="2.813008849810275"/>
    <m/>
    <m/>
    <m/>
    <n v="214.41617269471101"/>
    <m/>
    <n v="214.41617269471101"/>
    <n v="54.54545454545454"/>
    <n v="8.6547152405143581"/>
    <m/>
    <n v="18.746994308491814"/>
    <s v=""/>
    <n v="5.2197770550155642"/>
    <n v="27.980760658784469"/>
    <n v="0.14829397739339495"/>
    <n v="8.9635016929170224"/>
    <m/>
    <m/>
    <m/>
    <n v="8.9635016929170224"/>
    <n v="9.7410613747403563"/>
    <m/>
    <m/>
    <m/>
    <m/>
    <m/>
    <m/>
    <m/>
    <m/>
    <m/>
    <m/>
    <m/>
    <m/>
    <m/>
    <m/>
    <m/>
    <m/>
    <m/>
    <m/>
    <m/>
    <m/>
    <m/>
    <m/>
    <m/>
    <s v=""/>
    <s v=""/>
    <s v=""/>
    <n v="2.8347666666666669"/>
    <n v="2.4067333333333334"/>
    <n v="1.0997300000000001"/>
    <s v=""/>
    <s v=""/>
    <n v="5.7054343940263195"/>
    <n v="3.7842137918423853"/>
    <n v="1.9212206021839349"/>
    <s v=""/>
    <s v=""/>
    <s v=""/>
    <s v=""/>
    <n v="0.30133052911674529"/>
    <n v="0.20299577444972663"/>
    <n v="7.1246075213538873E-2"/>
    <s v=""/>
    <s v=""/>
    <n v="0.85431132471503168"/>
    <n v="0.62301849291680489"/>
    <n v="0.23152631558963985"/>
    <s v=""/>
    <s v=""/>
    <s v=""/>
  </r>
  <r>
    <x v="13"/>
    <x v="0"/>
    <n v="2013"/>
    <s v="Ungrazed"/>
    <x v="1"/>
    <n v="100"/>
    <s v="RR"/>
    <s v="OP"/>
    <s v="CB_Status_RR"/>
    <s v="Mid"/>
    <n v="149.9325499132776"/>
    <m/>
    <n v="169.51091624600488"/>
    <n v="0"/>
    <n v="13.354513638697348"/>
    <n v="332.79797979797985"/>
    <n v="3.7460555798879032"/>
    <m/>
    <m/>
    <m/>
    <n v="249.20868473631629"/>
    <m/>
    <n v="249.20868473631629"/>
    <n v="81.818181818181799"/>
    <n v="8.5447183893516581"/>
    <m/>
    <n v="8.9559711316301112"/>
    <s v=""/>
    <n v="6.1853456679677432"/>
    <n v="7.5008485048705582"/>
    <n v="0.30830214225916924"/>
    <n v="6.7720876199919271"/>
    <m/>
    <m/>
    <m/>
    <n v="6.7720876199919271"/>
    <n v="15.745916432444357"/>
    <m/>
    <m/>
    <m/>
    <m/>
    <m/>
    <m/>
    <m/>
    <m/>
    <m/>
    <m/>
    <m/>
    <m/>
    <m/>
    <m/>
    <m/>
    <m/>
    <m/>
    <m/>
    <m/>
    <m/>
    <m/>
    <m/>
    <m/>
    <s v=""/>
    <s v=""/>
    <s v=""/>
    <n v="3.4716"/>
    <n v="2.9804333333333335"/>
    <n v="1.8186333333333333"/>
    <s v=""/>
    <s v=""/>
    <n v="8.3070300362513674"/>
    <n v="5.2165745011514764"/>
    <n v="3.0904555350998906"/>
    <s v=""/>
    <s v=""/>
    <s v=""/>
    <s v=""/>
    <n v="0.11418109884448767"/>
    <n v="0.21388917950918163"/>
    <n v="9.0127360502296999E-2"/>
    <s v=""/>
    <s v=""/>
    <n v="0.37733998797341495"/>
    <n v="0.43015066667520246"/>
    <n v="0.27922106740916514"/>
    <s v=""/>
    <s v=""/>
    <s v=""/>
  </r>
  <r>
    <x v="12"/>
    <x v="0"/>
    <n v="2013"/>
    <s v="Ungrazed"/>
    <x v="2"/>
    <n v="0"/>
    <s v="RR"/>
    <s v="OP"/>
    <s v="CB_Status_RR"/>
    <s v="Mid"/>
    <n v="32.471567994927646"/>
    <m/>
    <n v="274.87103768560627"/>
    <n v="217.4530637986677"/>
    <n v="18.052815369283252"/>
    <n v="542.84848484848487"/>
    <n v="0.60800080326400729"/>
    <m/>
    <m/>
    <m/>
    <n v="200.28867180563745"/>
    <m/>
    <n v="200.28867180563745"/>
    <n v="61.212121212121211"/>
    <n v="10.518603481281472"/>
    <m/>
    <n v="20.677612818318106"/>
    <n v="19.833666270287225"/>
    <n v="5.500244426831741"/>
    <n v="32.793317758707197"/>
    <n v="0.13206126747419566"/>
    <n v="20.389782759622125"/>
    <m/>
    <m/>
    <m/>
    <n v="20.389782759622125"/>
    <n v="9.4669693041292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5709666666666671"/>
    <n v="0.75832999999999995"/>
    <n v="4.0058479532163744"/>
    <n v="9.9576656824979999"/>
    <s v=""/>
    <n v="1.2637751987127803"/>
    <s v=""/>
    <n v="8.6938904837852196"/>
    <s v=""/>
    <s v=""/>
    <s v=""/>
    <s v=""/>
    <n v="4.7412411994235334E-2"/>
    <n v="5.5382062077897157E-2"/>
    <n v="8.8495590353342993E-2"/>
    <n v="1.3604217691545613"/>
    <s v=""/>
    <n v="0.17774946278266207"/>
    <s v=""/>
    <n v="1.4251201743634834"/>
    <s v=""/>
  </r>
  <r>
    <x v="13"/>
    <x v="0"/>
    <n v="2013"/>
    <s v="Ungrazed"/>
    <x v="2"/>
    <n v="100"/>
    <s v="RR"/>
    <s v="OP"/>
    <s v="CB_Status_RR"/>
    <s v="Mid"/>
    <n v="62.97027569082281"/>
    <m/>
    <n v="321.61649778043704"/>
    <n v="231.65015969324918"/>
    <n v="20.896400168824286"/>
    <n v="637.13333333333333"/>
    <n v="1.2059732322169854"/>
    <m/>
    <m/>
    <m/>
    <n v="199.36453530474247"/>
    <m/>
    <n v="199.36453530474247"/>
    <n v="69.090909090909079"/>
    <n v="17.073160714014815"/>
    <m/>
    <n v="22.204658305362937"/>
    <n v="32.852937340495281"/>
    <n v="6.65542981364624"/>
    <n v="48.411512340445142"/>
    <n v="0.30172218156442443"/>
    <n v="25.112397162693277"/>
    <m/>
    <m/>
    <m/>
    <n v="25.112397162693277"/>
    <n v="17.344349116671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2336"/>
    <n v="1.1302133333333335"/>
    <n v="4.3859649122807021"/>
    <n v="13.108979659205435"/>
    <s v=""/>
    <n v="2.3492530014054323"/>
    <s v=""/>
    <n v="10.487408293460923"/>
    <s v=""/>
    <s v=""/>
    <s v=""/>
    <s v=""/>
    <n v="0.10495328294055414"/>
    <n v="0.13170044866202082"/>
    <n v="4.4151078568808601E-2"/>
    <n v="0.58376281436300392"/>
    <s v=""/>
    <n v="0.45415587536346863"/>
    <s v=""/>
    <n v="1.2132870813397167"/>
    <s v=""/>
  </r>
  <r>
    <x v="12"/>
    <x v="0"/>
    <n v="2013"/>
    <s v="Ungrazed"/>
    <x v="3"/>
    <n v="0"/>
    <s v="RR"/>
    <s v="OP"/>
    <s v="CB_Status_RR"/>
    <s v="Mid"/>
    <n v="0"/>
    <m/>
    <n v="180.31830977436195"/>
    <n v="335.79025400511574"/>
    <n v="0"/>
    <n v="651.65454545454543"/>
    <s v=""/>
    <m/>
    <m/>
    <m/>
    <s v=""/>
    <m/>
    <s v=""/>
    <n v="46.060606060606062"/>
    <s v=""/>
    <m/>
    <n v="25.822521103157769"/>
    <n v="31.538998594144157"/>
    <s v=""/>
    <n v="68.245624285808148"/>
    <s v=""/>
    <s v=""/>
    <m/>
    <m/>
    <m/>
    <s v=""/>
    <n v="12.6113042707180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3"/>
    <n v="100"/>
    <s v="RR"/>
    <s v="OP"/>
    <s v="CB_Status_RR"/>
    <s v="Mid"/>
    <n v="0"/>
    <m/>
    <n v="264.74847095840079"/>
    <n v="507.05802902802719"/>
    <n v="0"/>
    <n v="760.92727272727268"/>
    <s v=""/>
    <m/>
    <m/>
    <m/>
    <s v=""/>
    <m/>
    <s v=""/>
    <n v="49.696969696969695"/>
    <s v=""/>
    <m/>
    <n v="43.055495970547234"/>
    <n v="113.31700010399213"/>
    <s v=""/>
    <n v="61.608286266046264"/>
    <s v=""/>
    <s v=""/>
    <m/>
    <m/>
    <m/>
    <s v=""/>
    <n v="18.3727350196655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0"/>
    <n v="0"/>
    <s v="TT"/>
    <s v="OP"/>
    <s v="CB_Telfer"/>
    <s v="Early"/>
    <n v="25.599999999999994"/>
    <m/>
    <n v="0"/>
    <n v="0"/>
    <n v="0"/>
    <n v="25.599999999999994"/>
    <n v="0.30728954683265469"/>
    <m/>
    <m/>
    <m/>
    <n v="117.97346411059225"/>
    <m/>
    <n v="117.97346411059225"/>
    <n v="163.030303030303"/>
    <n v="5.1759882142920723"/>
    <m/>
    <s v=""/>
    <s v=""/>
    <s v=""/>
    <n v="5.1759882142920723"/>
    <n v="7.8089147991095065E-2"/>
    <n v="9.7458657248906118"/>
    <m/>
    <m/>
    <m/>
    <n v="9.7458657248906118"/>
    <n v="14.2906983303657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0"/>
    <n v="100"/>
    <s v="TT"/>
    <s v="OP"/>
    <s v="CB_Telfer"/>
    <s v="Early"/>
    <n v="38.503030303030293"/>
    <m/>
    <n v="0"/>
    <n v="0"/>
    <n v="0"/>
    <n v="38.503030303030293"/>
    <n v="0.47077628150742762"/>
    <m/>
    <m/>
    <m/>
    <n v="119.66199161546926"/>
    <m/>
    <n v="119.66199161546926"/>
    <n v="115.15151515151514"/>
    <n v="9.7208267134361428"/>
    <m/>
    <s v=""/>
    <s v=""/>
    <s v=""/>
    <n v="9.7208267134361428"/>
    <n v="0.14107696480561929"/>
    <n v="5.2515929822222107"/>
    <m/>
    <m/>
    <m/>
    <n v="5.2515929822222107"/>
    <n v="18.3427223641473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1"/>
    <n v="0"/>
    <s v="TT"/>
    <s v="OP"/>
    <s v="CB_Telfer"/>
    <s v="Early"/>
    <n v="79.748858910107771"/>
    <m/>
    <n v="154.83612433861504"/>
    <n v="0"/>
    <n v="6.485723821984255"/>
    <n v="241.07070707070704"/>
    <n v="1.6807515213801494"/>
    <m/>
    <m/>
    <m/>
    <n v="209.85147504812309"/>
    <m/>
    <n v="209.85147504812309"/>
    <n v="73.73737373737373"/>
    <n v="12.472838854297651"/>
    <m/>
    <n v="14.329681221494381"/>
    <s v=""/>
    <n v="3.1513908602984131"/>
    <n v="27.069762911320304"/>
    <n v="0.31046275436815285"/>
    <n v="18.998967330086657"/>
    <m/>
    <m/>
    <m/>
    <n v="18.998967330086657"/>
    <n v="26.724760717824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1"/>
    <n v="100"/>
    <s v="TT"/>
    <s v="OP"/>
    <s v="CB_Telfer"/>
    <s v="Early"/>
    <n v="104.68427651733732"/>
    <m/>
    <n v="161.89507994323333"/>
    <n v="0"/>
    <n v="8.7539768727626619"/>
    <n v="275.33333333333331"/>
    <n v="2.5852245966062548"/>
    <m/>
    <m/>
    <m/>
    <n v="243.65235623643798"/>
    <m/>
    <n v="243.65235623643798"/>
    <n v="59.595959595959584"/>
    <n v="19.044645051144037"/>
    <m/>
    <n v="13.539787238380852"/>
    <s v=""/>
    <n v="1.8664162575174186"/>
    <n v="34.344676151048859"/>
    <n v="0.57555537208812602"/>
    <n v="9.1699597395497445"/>
    <m/>
    <m/>
    <m/>
    <n v="9.1699597395497445"/>
    <n v="8.26803310290150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2"/>
    <n v="0"/>
    <s v="TT"/>
    <s v="OP"/>
    <s v="CB_Telfer"/>
    <s v="Early"/>
    <n v="26.673895271105579"/>
    <m/>
    <n v="218.91141964719716"/>
    <n v="136.54193634024338"/>
    <n v="8.4727487414538576"/>
    <n v="390.59999999999997"/>
    <n v="0.47652381395618398"/>
    <m/>
    <m/>
    <m/>
    <n v="185.14017732903463"/>
    <m/>
    <n v="185.14017732903463"/>
    <n v="46.060606060606062"/>
    <n v="6.5466935515446929"/>
    <m/>
    <n v="13.41132194612582"/>
    <n v="9.0764557277156275"/>
    <n v="7.2284027181887227"/>
    <n v="21.5187815973044"/>
    <n v="0.10361518440687796"/>
    <n v="23.214289464685159"/>
    <m/>
    <m/>
    <m/>
    <n v="23.214289464685159"/>
    <n v="2.6417569354791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2"/>
    <n v="100"/>
    <s v="TT"/>
    <s v="OP"/>
    <s v="CB_Telfer"/>
    <s v="Early"/>
    <n v="44.390251130590542"/>
    <m/>
    <n v="254.42790488536778"/>
    <n v="148.31878444576256"/>
    <n v="10.347908023127616"/>
    <n v="457.4848484848485"/>
    <n v="0.93432750879097115"/>
    <m/>
    <m/>
    <m/>
    <n v="211.42308891637137"/>
    <m/>
    <n v="211.42308891637137"/>
    <n v="43.030303030303024"/>
    <n v="14.122295924233793"/>
    <m/>
    <n v="35.592114923127923"/>
    <n v="13.471433370747636"/>
    <n v="5.4995468254210014"/>
    <n v="40.303086352205071"/>
    <n v="0.28560976151793527"/>
    <n v="12.084063804205977"/>
    <m/>
    <m/>
    <m/>
    <n v="12.084063804205977"/>
    <n v="9.75362238753399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3"/>
    <n v="0"/>
    <s v="TT"/>
    <s v="OP"/>
    <s v="CB_Telfer"/>
    <s v="Early"/>
    <n v="0"/>
    <m/>
    <n v="223.22027076271618"/>
    <n v="393.68932230537104"/>
    <n v="0"/>
    <n v="604.20606060606053"/>
    <s v=""/>
    <m/>
    <m/>
    <m/>
    <s v=""/>
    <m/>
    <s v=""/>
    <n v="54.54545454545454"/>
    <s v=""/>
    <m/>
    <n v="38.357842010710186"/>
    <n v="67.748864108987917"/>
    <s v=""/>
    <n v="42.86779899879344"/>
    <s v=""/>
    <s v=""/>
    <m/>
    <m/>
    <m/>
    <s v=""/>
    <n v="10.9594795878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3"/>
    <n v="100"/>
    <s v="TT"/>
    <s v="OP"/>
    <s v="CB_Telfer"/>
    <s v="Early"/>
    <n v="0"/>
    <m/>
    <n v="382.63457968475495"/>
    <n v="511.86026403125737"/>
    <n v="0"/>
    <n v="725.32727272727254"/>
    <s v=""/>
    <m/>
    <m/>
    <m/>
    <s v=""/>
    <m/>
    <s v=""/>
    <n v="41.212121212121211"/>
    <s v=""/>
    <m/>
    <n v="87.443193810404836"/>
    <n v="37.849403248401927"/>
    <s v=""/>
    <n v="119.65244756947692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0"/>
    <n v="0"/>
    <s v="TT"/>
    <s v="OP"/>
    <s v="Crusher_TT"/>
    <s v="Mid"/>
    <n v="27.763636363636362"/>
    <m/>
    <n v="0"/>
    <n v="0"/>
    <n v="0"/>
    <n v="27.763636363636362"/>
    <n v="0.2927915416309575"/>
    <m/>
    <m/>
    <m/>
    <n v="105.99826731954393"/>
    <m/>
    <n v="105.99826731954393"/>
    <n v="110.3030303030303"/>
    <n v="6.681572867069649"/>
    <m/>
    <s v=""/>
    <s v=""/>
    <s v=""/>
    <n v="6.681572867069649"/>
    <n v="6.7820196956791368E-2"/>
    <n v="1.134974955635691"/>
    <m/>
    <m/>
    <m/>
    <n v="1.134974955635691"/>
    <n v="24.892791245954953"/>
    <m/>
    <m/>
    <m/>
    <m/>
    <m/>
    <m/>
    <m/>
    <m/>
    <m/>
    <m/>
    <m/>
    <m/>
    <m/>
    <m/>
    <m/>
    <m/>
    <m/>
    <m/>
    <m/>
    <m/>
    <m/>
    <m/>
    <m/>
    <s v=""/>
    <s v=""/>
    <n v="4.932433333333333"/>
    <n v="4.932433333333333"/>
    <s v=""/>
    <s v=""/>
    <s v=""/>
    <s v=""/>
    <n v="1.3140597696969694"/>
    <n v="1.3140597696969694"/>
    <s v=""/>
    <s v=""/>
    <s v=""/>
    <s v=""/>
    <n v="0.43655244943890714"/>
    <n v="0.43655244943890714"/>
    <s v=""/>
    <s v=""/>
    <s v=""/>
    <s v=""/>
    <n v="0.22363762119220915"/>
    <n v="0.22363762119220915"/>
    <s v=""/>
    <s v=""/>
    <s v=""/>
    <s v=""/>
  </r>
  <r>
    <x v="17"/>
    <x v="0"/>
    <n v="2013"/>
    <s v="Ungrazed"/>
    <x v="0"/>
    <n v="100"/>
    <s v="TT"/>
    <s v="OP"/>
    <s v="Crusher_TT"/>
    <s v="Mid"/>
    <n v="49.763636363636351"/>
    <m/>
    <n v="0"/>
    <n v="0"/>
    <n v="0"/>
    <n v="49.763636363636351"/>
    <n v="0.57660882656217505"/>
    <m/>
    <m/>
    <m/>
    <n v="116.85551189770513"/>
    <m/>
    <n v="116.85551189770513"/>
    <n v="178.18181818181816"/>
    <n v="8.4713680793001949"/>
    <m/>
    <s v=""/>
    <s v=""/>
    <s v=""/>
    <n v="8.4713680793001949"/>
    <n v="8.4600804559666509E-2"/>
    <n v="4.0456034370544254"/>
    <m/>
    <m/>
    <m/>
    <n v="4.0456034370544254"/>
    <n v="25.083881317060506"/>
    <m/>
    <m/>
    <m/>
    <m/>
    <m/>
    <m/>
    <m/>
    <m/>
    <m/>
    <m/>
    <m/>
    <m/>
    <m/>
    <m/>
    <m/>
    <m/>
    <m/>
    <m/>
    <m/>
    <m/>
    <m/>
    <m/>
    <m/>
    <s v=""/>
    <s v=""/>
    <n v="5.1190666666666669"/>
    <n v="5.1190666666666669"/>
    <s v=""/>
    <s v=""/>
    <s v=""/>
    <s v=""/>
    <n v="2.5490611212121208"/>
    <n v="2.5490611212121208"/>
    <s v=""/>
    <s v=""/>
    <s v=""/>
    <s v=""/>
    <n v="0.11062872341504776"/>
    <n v="0.11062872341504776"/>
    <s v=""/>
    <s v=""/>
    <s v=""/>
    <s v=""/>
    <n v="0.44695498935606892"/>
    <n v="0.44695498935606892"/>
    <s v=""/>
    <s v=""/>
    <s v=""/>
    <s v=""/>
  </r>
  <r>
    <x v="16"/>
    <x v="0"/>
    <n v="2013"/>
    <s v="Ungrazed"/>
    <x v="1"/>
    <n v="0"/>
    <s v="TT"/>
    <s v="OP"/>
    <s v="Crusher_TT"/>
    <s v="Mid"/>
    <n v="151.52670988113019"/>
    <m/>
    <n v="139.30917876247807"/>
    <n v="0"/>
    <n v="22.093404285684667"/>
    <n v="312.9292929292929"/>
    <n v="3.0891198262307937"/>
    <m/>
    <m/>
    <m/>
    <n v="203.68583494708915"/>
    <m/>
    <n v="203.68583494708915"/>
    <n v="82.828282828282838"/>
    <n v="6.3755408787258325"/>
    <m/>
    <n v="7.2980797133507407"/>
    <s v=""/>
    <n v="6.8669299891935704"/>
    <n v="4.9432758289232073"/>
    <n v="0.22368296404415214"/>
    <n v="9.8520099520026818"/>
    <m/>
    <m/>
    <m/>
    <n v="9.8520099520026818"/>
    <n v="22.153244645920495"/>
    <m/>
    <m/>
    <m/>
    <m/>
    <m/>
    <m/>
    <m/>
    <m/>
    <m/>
    <m/>
    <m/>
    <m/>
    <m/>
    <m/>
    <m/>
    <m/>
    <m/>
    <m/>
    <m/>
    <m/>
    <m/>
    <m/>
    <m/>
    <s v=""/>
    <s v=""/>
    <s v=""/>
    <n v="3.519166666666667"/>
    <n v="2.4222000000000001"/>
    <n v="2.1539066666666669"/>
    <s v=""/>
    <s v=""/>
    <n v="8.1578719987645893"/>
    <n v="5.3164783530842499"/>
    <n v="2.841393645680339"/>
    <s v=""/>
    <s v=""/>
    <s v=""/>
    <s v=""/>
    <n v="0.19413748850864462"/>
    <n v="0.11444091634259611"/>
    <n v="1.0963421862620166"/>
    <s v=""/>
    <s v=""/>
    <n v="1.5314663229003977"/>
    <n v="0.239448112184596"/>
    <n v="1.2925198090908514"/>
    <s v=""/>
    <s v=""/>
    <s v=""/>
  </r>
  <r>
    <x v="17"/>
    <x v="0"/>
    <n v="2013"/>
    <s v="Ungrazed"/>
    <x v="1"/>
    <n v="100"/>
    <s v="TT"/>
    <s v="OP"/>
    <s v="Crusher_TT"/>
    <s v="Mid"/>
    <n v="134.41559062813744"/>
    <m/>
    <n v="105.30420917766237"/>
    <n v="0"/>
    <n v="19.158988072988041"/>
    <n v="258.87878787878788"/>
    <n v="2.9284504396008946"/>
    <m/>
    <m/>
    <m/>
    <n v="217.74429226621808"/>
    <m/>
    <n v="217.74429226621808"/>
    <n v="121.2121212121212"/>
    <n v="6.6366703540359708"/>
    <m/>
    <n v="13.434461207235307"/>
    <s v=""/>
    <n v="8.2669847414971702"/>
    <n v="4.6406529310607629"/>
    <n v="0.18217555980116321"/>
    <n v="7.1264089114299694"/>
    <m/>
    <m/>
    <m/>
    <n v="7.1264089114299694"/>
    <n v="23.144321691696131"/>
    <m/>
    <m/>
    <m/>
    <m/>
    <m/>
    <m/>
    <m/>
    <m/>
    <m/>
    <m/>
    <m/>
    <m/>
    <m/>
    <m/>
    <m/>
    <m/>
    <m/>
    <m/>
    <m/>
    <m/>
    <m/>
    <m/>
    <m/>
    <s v=""/>
    <s v=""/>
    <s v=""/>
    <n v="3.7576000000000001"/>
    <n v="3.0878666666666668"/>
    <n v="1.6273999999999997"/>
    <s v=""/>
    <s v=""/>
    <n v="6.8062176917123933"/>
    <n v="5.0647787931879602"/>
    <n v="1.7414388985244333"/>
    <s v=""/>
    <s v=""/>
    <s v=""/>
    <s v=""/>
    <n v="0.1646802153670367"/>
    <n v="7.5464038529026889E-2"/>
    <n v="0.10990188048133517"/>
    <s v=""/>
    <s v=""/>
    <n v="0.51079924233079022"/>
    <n v="0.43689093836163939"/>
    <n v="0.33112136499534567"/>
    <s v=""/>
    <s v=""/>
    <s v=""/>
  </r>
  <r>
    <x v="16"/>
    <x v="0"/>
    <n v="2013"/>
    <s v="Ungrazed"/>
    <x v="2"/>
    <n v="0"/>
    <s v="TT"/>
    <s v="OP"/>
    <s v="Crusher_TT"/>
    <s v="Mid"/>
    <n v="42.292020064206589"/>
    <m/>
    <n v="280.10296263132585"/>
    <n v="128.7043843964764"/>
    <n v="2.2218450292032204"/>
    <n v="453.32121212121206"/>
    <n v="1.4091821709467578"/>
    <m/>
    <m/>
    <m/>
    <n v="342.4398396909707"/>
    <m/>
    <n v="342.4398396909707"/>
    <n v="106.66666666666667"/>
    <n v="3.1027669268848297"/>
    <m/>
    <n v="28.653506404918694"/>
    <n v="27.196468880563788"/>
    <n v="1.510201258134968"/>
    <n v="49.884545858600454"/>
    <n v="0.34161790921877633"/>
    <n v="96.653085372563055"/>
    <m/>
    <m/>
    <m/>
    <n v="96.653085372563055"/>
    <n v="11.7987408084435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7802333333333333"/>
    <n v="1.3193333333333332"/>
    <n v="4.2163742690058479"/>
    <n v="9.1521713357668926"/>
    <s v=""/>
    <n v="1.635540820083744"/>
    <s v=""/>
    <n v="7.5166305156831479"/>
    <s v=""/>
    <s v=""/>
    <s v=""/>
    <s v=""/>
    <n v="8.443249696914347E-2"/>
    <n v="0.1148601661925395"/>
    <n v="4.0935672514618188E-2"/>
    <n v="0.963470482732948"/>
    <s v=""/>
    <n v="0.33803252810685674"/>
    <s v=""/>
    <n v="0.94839015926296688"/>
    <s v=""/>
  </r>
  <r>
    <x v="17"/>
    <x v="0"/>
    <n v="2013"/>
    <s v="Ungrazed"/>
    <x v="2"/>
    <n v="100"/>
    <s v="TT"/>
    <s v="OP"/>
    <s v="Crusher_TT"/>
    <s v="Mid"/>
    <n v="65.573558056727947"/>
    <m/>
    <n v="352.49607897392906"/>
    <n v="187.51795680795462"/>
    <n v="9.8972546462369113"/>
    <n v="615.4848484848485"/>
    <n v="1.4109618970083844"/>
    <m/>
    <m/>
    <m/>
    <n v="214.34931513784036"/>
    <m/>
    <n v="214.34931513784036"/>
    <n v="55.151515151515149"/>
    <n v="10.473964209605288"/>
    <m/>
    <n v="28.120611750493861"/>
    <n v="47.170646333872334"/>
    <n v="4.7235373532009826"/>
    <n v="70.728170387178395"/>
    <n v="0.25106288533044491"/>
    <n v="6.6684604413004536"/>
    <m/>
    <m/>
    <m/>
    <n v="6.6684604413004536"/>
    <n v="13.860117122459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0160333333333336"/>
    <n v="1.2807666666666666"/>
    <n v="4.5438596491228074"/>
    <n v="11.27985215967608"/>
    <s v=""/>
    <n v="2.40070596084567"/>
    <s v=""/>
    <n v="8.8791461988304086"/>
    <s v=""/>
    <s v=""/>
    <s v=""/>
    <s v=""/>
    <n v="0.1473705004779147"/>
    <n v="0.12016701340680513"/>
    <n v="5.359737654918257E-2"/>
    <n v="1.0812211661235451"/>
    <s v=""/>
    <n v="0.33836840770728199"/>
    <s v=""/>
    <n v="1.0591233384579191"/>
    <s v=""/>
  </r>
  <r>
    <x v="16"/>
    <x v="0"/>
    <n v="2013"/>
    <s v="Ungrazed"/>
    <x v="3"/>
    <n v="0"/>
    <s v="TT"/>
    <s v="OP"/>
    <s v="Crusher_TT"/>
    <s v="Mid"/>
    <n v="0"/>
    <m/>
    <n v="332.41469360399429"/>
    <n v="458.16358139116011"/>
    <n v="0"/>
    <n v="614.92121212121208"/>
    <s v=""/>
    <m/>
    <m/>
    <m/>
    <s v=""/>
    <m/>
    <s v=""/>
    <n v="79.393939393939377"/>
    <s v=""/>
    <m/>
    <n v="78.799078158469769"/>
    <n v="116.52352208882482"/>
    <s v=""/>
    <n v="75.20684888609253"/>
    <s v=""/>
    <s v=""/>
    <m/>
    <m/>
    <m/>
    <s v=""/>
    <n v="19.9540334947325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3"/>
    <n v="100"/>
    <s v="TT"/>
    <s v="OP"/>
    <s v="Crusher_TT"/>
    <s v="Mid"/>
    <n v="0"/>
    <m/>
    <n v="343.09995796643608"/>
    <n v="578.86620876317954"/>
    <n v="0"/>
    <n v="686.27878787878763"/>
    <s v=""/>
    <m/>
    <m/>
    <m/>
    <s v=""/>
    <m/>
    <s v=""/>
    <n v="86.060606060606048"/>
    <s v=""/>
    <m/>
    <n v="51.721441605293514"/>
    <n v="115.74337856392424"/>
    <s v=""/>
    <n v="63.866727916831636"/>
    <s v=""/>
    <s v=""/>
    <m/>
    <m/>
    <m/>
    <s v="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0"/>
    <n v="0"/>
    <s v="RR"/>
    <s v="OP"/>
    <s v="GT_Cobra"/>
    <s v="Mid"/>
    <n v="49.199999999999989"/>
    <m/>
    <n v="0"/>
    <n v="0"/>
    <n v="0"/>
    <n v="49.199999999999989"/>
    <n v="0.52304682600695163"/>
    <m/>
    <m/>
    <m/>
    <n v="106.67602640547257"/>
    <m/>
    <n v="106.67602640547257"/>
    <n v="133.93939393939391"/>
    <n v="4.1275664025807739"/>
    <m/>
    <s v=""/>
    <s v=""/>
    <s v=""/>
    <n v="4.1275664025807739"/>
    <n v="3.2661717509037388E-2"/>
    <n v="2.2685388028773827"/>
    <m/>
    <m/>
    <m/>
    <n v="2.2685388028773827"/>
    <n v="35.198505686622092"/>
    <m/>
    <m/>
    <m/>
    <m/>
    <m/>
    <m/>
    <m/>
    <m/>
    <m/>
    <m/>
    <m/>
    <m/>
    <m/>
    <m/>
    <m/>
    <m/>
    <m/>
    <m/>
    <m/>
    <m/>
    <m/>
    <m/>
    <m/>
    <s v=""/>
    <s v=""/>
    <n v="4.4703000000000008"/>
    <n v="4.4703000000000008"/>
    <s v=""/>
    <s v=""/>
    <s v=""/>
    <s v=""/>
    <n v="2.1840984545454543"/>
    <n v="2.1840984545454543"/>
    <s v=""/>
    <s v=""/>
    <s v=""/>
    <s v=""/>
    <n v="0.27346358075619337"/>
    <n v="0.27346358075619337"/>
    <s v=""/>
    <s v=""/>
    <s v=""/>
    <s v=""/>
    <n v="0.12814705162238679"/>
    <n v="0.12814705162238679"/>
    <s v=""/>
    <s v=""/>
    <s v=""/>
    <s v=""/>
  </r>
  <r>
    <x v="19"/>
    <x v="0"/>
    <n v="2013"/>
    <s v="Ungrazed"/>
    <x v="0"/>
    <n v="100"/>
    <s v="RR"/>
    <s v="OP"/>
    <s v="GT_Cobra"/>
    <s v="Mid"/>
    <n v="42.024242424242416"/>
    <m/>
    <n v="0"/>
    <n v="0"/>
    <n v="0"/>
    <n v="42.024242424242416"/>
    <n v="0.41823653323147442"/>
    <m/>
    <m/>
    <m/>
    <n v="99.330859010270785"/>
    <m/>
    <n v="99.330859010270785"/>
    <n v="87.878787878787875"/>
    <n v="2.7995736262012381"/>
    <m/>
    <s v=""/>
    <s v=""/>
    <s v=""/>
    <n v="2.7995736262012381"/>
    <n v="3.4256729164596177E-2"/>
    <n v="1.4451670130968333"/>
    <m/>
    <m/>
    <m/>
    <n v="1.4451670130968333"/>
    <n v="23.713936420016807"/>
    <m/>
    <m/>
    <m/>
    <m/>
    <m/>
    <m/>
    <m/>
    <m/>
    <m/>
    <m/>
    <m/>
    <m/>
    <m/>
    <m/>
    <m/>
    <m/>
    <m/>
    <m/>
    <m/>
    <m/>
    <m/>
    <m/>
    <m/>
    <s v=""/>
    <s v=""/>
    <n v="5.1539000000000001"/>
    <n v="5.1539000000000001"/>
    <s v=""/>
    <s v=""/>
    <s v=""/>
    <s v=""/>
    <n v="2.1543411818181819"/>
    <n v="2.1543411818181819"/>
    <s v=""/>
    <s v=""/>
    <s v=""/>
    <s v=""/>
    <n v="0.21073756981926797"/>
    <n v="0.21073756981926797"/>
    <s v=""/>
    <s v=""/>
    <s v=""/>
    <s v=""/>
    <n v="5.4551201799021308E-2"/>
    <n v="5.4551201799021308E-2"/>
    <s v=""/>
    <s v=""/>
    <s v=""/>
    <s v=""/>
  </r>
  <r>
    <x v="18"/>
    <x v="0"/>
    <n v="2013"/>
    <s v="Ungrazed"/>
    <x v="1"/>
    <n v="0"/>
    <s v="RR"/>
    <s v="OP"/>
    <s v="GT_Cobra"/>
    <s v="Mid"/>
    <n v="139.59417070625688"/>
    <m/>
    <n v="123.62502912144004"/>
    <n v="0"/>
    <n v="18.13433552583848"/>
    <n v="281.35353535353534"/>
    <n v="2.6876458281836357"/>
    <m/>
    <m/>
    <m/>
    <n v="194.97036004002391"/>
    <m/>
    <n v="194.97036004002391"/>
    <n v="60.606060606060602"/>
    <n v="16.964143547497191"/>
    <m/>
    <n v="16.967103841485102"/>
    <s v=""/>
    <n v="2.1124008823240739"/>
    <n v="23.431757084724719"/>
    <n v="0.17670485206395001"/>
    <n v="10.360225824759853"/>
    <m/>
    <m/>
    <m/>
    <n v="10.360225824759853"/>
    <n v="13.208784677395963"/>
    <m/>
    <m/>
    <m/>
    <m/>
    <m/>
    <m/>
    <m/>
    <m/>
    <m/>
    <m/>
    <m/>
    <m/>
    <m/>
    <m/>
    <m/>
    <m/>
    <m/>
    <m/>
    <m/>
    <m/>
    <m/>
    <m/>
    <m/>
    <s v=""/>
    <s v=""/>
    <s v=""/>
    <n v="3.1045333333333329"/>
    <n v="2.4805333333333333"/>
    <n v="0.99279333333333353"/>
    <s v=""/>
    <s v=""/>
    <n v="5.5469597653263252"/>
    <n v="4.3065816027870882"/>
    <n v="1.2403781625392376"/>
    <s v=""/>
    <s v=""/>
    <s v=""/>
    <s v=""/>
    <n v="0.15633334399431834"/>
    <n v="0.12992454647901508"/>
    <n v="0.11782765964652647"/>
    <s v=""/>
    <s v=""/>
    <n v="0.28523083021256723"/>
    <n v="0.43444494732587718"/>
    <n v="0.2760944362307709"/>
    <s v=""/>
    <s v=""/>
    <s v=""/>
  </r>
  <r>
    <x v="19"/>
    <x v="0"/>
    <n v="2013"/>
    <s v="Ungrazed"/>
    <x v="1"/>
    <n v="100"/>
    <s v="RR"/>
    <s v="OP"/>
    <s v="GT_Cobra"/>
    <s v="Mid"/>
    <n v="165.25849316188686"/>
    <m/>
    <n v="121.37430186134452"/>
    <n v="0"/>
    <n v="15.16518477474844"/>
    <n v="301.79797979797985"/>
    <n v="3.5079696048462665"/>
    <m/>
    <m/>
    <m/>
    <n v="212.66667487906105"/>
    <m/>
    <n v="212.66667487906105"/>
    <n v="55.55555555555555"/>
    <n v="3.6222527926269508"/>
    <m/>
    <n v="6.8111426762471279"/>
    <s v=""/>
    <n v="3.9673106966619627"/>
    <n v="14.028833980002744"/>
    <n v="0.11938921489249742"/>
    <n v="10.547329422132099"/>
    <m/>
    <m/>
    <m/>
    <n v="10.547329422132099"/>
    <n v="8.0808080808080991"/>
    <m/>
    <m/>
    <m/>
    <m/>
    <m/>
    <m/>
    <m/>
    <m/>
    <m/>
    <m/>
    <m/>
    <m/>
    <m/>
    <m/>
    <m/>
    <m/>
    <m/>
    <m/>
    <m/>
    <m/>
    <m/>
    <m/>
    <m/>
    <s v=""/>
    <s v=""/>
    <s v=""/>
    <n v="3.8674999999999997"/>
    <n v="3.0035666666666665"/>
    <n v="1.9555"/>
    <s v=""/>
    <s v=""/>
    <n v="8.7286530791510959"/>
    <n v="6.3729501893463549"/>
    <n v="2.3557028898047427"/>
    <s v=""/>
    <s v=""/>
    <s v=""/>
    <s v=""/>
    <n v="0.25642211943070697"/>
    <n v="0.1996156417830148"/>
    <n v="0.16442375132565201"/>
    <s v=""/>
    <s v=""/>
    <n v="0.38862518086486042"/>
    <n v="0.28561751798351992"/>
    <n v="0.12111943978799218"/>
    <s v=""/>
    <s v=""/>
    <s v=""/>
  </r>
  <r>
    <x v="18"/>
    <x v="0"/>
    <n v="2013"/>
    <s v="Ungrazed"/>
    <x v="2"/>
    <n v="0"/>
    <s v="RR"/>
    <s v="OP"/>
    <s v="GT_Cobra"/>
    <s v="Mid"/>
    <n v="42.579083443437092"/>
    <m/>
    <n v="343.37824230054929"/>
    <n v="127.42393525239119"/>
    <n v="16.146011730895214"/>
    <n v="529.52727272727282"/>
    <n v="1.0340785460014257"/>
    <m/>
    <m/>
    <m/>
    <n v="338.77903449827221"/>
    <m/>
    <n v="338.77903449827221"/>
    <n v="58.787878787878782"/>
    <n v="16.181751170132301"/>
    <m/>
    <n v="24.820281227030677"/>
    <n v="8.6509861290966512"/>
    <n v="4.8267323570167067"/>
    <n v="30.090575847280171"/>
    <n v="0.24666671413310226"/>
    <n v="132.99829498854297"/>
    <m/>
    <m/>
    <m/>
    <n v="132.99829498854297"/>
    <n v="18.252388298637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280333333333338"/>
    <n v="0.84040333333333328"/>
    <n v="3.9473684210526314"/>
    <n v="8.8879175643860329"/>
    <s v=""/>
    <n v="1.7433178833653005"/>
    <s v=""/>
    <n v="7.1445996810207326"/>
    <s v=""/>
    <s v=""/>
    <s v=""/>
    <s v=""/>
    <n v="6.9564326665644174E-2"/>
    <n v="0.14515293088478948"/>
    <n v="0.18976585660337106"/>
    <n v="1.1959139893921964"/>
    <s v=""/>
    <n v="0.33381171509975816"/>
    <s v=""/>
    <n v="0.90011096642463151"/>
    <s v=""/>
  </r>
  <r>
    <x v="19"/>
    <x v="0"/>
    <n v="2013"/>
    <s v="Ungrazed"/>
    <x v="2"/>
    <n v="100"/>
    <s v="RR"/>
    <s v="OP"/>
    <s v="GT_Cobra"/>
    <s v="Mid"/>
    <n v="66.94356070256795"/>
    <m/>
    <n v="376.55242731503995"/>
    <n v="205.32884122616915"/>
    <n v="23.296382877435025"/>
    <n v="672.12121212121212"/>
    <n v="1.6223782862185285"/>
    <m/>
    <m/>
    <m/>
    <n v="242.3589162412585"/>
    <m/>
    <n v="242.3589162412585"/>
    <n v="28.484848484848484"/>
    <n v="7.2452825323614496"/>
    <m/>
    <n v="37.525676546938897"/>
    <n v="51.965340322736218"/>
    <n v="10.043931501023875"/>
    <n v="85.008456771554705"/>
    <n v="0.1776968131151351"/>
    <n v="3.2164424283263071"/>
    <m/>
    <m/>
    <m/>
    <n v="3.2164424283263071"/>
    <n v="3.37440264413940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271200000000001"/>
    <n v="1.1452566666666668"/>
    <n v="4.4561403508771926"/>
    <n v="12.812590778794908"/>
    <s v=""/>
    <n v="2.6388161908097945"/>
    <s v=""/>
    <n v="10.173774587985113"/>
    <s v=""/>
    <s v=""/>
    <s v=""/>
    <s v=""/>
    <n v="0.13627030380827637"/>
    <n v="9.372473816684794E-2"/>
    <n v="9.6624044689232857E-2"/>
    <n v="0.57751615693318814"/>
    <s v=""/>
    <n v="0.22268529500363018"/>
    <s v=""/>
    <n v="0.39978172854677385"/>
    <s v=""/>
  </r>
  <r>
    <x v="18"/>
    <x v="0"/>
    <n v="2013"/>
    <s v="Ungrazed"/>
    <x v="3"/>
    <n v="0"/>
    <s v="RR"/>
    <s v="OP"/>
    <s v="GT_Cobra"/>
    <s v="Mid"/>
    <n v="0"/>
    <m/>
    <n v="242.47952836066838"/>
    <n v="359.50022446044824"/>
    <n v="0"/>
    <n v="591.70303030303023"/>
    <s v=""/>
    <m/>
    <m/>
    <m/>
    <s v=""/>
    <m/>
    <s v=""/>
    <n v="45.454545454545446"/>
    <s v=""/>
    <m/>
    <n v="54.912521115512078"/>
    <n v="47.347259159839183"/>
    <s v=""/>
    <n v="44.779634702773862"/>
    <s v=""/>
    <s v=""/>
    <m/>
    <m/>
    <m/>
    <s v=""/>
    <n v="2.77731860300356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"/>
    <n v="100"/>
    <s v="RR"/>
    <s v="OP"/>
    <s v="GT_Cobra"/>
    <s v="Mid"/>
    <n v="0"/>
    <m/>
    <n v="283.83913473213113"/>
    <n v="473.2181001386619"/>
    <n v="0"/>
    <n v="746.77575757575744"/>
    <s v=""/>
    <m/>
    <m/>
    <m/>
    <s v=""/>
    <m/>
    <s v=""/>
    <n v="35.757575757575751"/>
    <s v=""/>
    <m/>
    <n v="29.496014663646577"/>
    <n v="61.603253607562742"/>
    <s v=""/>
    <n v="19.566684265598443"/>
    <s v=""/>
    <s v=""/>
    <m/>
    <m/>
    <m/>
    <s v=""/>
    <n v="1.21212121212127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0"/>
    <n v="0"/>
    <s v="RR"/>
    <s v="HB"/>
    <s v="Hyola404_RR"/>
    <s v="Early"/>
    <n v="48.715151515151497"/>
    <m/>
    <n v="0"/>
    <n v="0"/>
    <n v="0"/>
    <n v="48.715151515151497"/>
    <n v="0.463741572035413"/>
    <m/>
    <m/>
    <m/>
    <n v="94.274366719585259"/>
    <m/>
    <n v="94.274366719585259"/>
    <n v="101.2121212121212"/>
    <n v="8.1217616277232452"/>
    <m/>
    <s v=""/>
    <s v=""/>
    <s v=""/>
    <n v="8.1217616277232452"/>
    <n v="8.99025208837443E-2"/>
    <n v="3.1164334807916756"/>
    <m/>
    <m/>
    <m/>
    <n v="3.1164334807916756"/>
    <n v="17.481460729522336"/>
    <m/>
    <m/>
    <m/>
    <m/>
    <m/>
    <m/>
    <m/>
    <m/>
    <m/>
    <m/>
    <m/>
    <m/>
    <m/>
    <m/>
    <m/>
    <m/>
    <m/>
    <m/>
    <m/>
    <m/>
    <m/>
    <m/>
    <m/>
    <s v=""/>
    <s v=""/>
    <n v="5.1363333333333339"/>
    <n v="5.1363333333333339"/>
    <s v=""/>
    <s v=""/>
    <s v=""/>
    <s v=""/>
    <n v="2.4568589333333328"/>
    <n v="2.4568589333333328"/>
    <s v=""/>
    <s v=""/>
    <s v=""/>
    <s v=""/>
    <n v="0.27936327802899985"/>
    <n v="0.27936327802899985"/>
    <s v=""/>
    <s v=""/>
    <s v=""/>
    <s v=""/>
    <n v="0.2728338693907304"/>
    <n v="0.2728338693907304"/>
    <s v=""/>
    <s v=""/>
    <s v=""/>
    <s v=""/>
  </r>
  <r>
    <x v="21"/>
    <x v="0"/>
    <n v="2013"/>
    <s v="Ungrazed"/>
    <x v="0"/>
    <n v="50"/>
    <s v="RR"/>
    <s v="HB"/>
    <s v="Hyola404_RR"/>
    <s v="Early"/>
    <n v="51.872727272727253"/>
    <m/>
    <n v="0"/>
    <n v="0"/>
    <n v="0"/>
    <n v="51.872727272727253"/>
    <n v="0.50886034624406207"/>
    <m/>
    <m/>
    <m/>
    <n v="92.900139800754729"/>
    <m/>
    <n v="92.900139800754729"/>
    <n v="87.878787878787875"/>
    <n v="20.504458965443696"/>
    <m/>
    <s v=""/>
    <s v=""/>
    <s v=""/>
    <n v="20.504458965443696"/>
    <n v="0.23776974974105822"/>
    <n v="6.6542057607253451"/>
    <m/>
    <m/>
    <m/>
    <n v="6.6542057607253451"/>
    <n v="22.5711811509528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0"/>
    <n v="100"/>
    <s v="RR"/>
    <s v="HB"/>
    <s v="Hyola404_RR"/>
    <s v="Early"/>
    <n v="56.763636363636351"/>
    <m/>
    <n v="0"/>
    <n v="0"/>
    <n v="0"/>
    <n v="56.763636363636351"/>
    <n v="0.58974681784465899"/>
    <m/>
    <m/>
    <m/>
    <n v="103.48590908053974"/>
    <m/>
    <n v="103.48590908053974"/>
    <n v="124.24242424242424"/>
    <n v="5.472405104782899"/>
    <m/>
    <s v=""/>
    <s v=""/>
    <s v=""/>
    <n v="5.472405104782899"/>
    <n v="7.0880611990996212E-2"/>
    <n v="2.9896404334441282"/>
    <m/>
    <m/>
    <m/>
    <n v="2.9896404334441282"/>
    <n v="29.696969696969674"/>
    <m/>
    <m/>
    <m/>
    <m/>
    <m/>
    <m/>
    <m/>
    <m/>
    <m/>
    <m/>
    <m/>
    <m/>
    <m/>
    <m/>
    <m/>
    <m/>
    <m/>
    <m/>
    <m/>
    <m/>
    <m/>
    <m/>
    <m/>
    <s v=""/>
    <s v=""/>
    <n v="4.9281666666666668"/>
    <n v="4.9281666666666668"/>
    <s v=""/>
    <s v=""/>
    <s v=""/>
    <s v=""/>
    <n v="2.7955333757575751"/>
    <n v="2.7955333757575751"/>
    <s v=""/>
    <s v=""/>
    <s v=""/>
    <s v=""/>
    <n v="0.11621276942650532"/>
    <n v="0.11621276942650532"/>
    <s v=""/>
    <s v=""/>
    <s v=""/>
    <s v=""/>
    <n v="0.26669705153199935"/>
    <n v="0.26669705153199935"/>
    <s v=""/>
    <s v=""/>
    <s v=""/>
    <s v=""/>
  </r>
  <r>
    <x v="23"/>
    <x v="0"/>
    <n v="2013"/>
    <s v="Ungrazed"/>
    <x v="0"/>
    <n v="150"/>
    <s v="RR"/>
    <s v="HB"/>
    <s v="Hyola404_RR"/>
    <s v="Early"/>
    <n v="55.515151515151523"/>
    <m/>
    <n v="0"/>
    <n v="0"/>
    <n v="0"/>
    <n v="55.515151515151523"/>
    <n v="0.55646441226151133"/>
    <m/>
    <m/>
    <m/>
    <n v="99.421815943844578"/>
    <m/>
    <n v="99.421815943844578"/>
    <n v="85.454545454545453"/>
    <n v="9.1627965784829417"/>
    <m/>
    <s v=""/>
    <s v=""/>
    <s v=""/>
    <n v="9.1627965784829417"/>
    <n v="0.10773705027147186"/>
    <n v="2.9518007582660819"/>
    <m/>
    <m/>
    <m/>
    <n v="2.9518007582660819"/>
    <n v="17.5339104745326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1"/>
    <n v="0"/>
    <s v="RR"/>
    <s v="HB"/>
    <s v="Hyola404_RR"/>
    <s v="Early"/>
    <n v="96.714552889748276"/>
    <m/>
    <n v="154.6420565372193"/>
    <n v="0"/>
    <n v="18.946420876062721"/>
    <n v="270.30303030303025"/>
    <n v="2.0426068859411579"/>
    <m/>
    <m/>
    <m/>
    <n v="209.82329088961049"/>
    <m/>
    <n v="209.82329088961049"/>
    <n v="64.646464646464636"/>
    <n v="6.8841609077293411"/>
    <m/>
    <n v="10.898670442734472"/>
    <s v=""/>
    <n v="2.3986213895250654"/>
    <n v="15.042954515759803"/>
    <n v="0.24549624582639762"/>
    <n v="11.010426602905433"/>
    <m/>
    <m/>
    <m/>
    <n v="11.010426602905433"/>
    <n v="2.0202020202020763"/>
    <m/>
    <m/>
    <m/>
    <m/>
    <m/>
    <m/>
    <m/>
    <m/>
    <m/>
    <m/>
    <m/>
    <m/>
    <m/>
    <m/>
    <m/>
    <m/>
    <m/>
    <m/>
    <m/>
    <m/>
    <m/>
    <m/>
    <m/>
    <s v=""/>
    <s v=""/>
    <s v=""/>
    <n v="2.8340000000000001"/>
    <n v="2.7690333333333332"/>
    <n v="0.96397333333333346"/>
    <s v=""/>
    <s v=""/>
    <n v="4.1936802768046277"/>
    <n v="2.7012355881587333"/>
    <n v="1.492444688645894"/>
    <s v=""/>
    <s v=""/>
    <s v=""/>
    <s v=""/>
    <n v="0.53170631931546608"/>
    <n v="1.1608949914230451"/>
    <n v="5.1246991564817442E-2"/>
    <s v=""/>
    <s v=""/>
    <n v="0.58899486866709272"/>
    <n v="0.47454087455057187"/>
    <n v="0.14422527341890876"/>
    <s v=""/>
    <s v=""/>
    <s v=""/>
  </r>
  <r>
    <x v="21"/>
    <x v="0"/>
    <n v="2013"/>
    <s v="Ungrazed"/>
    <x v="1"/>
    <n v="50"/>
    <s v="RR"/>
    <s v="HB"/>
    <s v="Hyola404_RR"/>
    <s v="Early"/>
    <n v="117.71655157348681"/>
    <m/>
    <n v="233.70763227065535"/>
    <n v="0"/>
    <n v="17.47480605484774"/>
    <n v="368.8989898989899"/>
    <n v="2.5211722233326501"/>
    <m/>
    <m/>
    <m/>
    <n v="213.65659366262813"/>
    <m/>
    <n v="213.65659366262813"/>
    <n v="35.353535353535349"/>
    <n v="12.434530532138615"/>
    <m/>
    <n v="10.158130721755532"/>
    <s v=""/>
    <n v="4.8311171934700115"/>
    <n v="13.799488211913316"/>
    <n v="0.31567618393887531"/>
    <n v="7.5870275501195206"/>
    <m/>
    <m/>
    <m/>
    <n v="7.5870275501195206"/>
    <n v="5.34495214356484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1"/>
    <n v="100"/>
    <s v="RR"/>
    <s v="HB"/>
    <s v="Hyola404_RR"/>
    <s v="Early"/>
    <n v="143.00964279587319"/>
    <m/>
    <n v="197.2453510032218"/>
    <n v="0"/>
    <n v="13.603592059490845"/>
    <n v="353.85858585858585"/>
    <n v="3.2370279376405926"/>
    <m/>
    <m/>
    <m/>
    <n v="226.12262380455877"/>
    <m/>
    <n v="226.12262380455877"/>
    <n v="43.43434343434344"/>
    <n v="2.8092596898633051"/>
    <m/>
    <n v="42.141898541313616"/>
    <s v=""/>
    <n v="4.7669006939599292"/>
    <n v="48.287490793854793"/>
    <n v="0.16769831982933547"/>
    <n v="7.9220116815909947"/>
    <m/>
    <m/>
    <m/>
    <n v="7.9220116815909947"/>
    <n v="11.24800881379802"/>
    <m/>
    <m/>
    <m/>
    <m/>
    <m/>
    <m/>
    <m/>
    <m/>
    <m/>
    <m/>
    <m/>
    <m/>
    <m/>
    <m/>
    <m/>
    <m/>
    <m/>
    <m/>
    <m/>
    <m/>
    <m/>
    <m/>
    <m/>
    <s v=""/>
    <s v=""/>
    <s v=""/>
    <n v="4.0299000000000005"/>
    <n v="2.5958333333333332"/>
    <n v="1.821233333333333"/>
    <s v=""/>
    <s v=""/>
    <n v="9.4760069063441481"/>
    <n v="5.7731262507540384"/>
    <n v="3.702880655590111"/>
    <s v=""/>
    <s v=""/>
    <s v=""/>
    <s v=""/>
    <n v="0.21697088130284481"/>
    <n v="8.565902041103951E-2"/>
    <n v="0.13304343067000687"/>
    <s v=""/>
    <s v=""/>
    <n v="1.462369256848927"/>
    <n v="0.4137962758"/>
    <n v="1.0633282046575583"/>
    <s v=""/>
    <s v=""/>
    <s v=""/>
  </r>
  <r>
    <x v="23"/>
    <x v="0"/>
    <n v="2013"/>
    <s v="Ungrazed"/>
    <x v="1"/>
    <n v="150"/>
    <s v="RR"/>
    <s v="HB"/>
    <s v="Hyola404_RR"/>
    <s v="Early"/>
    <n v="129.73741219003008"/>
    <m/>
    <n v="203.80672983297757"/>
    <n v="0"/>
    <n v="16.445756966891352"/>
    <n v="349.98989898989902"/>
    <n v="2.9699126909381199"/>
    <m/>
    <m/>
    <m/>
    <n v="230.37558079494443"/>
    <m/>
    <n v="230.37558079494443"/>
    <n v="53.535353535353529"/>
    <n v="11.408877406658814"/>
    <m/>
    <n v="22.380178503398568"/>
    <s v=""/>
    <n v="5.6864759188831924"/>
    <n v="25.129029338564166"/>
    <n v="0.17383155457819727"/>
    <n v="10.659859927389762"/>
    <m/>
    <m/>
    <m/>
    <n v="10.659859927389762"/>
    <n v="12.412329017620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2"/>
    <n v="0"/>
    <s v="RR"/>
    <s v="HB"/>
    <s v="Hyola404_RR"/>
    <s v="Early"/>
    <n v="27.119152534617484"/>
    <m/>
    <n v="329.47699385962443"/>
    <n v="241.27356234023105"/>
    <n v="5.3848367200724399"/>
    <n v="603.25454545454545"/>
    <n v="0.69023707845847415"/>
    <m/>
    <m/>
    <m/>
    <n v="256.87337716271355"/>
    <m/>
    <n v="256.87337716271355"/>
    <n v="35.151515151515149"/>
    <n v="3.0527844698944655"/>
    <m/>
    <n v="30.418063865572048"/>
    <n v="20.087147659163904"/>
    <n v="3.2583060119853"/>
    <n v="52.336820785345147"/>
    <n v="5.1822488181520243E-2"/>
    <n v="12.714916704387701"/>
    <m/>
    <m/>
    <m/>
    <n v="12.714916704387701"/>
    <n v="7.87878787878788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656333333333338"/>
    <n v="1.0011333333333334"/>
    <n v="3.9239766081871341"/>
    <n v="11.410525301091392"/>
    <s v=""/>
    <n v="1.7452132330424843"/>
    <s v=""/>
    <n v="9.6653120680489071"/>
    <s v=""/>
    <s v=""/>
    <s v=""/>
    <s v=""/>
    <n v="1.7271076335241126E-2"/>
    <n v="0.13464343446467927"/>
    <n v="0.13488377303708726"/>
    <n v="1.3922814214972505"/>
    <s v=""/>
    <n v="0.21330173444077291"/>
    <s v=""/>
    <n v="1.372756937790226"/>
    <s v=""/>
  </r>
  <r>
    <x v="21"/>
    <x v="0"/>
    <n v="2013"/>
    <s v="Ungrazed"/>
    <x v="2"/>
    <n v="50"/>
    <s v="RR"/>
    <s v="HB"/>
    <s v="Hyola404_RR"/>
    <s v="Early"/>
    <n v="32.281807879405982"/>
    <m/>
    <n v="328.67080094993344"/>
    <n v="276.04890672026642"/>
    <n v="11.689393541303231"/>
    <n v="648.69090909090903"/>
    <n v="0.66165880912399944"/>
    <m/>
    <m/>
    <m/>
    <n v="200.77610464959676"/>
    <m/>
    <n v="200.77610464959676"/>
    <n v="31.515151515151512"/>
    <n v="8.4114841814446955"/>
    <m/>
    <n v="13.06818332617692"/>
    <n v="10.066574590039675"/>
    <n v="2.5727588091015128"/>
    <n v="16.7132978513776"/>
    <n v="0.19026946625367913"/>
    <n v="27.639722325619591"/>
    <m/>
    <m/>
    <m/>
    <n v="27.639722325619591"/>
    <n v="4.96081986174088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2"/>
    <n v="100"/>
    <s v="RR"/>
    <s v="HB"/>
    <s v="Hyola404_RR"/>
    <s v="Early"/>
    <n v="60.926859144863322"/>
    <m/>
    <n v="389.52854950532901"/>
    <n v="176.63046287661405"/>
    <n v="8.3626133216784098"/>
    <n v="635.44848484848478"/>
    <n v="1.2711313887179412"/>
    <m/>
    <m/>
    <m/>
    <n v="212.90206826272893"/>
    <m/>
    <n v="212.90206826272893"/>
    <n v="26.060606060606059"/>
    <n v="12.413584217540455"/>
    <m/>
    <n v="52.241737551901217"/>
    <n v="81.447573832630042"/>
    <n v="4.4839388201711401"/>
    <n v="32.351223927751981"/>
    <n v="0.1882061736907405"/>
    <n v="11.435949791905266"/>
    <m/>
    <m/>
    <m/>
    <n v="11.435949791905266"/>
    <n v="4.8484848484848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3025666666666673"/>
    <n v="1.1509066666666667"/>
    <n v="4.2865497076023393"/>
    <n v="15.456563079171406"/>
    <s v=""/>
    <n v="3.5690549072823523"/>
    <s v=""/>
    <n v="12.086725677830941"/>
    <s v=""/>
    <s v=""/>
    <s v=""/>
    <s v=""/>
    <n v="9.017196651090835E-2"/>
    <n v="0.18865141764051943"/>
    <n v="7.1143421406992924E-2"/>
    <n v="1.1685792526734087"/>
    <s v=""/>
    <n v="0.36340752183744862"/>
    <s v=""/>
    <n v="1.6950127591706454"/>
    <s v=""/>
  </r>
  <r>
    <x v="23"/>
    <x v="0"/>
    <n v="2013"/>
    <s v="Ungrazed"/>
    <x v="2"/>
    <n v="150"/>
    <s v="RR"/>
    <s v="HB"/>
    <s v="Hyola404_RR"/>
    <s v="Early"/>
    <n v="50.69313703859212"/>
    <m/>
    <n v="348.14760113959886"/>
    <n v="213.03704166801515"/>
    <n v="15.388886820460618"/>
    <n v="627.26666666666665"/>
    <n v="0.86663289646072705"/>
    <m/>
    <m/>
    <m/>
    <n v="161.80074513853933"/>
    <m/>
    <n v="161.80074513853933"/>
    <n v="44.242424242424228"/>
    <n v="7.4941729372607071"/>
    <m/>
    <n v="10.837849789427628"/>
    <n v="25.381963675488368"/>
    <n v="1.6790094996235929"/>
    <n v="28.02889169256121"/>
    <n v="0.33251197194856835"/>
    <n v="39.463114567113855"/>
    <m/>
    <m/>
    <m/>
    <n v="39.463114567113855"/>
    <n v="12.9560959554133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3"/>
    <n v="0"/>
    <s v="RR"/>
    <s v="HB"/>
    <s v="Hyola404_RR"/>
    <s v="Early"/>
    <n v="0"/>
    <m/>
    <n v="373.94644803452047"/>
    <n v="576.31347427952926"/>
    <n v="0"/>
    <n v="763.01818181818169"/>
    <s v=""/>
    <m/>
    <m/>
    <m/>
    <s v=""/>
    <m/>
    <s v=""/>
    <n v="51.515151515151508"/>
    <s v=""/>
    <m/>
    <n v="156.85159931294169"/>
    <n v="246.9086258195176"/>
    <s v=""/>
    <n v="94.283004612060139"/>
    <s v=""/>
    <s v=""/>
    <m/>
    <m/>
    <m/>
    <s v=""/>
    <n v="4.8484848484848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"/>
    <x v="0"/>
    <n v="2013"/>
    <s v="Ungrazed"/>
    <x v="3"/>
    <n v="50"/>
    <s v="RR"/>
    <s v="HB"/>
    <s v="Hyola404_RR"/>
    <s v="Early"/>
    <n v="0"/>
    <m/>
    <n v="265.79612698989609"/>
    <n v="432.1688320956444"/>
    <n v="0"/>
    <n v="776.84848484848487"/>
    <s v=""/>
    <m/>
    <m/>
    <m/>
    <s v=""/>
    <m/>
    <s v=""/>
    <n v="32.727272727272727"/>
    <s v=""/>
    <m/>
    <n v="31.429309929625081"/>
    <n v="28.185875211154915"/>
    <s v=""/>
    <n v="19.233740822892877"/>
    <s v=""/>
    <s v=""/>
    <m/>
    <m/>
    <m/>
    <s v=""/>
    <n v="6.88352526763669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3"/>
    <n v="100"/>
    <s v="RR"/>
    <s v="HB"/>
    <s v="Hyola404_RR"/>
    <s v="Early"/>
    <n v="0"/>
    <m/>
    <n v="349.46343248498448"/>
    <n v="615.1319293312938"/>
    <n v="0"/>
    <n v="877.90909090909088"/>
    <s v=""/>
    <m/>
    <m/>
    <m/>
    <s v=""/>
    <m/>
    <s v=""/>
    <n v="36.969696969696969"/>
    <s v=""/>
    <m/>
    <n v="48.04787991987012"/>
    <n v="141.16485911459901"/>
    <s v=""/>
    <n v="61.318613337206017"/>
    <s v=""/>
    <s v=""/>
    <m/>
    <m/>
    <m/>
    <s v=""/>
    <n v="6.748805288278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"/>
    <x v="0"/>
    <n v="2013"/>
    <s v="Ungrazed"/>
    <x v="3"/>
    <n v="150"/>
    <s v="RR"/>
    <s v="HB"/>
    <s v="Hyola404_RR"/>
    <s v="Early"/>
    <n v="0"/>
    <m/>
    <n v="348.67385898365075"/>
    <n v="652.59367078906553"/>
    <n v="0"/>
    <n v="778.35757575757555"/>
    <s v=""/>
    <m/>
    <m/>
    <m/>
    <s v=""/>
    <m/>
    <s v=""/>
    <n v="44.848484848484844"/>
    <s v=""/>
    <m/>
    <n v="56.005639378242869"/>
    <n v="110.23797953134219"/>
    <s v=""/>
    <n v="28.711891419885131"/>
    <s v=""/>
    <s v=""/>
    <m/>
    <m/>
    <m/>
    <s v=""/>
    <n v="5.78144970555724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0"/>
    <n v="0"/>
    <s v="RR"/>
    <s v="HB"/>
    <s v="Hyola505_RR"/>
    <s v="Mid"/>
    <n v="30.284848484848482"/>
    <m/>
    <n v="0"/>
    <n v="0"/>
    <n v="0"/>
    <n v="30.284848484848482"/>
    <n v="0.3117148397304681"/>
    <m/>
    <m/>
    <m/>
    <n v="101.52924991073085"/>
    <m/>
    <n v="101.52924991073085"/>
    <n v="55.757575757575751"/>
    <n v="5.9931488279698506"/>
    <m/>
    <s v=""/>
    <s v=""/>
    <s v=""/>
    <n v="5.9931488279698506"/>
    <n v="6.9575821988020689E-2"/>
    <n v="3.5693032444930126"/>
    <m/>
    <m/>
    <m/>
    <n v="3.5693032444930126"/>
    <n v="12.1665817575058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0"/>
    <n v="100"/>
    <s v="RR"/>
    <s v="HB"/>
    <s v="Hyola505_RR"/>
    <s v="Mid"/>
    <n v="52.800000000000004"/>
    <m/>
    <n v="0"/>
    <n v="0"/>
    <n v="0"/>
    <n v="52.800000000000004"/>
    <n v="0.62744684614182133"/>
    <m/>
    <m/>
    <m/>
    <n v="117.74386228671023"/>
    <m/>
    <n v="117.74386228671023"/>
    <n v="95.151515151515142"/>
    <n v="9.452138388226901"/>
    <m/>
    <s v=""/>
    <s v=""/>
    <s v=""/>
    <n v="9.452138388226901"/>
    <n v="0.12746367271384706"/>
    <n v="4.9196977636239447"/>
    <m/>
    <m/>
    <m/>
    <n v="4.9196977636239447"/>
    <n v="18.2523882986370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1"/>
    <n v="0"/>
    <s v="RR"/>
    <s v="HB"/>
    <s v="Hyola505_RR"/>
    <s v="Mid"/>
    <n v="77.975765550759974"/>
    <m/>
    <n v="187.17400603543842"/>
    <n v="0"/>
    <n v="7.7896223531955258"/>
    <n v="272.93939393939394"/>
    <n v="1.9004933365806893"/>
    <m/>
    <m/>
    <m/>
    <n v="243.63125163189247"/>
    <m/>
    <n v="243.63125163189247"/>
    <n v="48.484848484848477"/>
    <n v="5.922743104116643"/>
    <m/>
    <n v="21.072787185125726"/>
    <s v=""/>
    <n v="2.6145770986363774"/>
    <n v="20.722627809628793"/>
    <n v="0.14887512011592555"/>
    <n v="1.1382121485617971"/>
    <m/>
    <m/>
    <m/>
    <n v="1.1382121485617971"/>
    <n v="6.30807878626102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1"/>
    <n v="100"/>
    <s v="RR"/>
    <s v="HB"/>
    <s v="Hyola505_RR"/>
    <s v="Mid"/>
    <n v="131.87213173706689"/>
    <m/>
    <n v="184.09042356301595"/>
    <n v="0"/>
    <n v="11.784919447391914"/>
    <n v="327.74747474747477"/>
    <n v="3.4049781673237214"/>
    <m/>
    <m/>
    <m/>
    <n v="259.38284440953049"/>
    <m/>
    <n v="259.38284440953049"/>
    <n v="41.414141414141412"/>
    <n v="16.957861232762976"/>
    <m/>
    <n v="23.912253138712927"/>
    <s v=""/>
    <n v="2.7406458313765696"/>
    <n v="36.955521099571172"/>
    <n v="0.37231913859229937"/>
    <n v="5.5482472829977887"/>
    <m/>
    <m/>
    <m/>
    <n v="5.5482472829977887"/>
    <n v="4.40292822579866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2"/>
    <n v="0"/>
    <s v="RR"/>
    <s v="HB"/>
    <s v="Hyola505_RR"/>
    <s v="Mid"/>
    <n v="23.729226873875717"/>
    <m/>
    <n v="280.53522485935878"/>
    <n v="161.32211395045161"/>
    <n v="11.328585831465361"/>
    <n v="476.91515151515142"/>
    <n v="0.61631646228465187"/>
    <m/>
    <m/>
    <m/>
    <n v="246.90181893661125"/>
    <m/>
    <n v="246.90181893661125"/>
    <n v="38.787878787878789"/>
    <n v="6.7714852503632059"/>
    <m/>
    <n v="30.648812103140795"/>
    <n v="10.312886783108105"/>
    <n v="1.5453930279685077"/>
    <n v="31.226700331454328"/>
    <n v="0.21032420179257541"/>
    <n v="23.829008255587038"/>
    <m/>
    <m/>
    <m/>
    <n v="23.829008255587038"/>
    <n v="4.9608198617408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2"/>
    <n v="100"/>
    <s v="RR"/>
    <s v="HB"/>
    <s v="Hyola505_RR"/>
    <s v="Mid"/>
    <n v="56.64973173538889"/>
    <m/>
    <n v="318.68531383900148"/>
    <n v="195.24334949997004"/>
    <n v="11.445847349882028"/>
    <n v="582.0242424242424"/>
    <n v="1.4692514176524931"/>
    <m/>
    <m/>
    <m/>
    <n v="258.00566736323134"/>
    <m/>
    <n v="258.00566736323134"/>
    <n v="27.27272727272727"/>
    <n v="7.2905141849571544"/>
    <m/>
    <n v="7.96068290518713"/>
    <n v="22.683398034969173"/>
    <n v="2.9569525907663539"/>
    <n v="21.44184095682996"/>
    <n v="0.22097502408450598"/>
    <n v="11.896604857302449"/>
    <m/>
    <m/>
    <m/>
    <n v="11.896604857302449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"/>
    <n v="0"/>
    <s v="RR"/>
    <s v="HB"/>
    <s v="Hyola505_RR"/>
    <s v="Mid"/>
    <n v="0"/>
    <m/>
    <n v="331.17005958511032"/>
    <n v="543.36598345466928"/>
    <n v="0"/>
    <n v="788.49696969696959"/>
    <s v=""/>
    <m/>
    <m/>
    <m/>
    <s v=""/>
    <m/>
    <s v=""/>
    <n v="43.030303030303024"/>
    <s v=""/>
    <m/>
    <n v="99.263825138164904"/>
    <n v="181.90117527926529"/>
    <s v=""/>
    <n v="69.802168565564614"/>
    <s v=""/>
    <s v=""/>
    <m/>
    <m/>
    <m/>
    <s v=""/>
    <n v="9.52499008818286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3"/>
    <n v="100"/>
    <s v="RR"/>
    <s v="HB"/>
    <s v="Hyola505_RR"/>
    <s v="Mid"/>
    <n v="0"/>
    <m/>
    <n v="356.19472536022107"/>
    <n v="518.90422920353501"/>
    <n v="0"/>
    <n v="882.27272727272702"/>
    <s v=""/>
    <m/>
    <m/>
    <m/>
    <s v=""/>
    <m/>
    <s v=""/>
    <n v="47.272727272727273"/>
    <s v=""/>
    <m/>
    <n v="15.778114935159861"/>
    <n v="60.295975747495682"/>
    <s v=""/>
    <n v="14.53695585050391"/>
    <s v=""/>
    <s v=""/>
    <m/>
    <m/>
    <m/>
    <s v=""/>
    <n v="9.09090909090909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0"/>
    <n v="0"/>
    <s v="TT"/>
    <s v="HB"/>
    <s v="Hyola555_TT"/>
    <s v="Mid"/>
    <n v="35.121212121212118"/>
    <m/>
    <n v="0"/>
    <n v="0"/>
    <n v="0"/>
    <n v="35.121212121212118"/>
    <n v="0.3411305353501215"/>
    <m/>
    <m/>
    <m/>
    <n v="96.70008399769381"/>
    <m/>
    <n v="96.70008399769381"/>
    <n v="149.69696969696969"/>
    <n v="2.638647565206492"/>
    <m/>
    <s v=""/>
    <s v=""/>
    <s v=""/>
    <n v="2.638647565206492"/>
    <n v="3.7214599781032635E-2"/>
    <n v="3.5416886781282915"/>
    <m/>
    <m/>
    <m/>
    <n v="3.5416886781282915"/>
    <n v="15.2240687116126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0"/>
    <n v="100"/>
    <s v="TT"/>
    <s v="HB"/>
    <s v="Hyola555_TT"/>
    <s v="Mid"/>
    <n v="30.945454545454538"/>
    <m/>
    <n v="0"/>
    <n v="0"/>
    <n v="0"/>
    <n v="30.945454545454538"/>
    <n v="0.3251966059751939"/>
    <m/>
    <m/>
    <m/>
    <n v="105.03176725613879"/>
    <m/>
    <n v="105.03176725613879"/>
    <n v="97.575757575757578"/>
    <n v="0.61415802742012127"/>
    <m/>
    <s v=""/>
    <s v=""/>
    <s v=""/>
    <n v="0.61415802742012127"/>
    <n v="2.2038369995515575E-2"/>
    <n v="6.5054411125386524"/>
    <m/>
    <m/>
    <m/>
    <n v="6.5054411125386524"/>
    <n v="23.1496112179203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1"/>
    <n v="0"/>
    <s v="TT"/>
    <s v="HB"/>
    <s v="Hyola555_TT"/>
    <s v="Mid"/>
    <n v="104.17998315701169"/>
    <m/>
    <n v="142.80011325734981"/>
    <n v="0"/>
    <n v="18.726974292709219"/>
    <n v="265.70707070707073"/>
    <n v="2.2724909388886427"/>
    <m/>
    <m/>
    <m/>
    <n v="218.67949199932778"/>
    <m/>
    <n v="218.67949199932778"/>
    <n v="62.626262626262623"/>
    <n v="6.7970538840628381"/>
    <m/>
    <n v="5.5821524837623544"/>
    <s v=""/>
    <n v="5.8688342855354731"/>
    <n v="11.53640162232559"/>
    <n v="0.12282307630533432"/>
    <n v="7.0311654573180515"/>
    <m/>
    <m/>
    <m/>
    <n v="7.0311654573180515"/>
    <n v="4.40292822579859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1"/>
    <n v="100"/>
    <s v="TT"/>
    <s v="HB"/>
    <s v="Hyola555_TT"/>
    <s v="Mid"/>
    <n v="153.82963983316998"/>
    <m/>
    <n v="174.29340942899594"/>
    <n v="0"/>
    <n v="15.220385081268335"/>
    <n v="343.34343434343435"/>
    <n v="3.4189518630258391"/>
    <m/>
    <m/>
    <m/>
    <n v="222.25621199544878"/>
    <m/>
    <n v="222.25621199544878"/>
    <n v="95.959595959595958"/>
    <n v="3.5091880785904408"/>
    <m/>
    <n v="14.681096068552154"/>
    <s v=""/>
    <n v="2.5621603075945987"/>
    <n v="16.42357460095651"/>
    <n v="7.905421598950832E-2"/>
    <n v="1.0200344774878516"/>
    <m/>
    <m/>
    <m/>
    <n v="1.0200344774878516"/>
    <n v="14.0327717065149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2"/>
    <n v="0"/>
    <s v="TT"/>
    <s v="HB"/>
    <s v="Hyola555_TT"/>
    <s v="Mid"/>
    <n v="28.460252693960808"/>
    <m/>
    <n v="265.92981505820507"/>
    <n v="150.51722815033187"/>
    <n v="6.3533101581083002"/>
    <n v="451.26060606060605"/>
    <n v="0.65045475111689155"/>
    <m/>
    <m/>
    <m/>
    <n v="236.65769556025418"/>
    <m/>
    <n v="236.65769556025418"/>
    <n v="53.333333333333336"/>
    <n v="7.9410034852990208"/>
    <m/>
    <n v="21.978533474696111"/>
    <n v="5.2006203162809914"/>
    <n v="2.4474157192418549"/>
    <n v="25.702766641735625"/>
    <n v="0.14938495064415533"/>
    <n v="16.827551184987904"/>
    <m/>
    <m/>
    <m/>
    <n v="16.827551184987904"/>
    <n v="17.4499152107732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2"/>
    <n v="100"/>
    <s v="TT"/>
    <s v="HB"/>
    <s v="Hyola555_TT"/>
    <s v="Mid"/>
    <n v="57.166117055574368"/>
    <m/>
    <n v="316.62882463752192"/>
    <n v="126.5959436606969"/>
    <n v="4.4394176765098168"/>
    <n v="504.83030303030301"/>
    <n v="1.2115747650139097"/>
    <m/>
    <m/>
    <m/>
    <n v="212.37243909152915"/>
    <m/>
    <n v="212.37243909152915"/>
    <n v="46.666666666666664"/>
    <n v="2.486627428181921"/>
    <m/>
    <n v="9.3941956367664012"/>
    <n v="3.9735807528003924"/>
    <n v="2.1897543270182607"/>
    <n v="13.032945468501083"/>
    <n v="8.2726535226591444E-2"/>
    <n v="14.368187929872349"/>
    <m/>
    <m/>
    <m/>
    <n v="14.368187929872349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3"/>
    <n v="0"/>
    <s v="TT"/>
    <s v="HB"/>
    <s v="Hyola555_TT"/>
    <s v="Mid"/>
    <n v="0"/>
    <m/>
    <n v="174.46197401696199"/>
    <n v="331.90277514516225"/>
    <n v="0"/>
    <n v="614.25454545454534"/>
    <s v=""/>
    <m/>
    <m/>
    <m/>
    <s v=""/>
    <m/>
    <s v=""/>
    <n v="53.939393939393938"/>
    <s v=""/>
    <m/>
    <n v="23.078005322247758"/>
    <n v="46.683897443862577"/>
    <s v=""/>
    <n v="32.522531287129596"/>
    <s v=""/>
    <s v=""/>
    <m/>
    <m/>
    <m/>
    <s v=""/>
    <n v="11.7987408084434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3"/>
    <n v="100"/>
    <s v="TT"/>
    <s v="HB"/>
    <s v="Hyola555_TT"/>
    <s v="Mid"/>
    <n v="0"/>
    <m/>
    <n v="252.49664825005189"/>
    <n v="382.83943783851254"/>
    <n v="0"/>
    <n v="573.09090909090901"/>
    <s v=""/>
    <m/>
    <m/>
    <m/>
    <s v=""/>
    <m/>
    <s v=""/>
    <n v="52.121212121212118"/>
    <s v=""/>
    <m/>
    <n v="19.981625259089888"/>
    <n v="26.549912218506684"/>
    <s v=""/>
    <n v="62.607815986420754"/>
    <s v=""/>
    <s v=""/>
    <m/>
    <m/>
    <m/>
    <s v=""/>
    <n v="7.44739741057244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0"/>
    <n v="0"/>
    <s v="TT"/>
    <s v="HB"/>
    <s v="Hyola450_TT"/>
    <s v="Early"/>
    <n v="33.072727272727263"/>
    <m/>
    <n v="0"/>
    <n v="0"/>
    <n v="0"/>
    <n v="33.072727272727263"/>
    <n v="0.38641212177178569"/>
    <m/>
    <m/>
    <m/>
    <n v="115.80233541119054"/>
    <m/>
    <n v="115.80233541119054"/>
    <n v="93.333333333333314"/>
    <n v="4.7125762227944321"/>
    <m/>
    <s v=""/>
    <s v=""/>
    <s v=""/>
    <n v="4.7125762227944321"/>
    <n v="6.5191555677925936E-2"/>
    <n v="4.8776363269058507"/>
    <m/>
    <m/>
    <m/>
    <n v="4.8776363269058507"/>
    <n v="5.1781840880712871"/>
    <m/>
    <m/>
    <m/>
    <m/>
    <m/>
    <m/>
    <m/>
    <m/>
    <m/>
    <m/>
    <m/>
    <m/>
    <m/>
    <m/>
    <m/>
    <m/>
    <m/>
    <m/>
    <m/>
    <m/>
    <m/>
    <m/>
    <m/>
    <s v=""/>
    <s v=""/>
    <n v="5.4054333333333338"/>
    <n v="5.4054333333333338"/>
    <s v=""/>
    <s v=""/>
    <s v=""/>
    <s v=""/>
    <n v="1.8023781757575754"/>
    <n v="1.8023781757575754"/>
    <s v=""/>
    <s v=""/>
    <s v=""/>
    <s v=""/>
    <n v="0.16289041647002594"/>
    <n v="0.16289041647002594"/>
    <s v=""/>
    <s v=""/>
    <s v=""/>
    <s v=""/>
    <n v="0.30088590329424053"/>
    <n v="0.30088590329424053"/>
    <s v=""/>
    <s v=""/>
    <s v=""/>
    <s v=""/>
  </r>
  <r>
    <x v="29"/>
    <x v="0"/>
    <n v="2013"/>
    <s v="Ungrazed"/>
    <x v="0"/>
    <n v="100"/>
    <s v="TT"/>
    <s v="HB"/>
    <s v="Hyola450_TT"/>
    <s v="Early"/>
    <n v="30.169696969696968"/>
    <m/>
    <n v="0"/>
    <n v="0"/>
    <n v="0"/>
    <n v="30.169696969696968"/>
    <n v="0.37598188680985373"/>
    <m/>
    <m/>
    <m/>
    <n v="123.2219205037387"/>
    <m/>
    <n v="123.2219205037387"/>
    <n v="48.484848484848477"/>
    <n v="5.0860835716037034"/>
    <m/>
    <s v=""/>
    <s v=""/>
    <s v=""/>
    <n v="5.0860835716037034"/>
    <n v="7.4518669752777822E-2"/>
    <n v="4.423741334035892"/>
    <m/>
    <m/>
    <m/>
    <n v="4.423741334035892"/>
    <n v="2.1851825911903311"/>
    <m/>
    <m/>
    <m/>
    <m/>
    <m/>
    <m/>
    <m/>
    <m/>
    <m/>
    <m/>
    <m/>
    <m/>
    <m/>
    <m/>
    <m/>
    <m/>
    <m/>
    <m/>
    <m/>
    <m/>
    <m/>
    <m/>
    <m/>
    <s v=""/>
    <s v=""/>
    <n v="5.3058000000000005"/>
    <n v="5.3058000000000005"/>
    <s v=""/>
    <s v=""/>
    <s v=""/>
    <s v=""/>
    <n v="1.6074640242424243"/>
    <n v="1.6074640242424243"/>
    <s v=""/>
    <s v=""/>
    <s v=""/>
    <s v=""/>
    <n v="0.22785597058960111"/>
    <n v="0.22785597058960111"/>
    <s v=""/>
    <s v=""/>
    <s v=""/>
    <s v=""/>
    <n v="0.28562785204181573"/>
    <n v="0.28562785204181573"/>
    <s v=""/>
    <s v=""/>
    <s v=""/>
    <s v=""/>
  </r>
  <r>
    <x v="28"/>
    <x v="0"/>
    <n v="2013"/>
    <s v="Ungrazed"/>
    <x v="1"/>
    <n v="0"/>
    <s v="TT"/>
    <s v="HB"/>
    <s v="Hyola450_TT"/>
    <s v="Early"/>
    <n v="100.02993670084579"/>
    <m/>
    <n v="157.86957870809854"/>
    <n v="0"/>
    <n v="15.524727015298074"/>
    <n v="273.42424242424244"/>
    <n v="2.4620541404587022"/>
    <m/>
    <m/>
    <m/>
    <n v="245.81216210549943"/>
    <m/>
    <n v="245.81216210549943"/>
    <n v="52.525252525252519"/>
    <n v="17.772177838608865"/>
    <m/>
    <n v="23.607375780814213"/>
    <s v=""/>
    <n v="1.2749114154703383"/>
    <n v="40.699263607064552"/>
    <n v="0.44682484172912756"/>
    <n v="3.1117942057398302"/>
    <m/>
    <m/>
    <m/>
    <n v="3.1117942057398302"/>
    <n v="6.1442045760588178"/>
    <m/>
    <m/>
    <m/>
    <m/>
    <m/>
    <m/>
    <m/>
    <m/>
    <m/>
    <m/>
    <m/>
    <m/>
    <m/>
    <m/>
    <m/>
    <m/>
    <m/>
    <m/>
    <m/>
    <m/>
    <m/>
    <m/>
    <m/>
    <s v=""/>
    <s v=""/>
    <s v=""/>
    <n v="3.0660666666666665"/>
    <n v="2.3508666666666667"/>
    <n v="2.8393366666666666"/>
    <s v=""/>
    <s v=""/>
    <n v="7.4830304751188912"/>
    <n v="3.0639166422810185"/>
    <n v="4.4191138328378727"/>
    <s v=""/>
    <s v=""/>
    <s v=""/>
    <s v=""/>
    <n v="0.29988170074955228"/>
    <n v="8.1621940133222368E-2"/>
    <n v="1.7689990496542891"/>
    <s v=""/>
    <s v=""/>
    <n v="2.7001774346260712"/>
    <n v="0.60076905610714038"/>
    <n v="2.6337533268488698"/>
    <s v=""/>
    <s v=""/>
    <s v=""/>
  </r>
  <r>
    <x v="29"/>
    <x v="0"/>
    <n v="2013"/>
    <s v="Ungrazed"/>
    <x v="1"/>
    <n v="100"/>
    <s v="TT"/>
    <s v="HB"/>
    <s v="Hyola450_TT"/>
    <s v="Early"/>
    <n v="115.55230153810722"/>
    <m/>
    <n v="124.46411371616693"/>
    <n v="0"/>
    <n v="9.9431807053218169"/>
    <n v="249.95959595959599"/>
    <n v="2.7522389174505872"/>
    <m/>
    <m/>
    <m/>
    <n v="238.69761166820692"/>
    <m/>
    <n v="238.69761166820692"/>
    <n v="41.414141414141412"/>
    <n v="8.3020277925811357"/>
    <m/>
    <n v="17.008261857185996"/>
    <s v=""/>
    <n v="2.0581726097510344"/>
    <n v="22.826559781223352"/>
    <n v="0.21748476877617365"/>
    <n v="12.394340725740571"/>
    <m/>
    <m/>
    <m/>
    <n v="12.394340725740571"/>
    <n v="3.6419709853171582"/>
    <m/>
    <m/>
    <m/>
    <m/>
    <m/>
    <m/>
    <m/>
    <m/>
    <m/>
    <m/>
    <m/>
    <m/>
    <m/>
    <m/>
    <m/>
    <m/>
    <m/>
    <m/>
    <m/>
    <m/>
    <m/>
    <m/>
    <m/>
    <s v=""/>
    <s v=""/>
    <s v=""/>
    <n v="4.4615999999999998"/>
    <n v="3.3750666666666667"/>
    <n v="2.3115333333333337"/>
    <s v=""/>
    <s v=""/>
    <n v="8.0591072071322696"/>
    <n v="5.1487333332463985"/>
    <n v="2.9103738738858702"/>
    <s v=""/>
    <s v=""/>
    <s v=""/>
    <s v=""/>
    <n v="9.8194161401465155E-2"/>
    <n v="8.285457809386261E-2"/>
    <n v="0.1533963747217576"/>
    <s v=""/>
    <s v=""/>
    <n v="0.76350080841940604"/>
    <n v="0.34434266353715565"/>
    <n v="0.54806755467761969"/>
    <s v=""/>
    <s v=""/>
    <s v=""/>
  </r>
  <r>
    <x v="28"/>
    <x v="0"/>
    <n v="2013"/>
    <s v="Ungrazed"/>
    <x v="2"/>
    <n v="0"/>
    <s v="TT"/>
    <s v="HB"/>
    <s v="Hyola450_TT"/>
    <s v="Early"/>
    <n v="28.310737493893829"/>
    <m/>
    <n v="283.13606781236012"/>
    <n v="146.24906353882704"/>
    <n v="5.837464488252297"/>
    <n v="463.5333333333333"/>
    <n v="0.65209919989389997"/>
    <m/>
    <m/>
    <m/>
    <n v="232.35572700149078"/>
    <m/>
    <n v="232.35572700149078"/>
    <n v="69.090909090909079"/>
    <n v="7.6118559209273569"/>
    <m/>
    <n v="19.476745153545821"/>
    <n v="2.8271896706547635"/>
    <n v="3.7268124688172235"/>
    <n v="20.672021877929218"/>
    <n v="0.17595024945216403"/>
    <n v="10.304291597819578"/>
    <m/>
    <m/>
    <m/>
    <n v="10.304291597819578"/>
    <n v="18.3927162490830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66405333333333327"/>
    <n v="0.95330999999999999"/>
    <n v="4.2222222222222223"/>
    <n v="9.516068606281463"/>
    <s v=""/>
    <n v="1.879450849768971"/>
    <s v=""/>
    <n v="7.6366177565124929"/>
    <s v=""/>
    <s v=""/>
    <s v=""/>
    <s v=""/>
    <n v="0.15787037365439344"/>
    <n v="0.17670663607610607"/>
    <n v="0.10639418361788748"/>
    <n v="0.50206452929391654"/>
    <s v=""/>
    <n v="0.48414658406133765"/>
    <s v=""/>
    <n v="0.34075993900015067"/>
    <s v=""/>
  </r>
  <r>
    <x v="29"/>
    <x v="0"/>
    <n v="2013"/>
    <s v="Ungrazed"/>
    <x v="2"/>
    <n v="100"/>
    <s v="TT"/>
    <s v="HB"/>
    <s v="Hyola450_TT"/>
    <s v="Early"/>
    <n v="68.471037504313514"/>
    <m/>
    <n v="286.13086306479227"/>
    <n v="126.77835168695155"/>
    <n v="10.359141683336638"/>
    <n v="491.73939393939395"/>
    <n v="1.8126330209240724"/>
    <m/>
    <m/>
    <m/>
    <n v="266.4236315798239"/>
    <m/>
    <n v="266.4236315798239"/>
    <n v="53.939393939393938"/>
    <n v="4.9529691713842396"/>
    <m/>
    <n v="3.6688331758438917"/>
    <n v="11.792013254537203"/>
    <n v="6.2246807489530998"/>
    <n v="16.054951548909646"/>
    <n v="7.7290905191352247E-2"/>
    <n v="13.978203365503395"/>
    <m/>
    <m/>
    <m/>
    <n v="13.978203365503395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7434666666666672"/>
    <n v="1.0619633333333331"/>
    <n v="4.7017543859649118"/>
    <n v="10.693817610778614"/>
    <s v=""/>
    <n v="2.4987086261959455"/>
    <s v=""/>
    <n v="8.1951089845826672"/>
    <s v=""/>
    <s v=""/>
    <s v=""/>
    <s v=""/>
    <n v="4.1807166982600778E-2"/>
    <n v="0.10945435583434347"/>
    <n v="3.6520456130983599E-2"/>
    <n v="0.51241591642929762"/>
    <s v=""/>
    <n v="8.9063766387931023E-2"/>
    <s v=""/>
    <n v="0.5664232671228483"/>
    <s v=""/>
  </r>
  <r>
    <x v="28"/>
    <x v="0"/>
    <n v="2013"/>
    <s v="Ungrazed"/>
    <x v="3"/>
    <n v="0"/>
    <s v="TT"/>
    <s v="HB"/>
    <s v="Hyola450_TT"/>
    <s v="Early"/>
    <n v="0"/>
    <m/>
    <n v="343.71513347605315"/>
    <n v="402.91509397220142"/>
    <n v="0"/>
    <n v="611.52121212121199"/>
    <s v=""/>
    <m/>
    <m/>
    <m/>
    <s v=""/>
    <m/>
    <s v=""/>
    <n v="58.787878787878782"/>
    <s v=""/>
    <m/>
    <n v="73.44125661210694"/>
    <n v="27.486932072801196"/>
    <s v=""/>
    <n v="46.122970539489543"/>
    <s v=""/>
    <s v=""/>
    <m/>
    <m/>
    <m/>
    <s v=""/>
    <n v="4.9608198617408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3"/>
    <n v="100"/>
    <s v="TT"/>
    <s v="HB"/>
    <s v="Hyola450_TT"/>
    <s v="Early"/>
    <n v="0"/>
    <m/>
    <n v="213.88755515628168"/>
    <n v="362.30003808044222"/>
    <n v="0"/>
    <n v="631.61212121212111"/>
    <s v=""/>
    <m/>
    <m/>
    <m/>
    <s v=""/>
    <m/>
    <s v=""/>
    <n v="56.363636363636353"/>
    <s v=""/>
    <m/>
    <n v="39.691074748735637"/>
    <n v="28.377166253310474"/>
    <s v=""/>
    <n v="55.132531864487731"/>
    <s v=""/>
    <s v=""/>
    <m/>
    <m/>
    <m/>
    <s v=""/>
    <n v="11.6892736496884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0"/>
    <n v="0"/>
    <s v="CL"/>
    <s v="HB"/>
    <s v="Hyola50"/>
    <s v="Mid"/>
    <n v="57.472727272727262"/>
    <m/>
    <n v="0"/>
    <n v="0"/>
    <n v="0"/>
    <n v="57.472727272727262"/>
    <n v="0.58679780033631246"/>
    <m/>
    <m/>
    <m/>
    <n v="101.4626952124936"/>
    <m/>
    <n v="101.4626952124936"/>
    <n v="159.99999999999997"/>
    <n v="7.3613090224101168"/>
    <m/>
    <s v=""/>
    <s v=""/>
    <s v=""/>
    <n v="7.3613090224101168"/>
    <n v="9.2242028588877548E-2"/>
    <n v="3.3585721955696433"/>
    <m/>
    <m/>
    <m/>
    <n v="3.3585721955696433"/>
    <n v="14.8824595852226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0"/>
    <n v="50"/>
    <s v="CL"/>
    <s v="HB"/>
    <s v="Hyola50"/>
    <s v="Mid"/>
    <n v="57.509090909090901"/>
    <m/>
    <n v="0"/>
    <n v="0"/>
    <n v="0"/>
    <n v="57.509090909090901"/>
    <n v="0.56701081833424771"/>
    <m/>
    <m/>
    <m/>
    <n v="99.23454552464267"/>
    <m/>
    <n v="99.23454552464267"/>
    <n v="107.87878787878788"/>
    <n v="8.8763033032101077"/>
    <m/>
    <s v=""/>
    <s v=""/>
    <s v=""/>
    <n v="8.8763033032101077"/>
    <n v="7.6345489824373183E-2"/>
    <n v="2.3159312374781504"/>
    <m/>
    <m/>
    <m/>
    <n v="2.3159312374781504"/>
    <n v="15.89682066497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0"/>
    <n v="100"/>
    <s v="CL"/>
    <s v="HB"/>
    <s v="Hyola50"/>
    <s v="Mid"/>
    <n v="68.709090909090904"/>
    <m/>
    <n v="0"/>
    <n v="0"/>
    <n v="0"/>
    <n v="68.709090909090904"/>
    <n v="0.76636049584249388"/>
    <m/>
    <m/>
    <m/>
    <n v="111.69441782649629"/>
    <m/>
    <n v="111.69441782649629"/>
    <n v="98.181818181818173"/>
    <n v="5.5631709054653253"/>
    <m/>
    <s v=""/>
    <s v=""/>
    <s v=""/>
    <n v="5.5631709054653253"/>
    <n v="8.5904364750461676E-2"/>
    <n v="8.7093909098994953"/>
    <m/>
    <m/>
    <m/>
    <n v="8.7093909098994953"/>
    <n v="23.0223271675425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0"/>
    <n v="150"/>
    <s v="CL"/>
    <s v="HB"/>
    <s v="Hyola50"/>
    <s v="Mid"/>
    <n v="67.757575757575751"/>
    <m/>
    <n v="0"/>
    <n v="0"/>
    <n v="0"/>
    <n v="67.757575757575751"/>
    <n v="0.73547702645791224"/>
    <m/>
    <m/>
    <m/>
    <n v="107.35477079646864"/>
    <m/>
    <n v="107.35477079646864"/>
    <n v="143.63636363636363"/>
    <n v="6.4606487007518991"/>
    <m/>
    <s v=""/>
    <s v=""/>
    <s v=""/>
    <n v="6.4606487007518991"/>
    <n v="0.10828619741553307"/>
    <n v="6.3245155095088466"/>
    <m/>
    <m/>
    <m/>
    <n v="6.3245155095088466"/>
    <n v="15.8852635419165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1"/>
    <n v="0"/>
    <s v="CL"/>
    <s v="HB"/>
    <s v="Hyola50"/>
    <s v="Mid"/>
    <n v="173.99309536363353"/>
    <m/>
    <n v="109.74098207528505"/>
    <n v="0"/>
    <n v="28.074003369162188"/>
    <n v="311.80808080808077"/>
    <n v="2.9577597084920271"/>
    <m/>
    <m/>
    <m/>
    <n v="170.85268530116502"/>
    <m/>
    <n v="170.85268530116502"/>
    <n v="75.757575757575751"/>
    <n v="9.3524566239735094"/>
    <m/>
    <n v="9.1546472627621505"/>
    <s v=""/>
    <n v="8.5216250511871188"/>
    <n v="16.127451262238964"/>
    <n v="0.11796188959382765"/>
    <n v="10.695886441515762"/>
    <m/>
    <m/>
    <m/>
    <n v="10.695886441515762"/>
    <n v="10.6420744978310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1"/>
    <n v="50"/>
    <s v="CL"/>
    <s v="HB"/>
    <s v="Hyola50"/>
    <s v="Mid"/>
    <n v="191.26973126921033"/>
    <m/>
    <n v="125.77434891189108"/>
    <n v="0"/>
    <n v="23.865010727989489"/>
    <n v="340.90909090909093"/>
    <n v="3.4667816420319801"/>
    <m/>
    <m/>
    <m/>
    <n v="181.08098487010227"/>
    <m/>
    <n v="181.08098487010227"/>
    <n v="67.676767676767668"/>
    <n v="15.37728686271878"/>
    <m/>
    <n v="9.592238784225092"/>
    <s v=""/>
    <n v="1.4771502200508013"/>
    <n v="11.764693773738538"/>
    <n v="0.30570132500278541"/>
    <n v="2.7315496456801736"/>
    <m/>
    <m/>
    <m/>
    <n v="2.7315496456801736"/>
    <n v="15.8749834803047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1"/>
    <n v="100"/>
    <s v="CL"/>
    <s v="HB"/>
    <s v="Hyola50"/>
    <s v="Mid"/>
    <n v="223.56833229620233"/>
    <m/>
    <n v="149.33649005467069"/>
    <n v="0"/>
    <n v="30.91335946730878"/>
    <n v="403.81818181818181"/>
    <n v="3.9272606204223095"/>
    <m/>
    <m/>
    <m/>
    <n v="174.56782074809612"/>
    <m/>
    <n v="174.56782074809612"/>
    <n v="64.646464646464651"/>
    <n v="30.575662899863964"/>
    <m/>
    <n v="25.248281580691298"/>
    <s v=""/>
    <n v="6.9758452778415165"/>
    <n v="56.121223029429288"/>
    <n v="0.66240993554959771"/>
    <n v="7.6233283246868018"/>
    <m/>
    <m/>
    <m/>
    <n v="7.6233283246868018"/>
    <n v="7.8891410867744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1"/>
    <n v="150"/>
    <s v="CL"/>
    <s v="HB"/>
    <s v="Hyola50"/>
    <s v="Mid"/>
    <n v="189.2881067406876"/>
    <m/>
    <n v="159.64339055216701"/>
    <n v="0"/>
    <n v="19.745270383913116"/>
    <n v="368.67676767676767"/>
    <n v="3.5377616477888876"/>
    <m/>
    <m/>
    <m/>
    <n v="187.1490538371136"/>
    <m/>
    <n v="187.1490538371136"/>
    <n v="66.666666666666671"/>
    <n v="18.903487871661817"/>
    <m/>
    <n v="25.85693640900363"/>
    <s v=""/>
    <n v="5.014053736573076"/>
    <n v="41.183725858452135"/>
    <n v="0.32854309689105032"/>
    <n v="1.5387179089748486"/>
    <m/>
    <m/>
    <m/>
    <n v="1.5387179089748486"/>
    <n v="25.2323151450440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2"/>
    <n v="0"/>
    <s v="CL"/>
    <s v="HB"/>
    <s v="Hyola50"/>
    <s v="Mid"/>
    <n v="29.355618358317411"/>
    <m/>
    <n v="262.73558417983003"/>
    <n v="61.966028766036267"/>
    <n v="18.421556574604157"/>
    <n v="372.47878787878784"/>
    <n v="0.67876010334788006"/>
    <m/>
    <m/>
    <m/>
    <n v="237.86777994616568"/>
    <m/>
    <n v="237.86777994616568"/>
    <n v="41.212121212121211"/>
    <n v="13.624230412482014"/>
    <m/>
    <n v="24.996459257510065"/>
    <n v="21.462949130722965"/>
    <n v="8.2036724771610707"/>
    <n v="54.311634532081484"/>
    <n v="0.32611409138886183"/>
    <n v="26.93209700699887"/>
    <m/>
    <m/>
    <m/>
    <n v="26.93209700699887"/>
    <n v="5.38678449534277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2"/>
    <n v="50"/>
    <s v="CL"/>
    <s v="HB"/>
    <s v="Hyola50"/>
    <s v="Mid"/>
    <n v="57.260346421380717"/>
    <m/>
    <n v="363.0099392569785"/>
    <n v="112.26253398853949"/>
    <n v="22.115665181586063"/>
    <n v="554.64848484848483"/>
    <n v="1.4056674490278247"/>
    <m/>
    <m/>
    <m/>
    <n v="246.19898909912058"/>
    <m/>
    <n v="246.19898909912058"/>
    <n v="46.060606060606062"/>
    <n v="11.276455618146883"/>
    <m/>
    <n v="15.162615197249108"/>
    <n v="5.9136469642514768"/>
    <n v="2.2142215955718521"/>
    <n v="16.102120159951507"/>
    <n v="0.26185010641172018"/>
    <n v="9.4597437829936464"/>
    <m/>
    <m/>
    <m/>
    <n v="9.4597437829936464"/>
    <n v="3.97420516624358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2"/>
    <n v="100"/>
    <s v="CL"/>
    <s v="HB"/>
    <s v="Hyola50"/>
    <s v="Mid"/>
    <n v="74.195557913451736"/>
    <m/>
    <n v="344.92064694942547"/>
    <n v="112.22420531503143"/>
    <n v="19.15049891300038"/>
    <n v="550.4909090909091"/>
    <n v="1.674605671109332"/>
    <m/>
    <m/>
    <m/>
    <n v="228.10265789195967"/>
    <m/>
    <n v="228.10265789195967"/>
    <n v="62.424242424242415"/>
    <n v="9.163476299684822"/>
    <m/>
    <n v="20.510353357817181"/>
    <n v="27.069174248936815"/>
    <n v="1.7328351331342655"/>
    <n v="5.0946847470823071"/>
    <n v="0.14734262792408051"/>
    <n v="13.891347618850858"/>
    <m/>
    <m/>
    <m/>
    <n v="13.891347618850858"/>
    <n v="5.1781840880712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2"/>
    <n v="150"/>
    <s v="CL"/>
    <s v="HB"/>
    <s v="Hyola50"/>
    <s v="Mid"/>
    <n v="66.516439491503874"/>
    <m/>
    <n v="309.56660839856733"/>
    <n v="85.451123866314546"/>
    <n v="13.035525213311177"/>
    <n v="474.56969696969691"/>
    <n v="1.7001362664081279"/>
    <m/>
    <m/>
    <m/>
    <n v="261.26108054213978"/>
    <m/>
    <n v="261.26108054213978"/>
    <n v="40"/>
    <n v="11.793418881273256"/>
    <m/>
    <n v="36.179631796341127"/>
    <n v="15.875576337285619"/>
    <n v="4.4456062776019731"/>
    <n v="66.258138921720985"/>
    <n v="0.21723161643761182"/>
    <n v="16.440292726686934"/>
    <m/>
    <m/>
    <m/>
    <n v="16.440292726686934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"/>
    <n v="0"/>
    <s v="CL"/>
    <s v="HB"/>
    <s v="Hyola50"/>
    <s v="Mid"/>
    <n v="0"/>
    <m/>
    <n v="290.18148760972122"/>
    <n v="424.18376443235621"/>
    <n v="0"/>
    <n v="574.23636363636365"/>
    <s v=""/>
    <m/>
    <m/>
    <m/>
    <s v=""/>
    <m/>
    <s v=""/>
    <n v="58.787878787878789"/>
    <s v=""/>
    <m/>
    <n v="30.793211482716075"/>
    <n v="39.42082743459197"/>
    <s v=""/>
    <n v="15.555152034646225"/>
    <s v=""/>
    <s v=""/>
    <m/>
    <m/>
    <m/>
    <s v=""/>
    <n v="6.74880528827879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1"/>
    <x v="0"/>
    <n v="2013"/>
    <s v="Ungrazed"/>
    <x v="3"/>
    <n v="50"/>
    <s v="CL"/>
    <s v="HB"/>
    <s v="Hyola50"/>
    <s v="Mid"/>
    <n v="0"/>
    <m/>
    <n v="323.0052750875173"/>
    <n v="394.86168931951505"/>
    <n v="0"/>
    <n v="674.56363636363631"/>
    <s v=""/>
    <m/>
    <m/>
    <m/>
    <s v=""/>
    <m/>
    <s v=""/>
    <n v="30.303030303030301"/>
    <s v=""/>
    <m/>
    <n v="81.631604020749776"/>
    <n v="107.78837935549706"/>
    <s v=""/>
    <n v="37.994459506197018"/>
    <s v=""/>
    <s v=""/>
    <m/>
    <m/>
    <m/>
    <s v=""/>
    <n v="4.2424242424242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"/>
    <n v="100"/>
    <s v="CL"/>
    <s v="HB"/>
    <s v="Hyola50"/>
    <s v="Mid"/>
    <n v="0"/>
    <m/>
    <n v="294.5945322539261"/>
    <n v="344.48309777889426"/>
    <n v="0"/>
    <n v="607.66666666666652"/>
    <s v=""/>
    <m/>
    <m/>
    <m/>
    <s v=""/>
    <m/>
    <s v=""/>
    <n v="51.515151515151508"/>
    <s v=""/>
    <m/>
    <n v="92.983849375483359"/>
    <n v="76.652939431398593"/>
    <s v=""/>
    <n v="28.511932320781941"/>
    <s v=""/>
    <s v=""/>
    <m/>
    <m/>
    <m/>
    <s v=""/>
    <n v="7.4473974105724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3"/>
    <x v="0"/>
    <n v="2013"/>
    <s v="Ungrazed"/>
    <x v="3"/>
    <n v="150"/>
    <s v="CL"/>
    <s v="HB"/>
    <s v="Hyola50"/>
    <s v="Mid"/>
    <n v="0"/>
    <m/>
    <n v="385.94391618183909"/>
    <n v="444.00879034113535"/>
    <n v="0"/>
    <n v="712.35151515151495"/>
    <s v=""/>
    <m/>
    <m/>
    <m/>
    <s v=""/>
    <m/>
    <s v=""/>
    <n v="44.848484848484844"/>
    <s v=""/>
    <m/>
    <n v="8.6065505856839106"/>
    <n v="22.533231809743306"/>
    <s v=""/>
    <n v="73.363354986756292"/>
    <s v=""/>
    <s v=""/>
    <m/>
    <m/>
    <m/>
    <s v="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0"/>
    <n v="0"/>
    <s v="TT"/>
    <s v="HB"/>
    <s v="Hyola559_TT"/>
    <s v="Mid"/>
    <n v="37.878787878787868"/>
    <m/>
    <n v="0"/>
    <n v="0"/>
    <n v="0"/>
    <n v="37.878787878787868"/>
    <n v="0.48882301257942978"/>
    <m/>
    <m/>
    <m/>
    <n v="122.77521562242907"/>
    <m/>
    <n v="122.77521562242907"/>
    <n v="83.63636363636364"/>
    <n v="11.820812450034033"/>
    <m/>
    <s v=""/>
    <s v=""/>
    <s v=""/>
    <n v="11.820812450034033"/>
    <n v="0.19467859849771257"/>
    <n v="10.062709058842394"/>
    <m/>
    <m/>
    <m/>
    <n v="10.062709058842394"/>
    <n v="15.534552264213687"/>
    <m/>
    <m/>
    <m/>
    <m/>
    <m/>
    <m/>
    <m/>
    <m/>
    <m/>
    <m/>
    <m/>
    <m/>
    <m/>
    <m/>
    <m/>
    <m/>
    <m/>
    <m/>
    <m/>
    <m/>
    <m/>
    <m/>
    <m/>
    <s v=""/>
    <s v=""/>
    <n v="5.2167666666666666"/>
    <n v="5.2167666666666666"/>
    <s v=""/>
    <s v=""/>
    <s v=""/>
    <s v=""/>
    <n v="1.9347671454545452"/>
    <n v="1.9347671454545452"/>
    <s v=""/>
    <s v=""/>
    <s v=""/>
    <s v=""/>
    <n v="0.35386316721455291"/>
    <n v="0.35386316721455291"/>
    <s v=""/>
    <s v=""/>
    <s v=""/>
    <s v=""/>
    <n v="0.52930080913364308"/>
    <n v="0.52930080913364308"/>
    <s v=""/>
    <s v=""/>
    <s v=""/>
    <s v=""/>
  </r>
  <r>
    <x v="35"/>
    <x v="0"/>
    <n v="2013"/>
    <s v="Ungrazed"/>
    <x v="0"/>
    <n v="100"/>
    <s v="TT"/>
    <s v="HB"/>
    <s v="Hyola559_TT"/>
    <s v="Mid"/>
    <n v="37.624242424242418"/>
    <m/>
    <n v="0"/>
    <n v="0"/>
    <n v="0"/>
    <n v="37.624242424242418"/>
    <n v="0.42158692327765257"/>
    <m/>
    <m/>
    <m/>
    <n v="111.09446995864359"/>
    <m/>
    <n v="111.09446995864359"/>
    <n v="133.33333333333334"/>
    <n v="4.6873057964055986"/>
    <m/>
    <s v=""/>
    <s v=""/>
    <s v=""/>
    <n v="4.6873057964055986"/>
    <n v="7.0073827886389578E-2"/>
    <n v="5.2317041132986457"/>
    <m/>
    <m/>
    <m/>
    <n v="5.2317041132986457"/>
    <n v="49.016029686292704"/>
    <m/>
    <m/>
    <m/>
    <m/>
    <m/>
    <m/>
    <m/>
    <m/>
    <m/>
    <m/>
    <m/>
    <m/>
    <m/>
    <m/>
    <m/>
    <m/>
    <m/>
    <m/>
    <m/>
    <m/>
    <m/>
    <m/>
    <m/>
    <s v=""/>
    <s v=""/>
    <n v="5.7152666666666674"/>
    <n v="5.7152666666666674"/>
    <s v=""/>
    <s v=""/>
    <s v=""/>
    <s v=""/>
    <n v="2.1523491636363636"/>
    <n v="2.1523491636363636"/>
    <s v=""/>
    <s v=""/>
    <s v=""/>
    <s v=""/>
    <n v="0.21989944924390656"/>
    <n v="0.21989944924390656"/>
    <s v=""/>
    <s v=""/>
    <s v=""/>
    <s v=""/>
    <n v="0.28162967151990098"/>
    <n v="0.28162967151990098"/>
    <s v=""/>
    <s v=""/>
    <s v=""/>
    <s v=""/>
  </r>
  <r>
    <x v="34"/>
    <x v="0"/>
    <n v="2013"/>
    <s v="Ungrazed"/>
    <x v="1"/>
    <n v="0"/>
    <s v="TT"/>
    <s v="HB"/>
    <s v="Hyola559_TT"/>
    <s v="Mid"/>
    <n v="100.24146801846115"/>
    <m/>
    <n v="135.19749781299723"/>
    <n v="0"/>
    <n v="12.651943259450716"/>
    <n v="248.09090909090909"/>
    <n v="2.2025854257219808"/>
    <m/>
    <m/>
    <m/>
    <n v="220.43897490619258"/>
    <m/>
    <n v="220.43897490619258"/>
    <n v="61.616161616161605"/>
    <n v="7.6898026459086246"/>
    <m/>
    <n v="22.547118631568573"/>
    <s v=""/>
    <n v="2.7399349744572858"/>
    <n v="16.867359168701789"/>
    <n v="0.13243932594024937"/>
    <n v="7.618838832122405"/>
    <m/>
    <m/>
    <m/>
    <n v="7.618838832122405"/>
    <n v="11.248008813798041"/>
    <m/>
    <m/>
    <m/>
    <m/>
    <m/>
    <m/>
    <m/>
    <m/>
    <m/>
    <m/>
    <m/>
    <m/>
    <m/>
    <m/>
    <m/>
    <m/>
    <m/>
    <m/>
    <m/>
    <m/>
    <m/>
    <m/>
    <m/>
    <s v=""/>
    <s v=""/>
    <s v=""/>
    <n v="3.3401333333333336"/>
    <n v="2.6951666666666667"/>
    <n v="1.3634666666666668"/>
    <s v=""/>
    <s v=""/>
    <n v="5.1980307511720794"/>
    <n v="3.3414358521709979"/>
    <n v="1.8565948990010819"/>
    <s v=""/>
    <s v=""/>
    <s v=""/>
    <s v=""/>
    <n v="0.18545341134036586"/>
    <n v="5.8702820299465712E-2"/>
    <n v="0.18033360135531423"/>
    <s v=""/>
    <s v=""/>
    <n v="0.50866073682384028"/>
    <n v="0.28130816954998283"/>
    <n v="0.45223653032814465"/>
    <s v=""/>
    <s v=""/>
    <s v=""/>
  </r>
  <r>
    <x v="35"/>
    <x v="0"/>
    <n v="2013"/>
    <s v="Ungrazed"/>
    <x v="1"/>
    <n v="100"/>
    <s v="TT"/>
    <s v="HB"/>
    <s v="Hyola559_TT"/>
    <s v="Mid"/>
    <n v="117.8791205280445"/>
    <m/>
    <n v="155.22874909554682"/>
    <n v="0"/>
    <n v="12.154756639034957"/>
    <n v="285.26262626262627"/>
    <n v="2.6651318116099563"/>
    <m/>
    <m/>
    <m/>
    <n v="227.56707388899315"/>
    <m/>
    <n v="227.56707388899315"/>
    <n v="68.686868686868692"/>
    <n v="8.905221439168626"/>
    <m/>
    <n v="17.948611650734875"/>
    <s v=""/>
    <n v="2.8321666289634981"/>
    <n v="22.286117965542786"/>
    <n v="0.15960634556087971"/>
    <n v="14.024326023818675"/>
    <m/>
    <m/>
    <m/>
    <n v="14.024326023818675"/>
    <n v="13.362380358912064"/>
    <m/>
    <m/>
    <m/>
    <m/>
    <m/>
    <m/>
    <m/>
    <m/>
    <m/>
    <m/>
    <m/>
    <m/>
    <m/>
    <m/>
    <m/>
    <m/>
    <m/>
    <m/>
    <m/>
    <m/>
    <m/>
    <m/>
    <m/>
    <s v=""/>
    <s v=""/>
    <s v=""/>
    <n v="4.3017333333333339"/>
    <n v="3.0556666666666668"/>
    <n v="1.9170333333333334"/>
    <s v=""/>
    <s v=""/>
    <n v="7.9949549019167589"/>
    <n v="5.0192167254437727"/>
    <n v="2.9757381764729849"/>
    <s v=""/>
    <s v=""/>
    <s v=""/>
    <s v=""/>
    <n v="0.43541015657015164"/>
    <n v="6.5000547006239917E-2"/>
    <n v="3.4527155174504505E-2"/>
    <s v=""/>
    <s v=""/>
    <n v="0.31198688470341973"/>
    <n v="0.41824619594479884"/>
    <n v="0.34734819225550007"/>
    <s v=""/>
    <s v=""/>
    <s v=""/>
  </r>
  <r>
    <x v="34"/>
    <x v="0"/>
    <n v="2013"/>
    <s v="Ungrazed"/>
    <x v="2"/>
    <n v="0"/>
    <s v="TT"/>
    <s v="HB"/>
    <s v="Hyola559_TT"/>
    <s v="Mid"/>
    <n v="41.7242475215238"/>
    <m/>
    <n v="262.43457863922981"/>
    <n v="130.74167143837585"/>
    <n v="2.5176842190523239"/>
    <n v="437.41818181818184"/>
    <n v="0.81130259419149342"/>
    <m/>
    <m/>
    <m/>
    <n v="193.07362095744838"/>
    <m/>
    <n v="193.07362095744838"/>
    <n v="27.27272727272727"/>
    <n v="18.312821956661917"/>
    <m/>
    <n v="43.43257126282554"/>
    <n v="21.477443491324806"/>
    <n v="1.2690933673927167"/>
    <n v="74.392224629993748"/>
    <n v="0.36295296851365316"/>
    <n v="1.5758809249426358"/>
    <m/>
    <m/>
    <m/>
    <n v="1.5758809249426358"/>
    <n v="1.04972776216294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553000000000004"/>
    <n v="0.87245666666666677"/>
    <n v="4.3274853801169586"/>
    <n v="8.9755430134267282"/>
    <s v=""/>
    <n v="1.3597439703645293"/>
    <s v=""/>
    <n v="7.6157990430622"/>
    <s v=""/>
    <s v=""/>
    <s v=""/>
    <s v=""/>
    <n v="1.6790363307563685E-2"/>
    <n v="1.9328530150472523E-2"/>
    <n v="0.11203066702144865"/>
    <n v="0.31722646276275818"/>
    <s v=""/>
    <n v="0.24406421057542743"/>
    <s v=""/>
    <n v="0.24366484964963112"/>
    <s v=""/>
  </r>
  <r>
    <x v="35"/>
    <x v="0"/>
    <n v="2013"/>
    <s v="Ungrazed"/>
    <x v="2"/>
    <n v="100"/>
    <s v="TT"/>
    <s v="HB"/>
    <s v="Hyola559_TT"/>
    <s v="Mid"/>
    <n v="45.295002384474081"/>
    <m/>
    <n v="268.18859930552907"/>
    <n v="151.65154667013942"/>
    <n v="7.3254577004634527"/>
    <n v="472.4606060606061"/>
    <n v="0.96383325744094084"/>
    <m/>
    <m/>
    <m/>
    <n v="213.08459538593578"/>
    <m/>
    <n v="213.08459538593578"/>
    <n v="33.333333333333336"/>
    <n v="4.4471385346248056"/>
    <m/>
    <n v="3.5727241778080745"/>
    <n v="15.804148175295277"/>
    <n v="4.8911352585779282"/>
    <n v="15.055490869645441"/>
    <n v="9.1203782028013436E-2"/>
    <n v="6.441314430414848"/>
    <m/>
    <m/>
    <m/>
    <n v="6.441314430414848"/>
    <n v="2.42424242424240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152099999999999"/>
    <n v="1.0788433333333334"/>
    <n v="4.7192982456140351"/>
    <n v="11.552151300946718"/>
    <s v=""/>
    <n v="1.9116026566086004"/>
    <s v=""/>
    <n v="9.6405486443381179"/>
    <s v=""/>
    <s v=""/>
    <s v=""/>
    <s v=""/>
    <n v="0.12028969296383382"/>
    <n v="0.19183266269792992"/>
    <n v="7.0902664637311166E-2"/>
    <n v="1.1939355558630038"/>
    <s v=""/>
    <n v="0.30192810895059158"/>
    <s v=""/>
    <n v="0.89391259329994743"/>
    <s v=""/>
  </r>
  <r>
    <x v="34"/>
    <x v="0"/>
    <n v="2013"/>
    <s v="Ungrazed"/>
    <x v="3"/>
    <n v="0"/>
    <s v="TT"/>
    <s v="HB"/>
    <s v="Hyola559_TT"/>
    <s v="Mid"/>
    <n v="0"/>
    <m/>
    <n v="228.35873424716328"/>
    <n v="415.78012486182325"/>
    <n v="0"/>
    <n v="567.83636363636344"/>
    <s v=""/>
    <m/>
    <m/>
    <m/>
    <s v=""/>
    <m/>
    <s v=""/>
    <n v="29.09090909090909"/>
    <s v=""/>
    <m/>
    <n v="61.08443830698706"/>
    <n v="68.47756834710485"/>
    <s v=""/>
    <n v="25.229618782532174"/>
    <s v=""/>
    <s v=""/>
    <m/>
    <m/>
    <m/>
    <s v=""/>
    <n v="8.3319558090106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"/>
    <n v="100"/>
    <s v="TT"/>
    <s v="HB"/>
    <s v="Hyola559_TT"/>
    <s v="Mid"/>
    <n v="0"/>
    <m/>
    <n v="25.524428744526961"/>
    <n v="476.11859099299312"/>
    <n v="0"/>
    <n v="651.27272727272714"/>
    <s v=""/>
    <m/>
    <m/>
    <m/>
    <s v=""/>
    <m/>
    <s v=""/>
    <n v="48.484848484848477"/>
    <s v=""/>
    <m/>
    <n v="160.8877482199222"/>
    <n v="156.43129315943085"/>
    <s v=""/>
    <n v="38.566735120453707"/>
    <s v=""/>
    <s v=""/>
    <m/>
    <m/>
    <m/>
    <s v="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0"/>
    <n v="0"/>
    <s v="CL"/>
    <s v="HB"/>
    <s v="Hyola575_CL"/>
    <s v="Mid"/>
    <n v="54.806060606060591"/>
    <m/>
    <n v="0"/>
    <n v="0"/>
    <n v="0"/>
    <n v="54.806060606060591"/>
    <n v="0.56582223705284318"/>
    <m/>
    <m/>
    <m/>
    <n v="102.57559692432214"/>
    <m/>
    <n v="102.57559692432214"/>
    <n v="84.242424242424235"/>
    <n v="5.2114763519331477"/>
    <m/>
    <s v=""/>
    <s v=""/>
    <s v=""/>
    <n v="5.2114763519331477"/>
    <n v="7.2442507596078357E-2"/>
    <n v="4.8604271547733608"/>
    <m/>
    <m/>
    <m/>
    <n v="4.8604271547733608"/>
    <n v="13.2919467875523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0"/>
    <n v="100"/>
    <s v="CL"/>
    <s v="HB"/>
    <s v="Hyola575_CL"/>
    <s v="Mid"/>
    <n v="41.030303030303024"/>
    <m/>
    <n v="0"/>
    <n v="0"/>
    <n v="0"/>
    <n v="41.030303030303024"/>
    <n v="0.41277048186327575"/>
    <m/>
    <m/>
    <m/>
    <n v="100.57639926561899"/>
    <m/>
    <n v="100.57639926561899"/>
    <n v="80.606060606060609"/>
    <n v="7.7402908761007421"/>
    <m/>
    <s v=""/>
    <s v=""/>
    <s v=""/>
    <n v="7.7402908761007421"/>
    <n v="8.0760654153814643E-2"/>
    <n v="2.6754665855361233"/>
    <m/>
    <m/>
    <m/>
    <n v="2.6754665855361233"/>
    <n v="36.9994912232659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1"/>
    <n v="0"/>
    <s v="CL"/>
    <s v="HB"/>
    <s v="Hyola575_CL"/>
    <s v="Mid"/>
    <n v="112.65956958889046"/>
    <m/>
    <n v="157.08443434179301"/>
    <n v="0"/>
    <n v="17.134783948104346"/>
    <n v="286.87878787878782"/>
    <n v="2.2843801901759107"/>
    <m/>
    <m/>
    <m/>
    <n v="202.74409865236134"/>
    <m/>
    <n v="202.74409865236134"/>
    <n v="63.636363636363626"/>
    <n v="1.4595203288738163"/>
    <m/>
    <n v="10.565365874540301"/>
    <s v=""/>
    <n v="4.023346038365208"/>
    <n v="13.998239864867491"/>
    <n v="5.0499137018288377E-2"/>
    <n v="2.8902341478005993"/>
    <m/>
    <m/>
    <m/>
    <n v="2.8902341478005993"/>
    <n v="4.6288643383392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1"/>
    <n v="100"/>
    <s v="CL"/>
    <s v="HB"/>
    <s v="Hyola575_CL"/>
    <s v="Mid"/>
    <n v="143.32759400505708"/>
    <m/>
    <n v="130.13255122882811"/>
    <n v="0"/>
    <n v="8.9640971903571725"/>
    <n v="282.42424242424232"/>
    <n v="2.8469540117632022"/>
    <m/>
    <m/>
    <m/>
    <n v="199.30997565031294"/>
    <m/>
    <n v="199.30997565031294"/>
    <n v="36.363636363636367"/>
    <n v="27.245085846892298"/>
    <m/>
    <n v="34.664422865628978"/>
    <s v=""/>
    <n v="2.6304561386800485"/>
    <n v="58.305080394037134"/>
    <n v="0.51076060052394212"/>
    <n v="2.8152052630990805"/>
    <m/>
    <m/>
    <m/>
    <n v="2.8152052630990805"/>
    <n v="6.99818508108636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2"/>
    <n v="0"/>
    <s v="CL"/>
    <s v="HB"/>
    <s v="Hyola575_CL"/>
    <s v="Mid"/>
    <n v="30.040807012578949"/>
    <m/>
    <n v="315.46264114014002"/>
    <n v="147.53547025799114"/>
    <n v="6.7913846195929288"/>
    <n v="499.83030303030301"/>
    <n v="0.64270641665373895"/>
    <m/>
    <m/>
    <m/>
    <n v="219.0531640317358"/>
    <m/>
    <n v="219.0531640317358"/>
    <n v="67.272727272727266"/>
    <n v="9.9395224839996708"/>
    <m/>
    <n v="38.068585188289838"/>
    <n v="28.500161736440553"/>
    <n v="0.69313130800301437"/>
    <n v="72.204677193598371"/>
    <n v="0.18857518761962128"/>
    <n v="7.912126424647985"/>
    <m/>
    <m/>
    <m/>
    <n v="7.912126424647985"/>
    <n v="21.0731377584408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2"/>
    <n v="100"/>
    <s v="CL"/>
    <s v="HB"/>
    <s v="Hyola575_CL"/>
    <s v="Mid"/>
    <n v="66.833135101590358"/>
    <m/>
    <n v="366.64421442410639"/>
    <n v="170.86914511681152"/>
    <n v="11.677747781734107"/>
    <n v="616.0242424242424"/>
    <n v="1.5197523870240826"/>
    <m/>
    <m/>
    <m/>
    <n v="225.55260116950717"/>
    <m/>
    <n v="225.55260116950717"/>
    <n v="44.242424242424242"/>
    <n v="7.2528832170014077"/>
    <m/>
    <n v="30.828968045529248"/>
    <n v="18.484638696585442"/>
    <n v="7.2969302606184971"/>
    <n v="48.527746552784869"/>
    <n v="0.21787060561069233"/>
    <n v="8.7376889020882729"/>
    <m/>
    <m/>
    <m/>
    <n v="8.7376889020882729"/>
    <n v="6.9894318755580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3"/>
    <n v="0"/>
    <s v="CL"/>
    <s v="HB"/>
    <s v="Hyola575_CL"/>
    <s v="Mid"/>
    <n v="0"/>
    <m/>
    <n v="332.61299766030805"/>
    <n v="558.64043202635969"/>
    <n v="0"/>
    <n v="700.65454545454531"/>
    <s v=""/>
    <m/>
    <m/>
    <m/>
    <s v=""/>
    <m/>
    <s v=""/>
    <n v="63.636363636363626"/>
    <s v=""/>
    <m/>
    <n v="59.843303299112257"/>
    <n v="114.8315639890541"/>
    <s v=""/>
    <n v="54.784208780271939"/>
    <s v=""/>
    <s v=""/>
    <m/>
    <m/>
    <m/>
    <s v=""/>
    <n v="9.62091385841671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3"/>
    <n v="100"/>
    <s v="CL"/>
    <s v="HB"/>
    <s v="Hyola575_CL"/>
    <s v="Mid"/>
    <n v="0"/>
    <m/>
    <n v="356.88245944264736"/>
    <n v="428.99696700744926"/>
    <n v="0"/>
    <n v="725.32727272727277"/>
    <s v=""/>
    <m/>
    <m/>
    <m/>
    <s v=""/>
    <m/>
    <s v=""/>
    <n v="58.181818181818187"/>
    <s v=""/>
    <m/>
    <n v="119.78021208344251"/>
    <n v="131.33892607502383"/>
    <s v=""/>
    <n v="32.027778920640493"/>
    <s v=""/>
    <s v=""/>
    <m/>
    <m/>
    <m/>
    <s v=""/>
    <n v="10.1232079324182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0"/>
    <n v="0"/>
    <s v="CL"/>
    <s v="OP"/>
    <s v="43C80_CL"/>
    <s v="Early"/>
    <n v="44.315151515151513"/>
    <m/>
    <n v="0"/>
    <n v="0"/>
    <n v="0"/>
    <n v="44.315151515151513"/>
    <n v="0.52325328747592359"/>
    <m/>
    <m/>
    <m/>
    <n v="118.41147382181208"/>
    <m/>
    <n v="118.41147382181208"/>
    <n v="87.272727272727252"/>
    <n v="6.6348220154896964"/>
    <m/>
    <s v=""/>
    <s v=""/>
    <s v=""/>
    <n v="6.6348220154896964"/>
    <n v="7.4382561818591736E-2"/>
    <n v="5.768001767349789"/>
    <m/>
    <m/>
    <m/>
    <n v="5.768001767349789"/>
    <n v="32.02960063448198"/>
    <m/>
    <m/>
    <m/>
    <m/>
    <m/>
    <m/>
    <m/>
    <m/>
    <m/>
    <m/>
    <m/>
    <m/>
    <m/>
    <m/>
    <m/>
    <m/>
    <m/>
    <m/>
    <m/>
    <m/>
    <m/>
    <m/>
    <m/>
    <s v=""/>
    <s v=""/>
    <n v="5.0983666666666663"/>
    <n v="5.0983666666666663"/>
    <s v=""/>
    <s v=""/>
    <s v=""/>
    <s v=""/>
    <n v="2.237676521212121"/>
    <n v="2.237676521212121"/>
    <s v=""/>
    <s v=""/>
    <s v=""/>
    <s v=""/>
    <n v="0.3433313478907013"/>
    <n v="0.3433313478907013"/>
    <s v=""/>
    <s v=""/>
    <s v=""/>
    <s v=""/>
    <n v="0.31056352380914592"/>
    <n v="0.31056352380914592"/>
    <s v=""/>
    <s v=""/>
    <s v=""/>
    <s v=""/>
  </r>
  <r>
    <x v="39"/>
    <x v="0"/>
    <n v="2013"/>
    <s v="Ungrazed"/>
    <x v="0"/>
    <n v="100"/>
    <s v="CL"/>
    <s v="OP"/>
    <s v="43C80_CL"/>
    <s v="Early"/>
    <n v="48.490909090909078"/>
    <m/>
    <n v="0"/>
    <n v="0"/>
    <n v="0"/>
    <n v="48.490909090909078"/>
    <n v="0.56136949793606161"/>
    <m/>
    <m/>
    <m/>
    <n v="114.98749335962435"/>
    <m/>
    <n v="114.98749335962435"/>
    <n v="119.39393939393938"/>
    <n v="4.3515489152062345"/>
    <m/>
    <s v=""/>
    <s v=""/>
    <s v=""/>
    <n v="4.3515489152062345"/>
    <n v="7.5164999582763542E-2"/>
    <n v="8.0946317607998193"/>
    <m/>
    <m/>
    <m/>
    <n v="8.0946317607998193"/>
    <n v="26.974803738506555"/>
    <m/>
    <m/>
    <m/>
    <m/>
    <m/>
    <m/>
    <m/>
    <m/>
    <m/>
    <m/>
    <m/>
    <m/>
    <m/>
    <m/>
    <m/>
    <m/>
    <m/>
    <m/>
    <m/>
    <m/>
    <m/>
    <m/>
    <m/>
    <s v=""/>
    <s v=""/>
    <n v="4.7186666666666666"/>
    <n v="4.7186666666666666"/>
    <s v=""/>
    <s v=""/>
    <s v=""/>
    <s v=""/>
    <n v="2.2777494424242417"/>
    <n v="2.2777494424242417"/>
    <s v=""/>
    <s v=""/>
    <s v=""/>
    <s v=""/>
    <n v="0.18920069003867915"/>
    <n v="0.18920069003867915"/>
    <s v=""/>
    <s v=""/>
    <s v=""/>
    <s v=""/>
    <n v="0.17050329277367263"/>
    <n v="0.17050329277367263"/>
    <s v=""/>
    <s v=""/>
    <s v=""/>
    <s v=""/>
  </r>
  <r>
    <x v="38"/>
    <x v="0"/>
    <n v="2013"/>
    <s v="Ungrazed"/>
    <x v="1"/>
    <n v="0"/>
    <s v="CL"/>
    <s v="OP"/>
    <s v="43C80_CL"/>
    <s v="Early"/>
    <n v="136.40193022344104"/>
    <m/>
    <n v="178.08245324588265"/>
    <n v="0"/>
    <n v="11.030768045827793"/>
    <n v="325.5151515151515"/>
    <n v="2.8623822735000211"/>
    <m/>
    <m/>
    <m/>
    <n v="207.73743661446323"/>
    <m/>
    <n v="207.73743661446323"/>
    <n v="84.84848484848483"/>
    <n v="36.425264064532669"/>
    <m/>
    <n v="42.816918280345028"/>
    <s v=""/>
    <n v="2.1665830407719535"/>
    <n v="67.538285121457022"/>
    <n v="0.79823158534610206"/>
    <n v="9.2621170273196416"/>
    <m/>
    <m/>
    <m/>
    <n v="9.2621170273196416"/>
    <n v="28.907248527786241"/>
    <m/>
    <m/>
    <m/>
    <m/>
    <m/>
    <m/>
    <m/>
    <m/>
    <m/>
    <m/>
    <m/>
    <m/>
    <m/>
    <m/>
    <m/>
    <m/>
    <m/>
    <m/>
    <m/>
    <m/>
    <m/>
    <m/>
    <m/>
    <s v=""/>
    <s v=""/>
    <s v=""/>
    <n v="2.6741000000000006"/>
    <n v="4.8869333333333342"/>
    <n v="1.3149366666666666"/>
    <s v=""/>
    <s v=""/>
    <n v="6.2341144406984652"/>
    <n v="3.7636543732696008"/>
    <n v="2.470460067428863"/>
    <s v=""/>
    <s v=""/>
    <s v=""/>
    <s v=""/>
    <n v="0.1797213676778564"/>
    <n v="1.3722078515216918"/>
    <n v="0.19269453636375977"/>
    <s v=""/>
    <s v=""/>
    <n v="1.8740459165644459"/>
    <n v="1.132906905336365"/>
    <n v="0.87450277979926527"/>
    <s v=""/>
    <s v=""/>
    <s v=""/>
  </r>
  <r>
    <x v="39"/>
    <x v="0"/>
    <n v="2013"/>
    <s v="Ungrazed"/>
    <x v="1"/>
    <n v="100"/>
    <s v="CL"/>
    <s v="OP"/>
    <s v="43C80_CL"/>
    <s v="Early"/>
    <n v="139.78191350903532"/>
    <m/>
    <n v="172.58807820935249"/>
    <n v="0"/>
    <n v="15.145159796763737"/>
    <n v="327.5151515151515"/>
    <n v="3.2811921528060708"/>
    <m/>
    <m/>
    <m/>
    <n v="236.12313051268885"/>
    <m/>
    <n v="236.12313051268885"/>
    <n v="77.777777777777771"/>
    <n v="8.6514341839701991"/>
    <m/>
    <n v="2.8981361796767033"/>
    <s v=""/>
    <n v="10.850838550556135"/>
    <n v="5.6187680166654479"/>
    <n v="7.8782892894719389E-2"/>
    <n v="11.784736260813842"/>
    <m/>
    <m/>
    <m/>
    <n v="11.784736260813842"/>
    <n v="21.875159421926977"/>
    <m/>
    <m/>
    <m/>
    <m/>
    <m/>
    <m/>
    <m/>
    <m/>
    <m/>
    <m/>
    <m/>
    <m/>
    <m/>
    <m/>
    <m/>
    <m/>
    <m/>
    <m/>
    <m/>
    <m/>
    <m/>
    <m/>
    <m/>
    <s v=""/>
    <s v=""/>
    <s v=""/>
    <n v="4.023533333333333"/>
    <n v="3.4982000000000002"/>
    <n v="2.1253333333333333"/>
    <s v=""/>
    <s v=""/>
    <n v="9.2538028324484873"/>
    <n v="5.5900937067391299"/>
    <n v="3.6637091257093588"/>
    <s v=""/>
    <s v=""/>
    <s v=""/>
    <s v=""/>
    <n v="0.38829010345931603"/>
    <n v="0.26241479252003586"/>
    <n v="9.4801904575337742E-2"/>
    <s v=""/>
    <s v=""/>
    <n v="0.4069830303576108"/>
    <n v="0.47886368863711232"/>
    <n v="0.12301098025108401"/>
    <s v=""/>
    <s v=""/>
    <s v=""/>
  </r>
  <r>
    <x v="38"/>
    <x v="0"/>
    <n v="2013"/>
    <s v="Ungrazed"/>
    <x v="2"/>
    <n v="0"/>
    <s v="CL"/>
    <s v="OP"/>
    <s v="43C80_CL"/>
    <s v="Early"/>
    <n v="32.672249284308563"/>
    <m/>
    <n v="401.85408838191938"/>
    <n v="157.858883608745"/>
    <n v="13.299627209875574"/>
    <n v="605.68484848484843"/>
    <n v="0.77771680968612733"/>
    <m/>
    <m/>
    <m/>
    <n v="247.14465440294225"/>
    <m/>
    <n v="247.14465440294225"/>
    <n v="72.727272727272734"/>
    <n v="9.3632895449713143"/>
    <m/>
    <n v="37.157027825513524"/>
    <n v="13.325602876530011"/>
    <n v="3.2647570237656653"/>
    <n v="59.860757007979721"/>
    <n v="0.218994952038919"/>
    <n v="48.499552964365584"/>
    <m/>
    <m/>
    <m/>
    <n v="48.499552964365584"/>
    <n v="19.2418277168333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144333333333337"/>
    <n v="0.93208000000000002"/>
    <n v="4.3801169590643276"/>
    <n v="13.179571898082608"/>
    <s v=""/>
    <n v="2.1039855078646412"/>
    <s v=""/>
    <n v="11.075586390217969"/>
    <s v=""/>
    <s v=""/>
    <s v=""/>
    <s v=""/>
    <n v="1.4374948502322637E-2"/>
    <n v="0.18042488113709071"/>
    <n v="2.9239766081879223E-2"/>
    <n v="2.8557770272936946"/>
    <s v=""/>
    <n v="0.23749375212360987"/>
    <s v=""/>
    <n v="3.0865110163950766"/>
    <s v=""/>
  </r>
  <r>
    <x v="39"/>
    <x v="0"/>
    <n v="2013"/>
    <s v="Ungrazed"/>
    <x v="2"/>
    <n v="100"/>
    <s v="CL"/>
    <s v="OP"/>
    <s v="43C80_CL"/>
    <s v="Early"/>
    <n v="43.174007366193905"/>
    <m/>
    <n v="368.82761539326179"/>
    <n v="170.46024079758789"/>
    <n v="12.544197049016978"/>
    <n v="595.0060606060606"/>
    <n v="1.0449686501822051"/>
    <m/>
    <m/>
    <m/>
    <n v="233.65784635168674"/>
    <m/>
    <n v="233.65784635168674"/>
    <n v="44.242424242424242"/>
    <n v="5.9921384634114006"/>
    <m/>
    <n v="15.072531308873996"/>
    <n v="16.95129871900447"/>
    <n v="3.3271965116945692"/>
    <n v="12.200909207566777"/>
    <n v="0.26563365717237419"/>
    <n v="30.220253675647282"/>
    <m/>
    <m/>
    <m/>
    <n v="30.220253675647282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92554666666666685"/>
    <n v="1.5686"/>
    <n v="4.8245614035087723"/>
    <n v="10.84330954195133"/>
    <s v=""/>
    <n v="3.4281154962309688"/>
    <s v=""/>
    <n v="7.4151940457203613"/>
    <s v=""/>
    <s v=""/>
    <s v=""/>
    <s v=""/>
    <n v="8.8041455450132242E-2"/>
    <n v="0.24325830578488639"/>
    <n v="2.6798688274547098E-2"/>
    <n v="0.88057519428804898"/>
    <s v=""/>
    <n v="0.40638428552448291"/>
    <s v=""/>
    <n v="0.79989756121463951"/>
    <s v=""/>
  </r>
  <r>
    <x v="38"/>
    <x v="0"/>
    <n v="2013"/>
    <s v="Ungrazed"/>
    <x v="3"/>
    <n v="0"/>
    <s v="CL"/>
    <s v="OP"/>
    <s v="43C80_CL"/>
    <s v="Early"/>
    <n v="0"/>
    <m/>
    <n v="362.61852801345896"/>
    <n v="427.1349557498034"/>
    <n v="0"/>
    <n v="624.66060606060603"/>
    <s v=""/>
    <m/>
    <m/>
    <m/>
    <s v=""/>
    <m/>
    <s v=""/>
    <n v="52.727272727272727"/>
    <s v=""/>
    <m/>
    <n v="68.764014594148435"/>
    <n v="57.097286686063846"/>
    <s v=""/>
    <n v="33.673660457868635"/>
    <s v=""/>
    <s v=""/>
    <m/>
    <m/>
    <m/>
    <s v="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3"/>
    <n v="100"/>
    <s v="CL"/>
    <s v="OP"/>
    <s v="43C80_CL"/>
    <s v="Early"/>
    <n v="0"/>
    <m/>
    <n v="282.05999583589033"/>
    <n v="339.64309296166192"/>
    <n v="0"/>
    <n v="647.26666666666654"/>
    <s v=""/>
    <m/>
    <m/>
    <m/>
    <s v=""/>
    <m/>
    <s v=""/>
    <n v="69.090909090909079"/>
    <s v=""/>
    <m/>
    <n v="58.875502002304209"/>
    <n v="61.511672982991747"/>
    <s v=""/>
    <n v="31.704033050419511"/>
    <s v=""/>
    <s v=""/>
    <m/>
    <m/>
    <m/>
    <s v=""/>
    <n v="15.2481765156474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0"/>
    <n v="0"/>
    <s v="RR"/>
    <s v="HB"/>
    <s v="43Y23_RR"/>
    <s v="Early"/>
    <n v="50.472727272727262"/>
    <m/>
    <n v="0"/>
    <n v="0"/>
    <n v="0"/>
    <n v="50.472727272727262"/>
    <n v="0.51749917762100528"/>
    <m/>
    <m/>
    <m/>
    <n v="102.15856630660888"/>
    <m/>
    <n v="102.15856630660888"/>
    <n v="135.15151515151516"/>
    <n v="3.8179365000556884"/>
    <m/>
    <s v=""/>
    <s v=""/>
    <s v=""/>
    <n v="3.8179365000556884"/>
    <n v="5.0790616164118528E-2"/>
    <n v="2.4712162683777157"/>
    <m/>
    <m/>
    <m/>
    <n v="2.4712162683777157"/>
    <n v="42.0721318589299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0"/>
    <n v="50"/>
    <s v="RR"/>
    <s v="HB"/>
    <s v="43Y23_RR"/>
    <s v="Early"/>
    <n v="68.078787878787864"/>
    <m/>
    <n v="0"/>
    <n v="0"/>
    <n v="0"/>
    <n v="68.078787878787864"/>
    <n v="0.70758452951733508"/>
    <m/>
    <m/>
    <m/>
    <n v="101.64566491763675"/>
    <m/>
    <n v="101.64566491763675"/>
    <n v="120"/>
    <n v="13.302085974628229"/>
    <m/>
    <s v=""/>
    <s v=""/>
    <s v=""/>
    <n v="13.302085974628229"/>
    <n v="0.16992572041494922"/>
    <n v="5.8858236150736465"/>
    <m/>
    <m/>
    <m/>
    <n v="5.8858236150736465"/>
    <n v="8.19863591422334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0"/>
    <n v="100"/>
    <s v="RR"/>
    <s v="HB"/>
    <s v="43Y23_RR"/>
    <s v="Early"/>
    <n v="61.581818181818164"/>
    <m/>
    <n v="0"/>
    <n v="0"/>
    <n v="0"/>
    <n v="61.581818181818164"/>
    <n v="0.63113206896751162"/>
    <m/>
    <m/>
    <m/>
    <n v="100.9135720724542"/>
    <m/>
    <n v="100.9135720724542"/>
    <n v="171.5151515151515"/>
    <n v="11.121334323496718"/>
    <m/>
    <s v=""/>
    <s v=""/>
    <s v=""/>
    <n v="11.121334323496718"/>
    <n v="0.14301300485863563"/>
    <n v="4.6111425452106101"/>
    <m/>
    <m/>
    <m/>
    <n v="4.6111425452106101"/>
    <n v="68.8058980537197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0"/>
    <n v="150"/>
    <s v="RR"/>
    <s v="HB"/>
    <s v="43Y23_RR"/>
    <s v="Early"/>
    <n v="54.618181818181803"/>
    <m/>
    <n v="0"/>
    <n v="0"/>
    <n v="0"/>
    <n v="54.618181818181803"/>
    <n v="0.54821618699320984"/>
    <m/>
    <m/>
    <m/>
    <n v="98.62820091154282"/>
    <m/>
    <n v="98.62820091154282"/>
    <n v="123.63636363636363"/>
    <n v="14.663716207113229"/>
    <m/>
    <s v=""/>
    <s v=""/>
    <s v=""/>
    <n v="14.663716207113229"/>
    <n v="0.16672659771650078"/>
    <n v="7.4496360535655528"/>
    <m/>
    <m/>
    <m/>
    <n v="7.4496360535655528"/>
    <n v="55.1881330319137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1"/>
    <n v="0"/>
    <s v="RR"/>
    <s v="HB"/>
    <s v="43Y23_RR"/>
    <s v="Early"/>
    <n v="141.52197293024665"/>
    <m/>
    <n v="174.16219499316404"/>
    <n v="0"/>
    <n v="24.921892682649911"/>
    <n v="340.60606060606057"/>
    <n v="3.2203716966044222"/>
    <m/>
    <m/>
    <m/>
    <n v="226.89518272408904"/>
    <m/>
    <n v="226.89518272408904"/>
    <n v="67.676767676767668"/>
    <n v="10.510305941473131"/>
    <m/>
    <n v="7.5211494518136748"/>
    <s v=""/>
    <n v="5.579538155444018"/>
    <n v="13.813473856850232"/>
    <n v="0.31747412199200936"/>
    <n v="8.6494030337429315"/>
    <m/>
    <m/>
    <m/>
    <n v="8.6494030337429315"/>
    <n v="9.94834121393546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1"/>
    <n v="50"/>
    <s v="RR"/>
    <s v="HB"/>
    <s v="43Y23_RR"/>
    <s v="Early"/>
    <n v="143.84500011440443"/>
    <m/>
    <n v="171.12773968736235"/>
    <n v="0"/>
    <n v="20.794936965909958"/>
    <n v="335.76767676767673"/>
    <n v="3.4145013266489368"/>
    <m/>
    <m/>
    <m/>
    <n v="239.00966794219849"/>
    <m/>
    <n v="239.00966794219849"/>
    <n v="54.54545454545454"/>
    <n v="9.6173592729873381"/>
    <m/>
    <n v="3.5168324467370287"/>
    <s v=""/>
    <n v="4.6331125516531033"/>
    <n v="8.0342344737522424"/>
    <n v="6.3126948243833608E-2"/>
    <n v="12.638088144058049"/>
    <m/>
    <m/>
    <m/>
    <n v="12.638088144058049"/>
    <n v="6.30807878626097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1"/>
    <n v="100"/>
    <s v="RR"/>
    <s v="HB"/>
    <s v="43Y23_RR"/>
    <s v="Early"/>
    <n v="162.30835850767224"/>
    <m/>
    <n v="169.62008983588098"/>
    <n v="0"/>
    <n v="27.233167818062963"/>
    <n v="359.16161616161617"/>
    <n v="4.0342515438744018"/>
    <m/>
    <m/>
    <m/>
    <n v="249.24113902926322"/>
    <m/>
    <n v="249.24113902926322"/>
    <n v="71.717171717171709"/>
    <n v="20.099825056639702"/>
    <m/>
    <n v="17.55201342726734"/>
    <s v=""/>
    <n v="10.466484343609181"/>
    <n v="31.846107674613151"/>
    <n v="0.50156647875502536"/>
    <n v="14.318995967598029"/>
    <m/>
    <m/>
    <m/>
    <n v="14.318995967598029"/>
    <n v="10.2514056213052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1"/>
    <n v="150"/>
    <s v="RR"/>
    <s v="HB"/>
    <s v="43Y23_RR"/>
    <s v="Early"/>
    <n v="161.26687354343471"/>
    <m/>
    <n v="167.08227778333028"/>
    <n v="0"/>
    <n v="17.469030491416792"/>
    <n v="345.81818181818181"/>
    <n v="4.309795143377344"/>
    <m/>
    <m/>
    <m/>
    <n v="264.27120778448102"/>
    <m/>
    <n v="264.27120778448102"/>
    <n v="81.818181818181813"/>
    <n v="21.2125793018051"/>
    <m/>
    <n v="1.0808076970278111"/>
    <s v=""/>
    <n v="0.81957145976143297"/>
    <n v="20.942821570386496"/>
    <n v="0.75646802292193938"/>
    <n v="11.374955725619646"/>
    <m/>
    <m/>
    <m/>
    <n v="11.374955725619646"/>
    <n v="22.744101513530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2"/>
    <n v="0"/>
    <s v="RR"/>
    <s v="HB"/>
    <s v="43Y23_RR"/>
    <s v="Early"/>
    <n v="19.455569053290187"/>
    <m/>
    <n v="269.91401155100601"/>
    <n v="171.22528554932433"/>
    <n v="12.586952028197679"/>
    <n v="473.18181818181819"/>
    <n v="0.45424708872224023"/>
    <m/>
    <m/>
    <m/>
    <n v="235.92530539508473"/>
    <m/>
    <n v="235.92530539508473"/>
    <n v="44.242424242424242"/>
    <n v="4.9883232839557721"/>
    <m/>
    <n v="35.331812383627181"/>
    <n v="39.257887678734711"/>
    <n v="9.278216421917957"/>
    <n v="66.852518903528178"/>
    <n v="0.11079935923726535"/>
    <n v="6.9181191318553923"/>
    <m/>
    <m/>
    <m/>
    <n v="6.9181191318553923"/>
    <n v="17.3231587005532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2"/>
    <n v="50"/>
    <s v="RR"/>
    <s v="HB"/>
    <s v="43Y23_RR"/>
    <s v="Early"/>
    <n v="54.941952057661844"/>
    <m/>
    <n v="374.4967663130613"/>
    <n v="236.30873597265381"/>
    <n v="11.076788080865454"/>
    <n v="676.82424242424247"/>
    <n v="1.1786459938872131"/>
    <m/>
    <m/>
    <m/>
    <n v="225.86424447846966"/>
    <m/>
    <n v="225.86424447846966"/>
    <n v="41.212121212121211"/>
    <n v="13.905930711404057"/>
    <m/>
    <n v="32.259287992026721"/>
    <n v="6.6527890970736037"/>
    <n v="1.2227562685570084"/>
    <n v="39.232415243991369"/>
    <n v="0.17893152560126091"/>
    <n v="23.751375229215419"/>
    <m/>
    <m/>
    <m/>
    <n v="23.751375229215419"/>
    <n v="6.9894318755580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2"/>
    <n v="100"/>
    <s v="RR"/>
    <s v="HB"/>
    <s v="43Y23_RR"/>
    <s v="Early"/>
    <n v="60.348900290357449"/>
    <m/>
    <n v="338.29985888993025"/>
    <n v="264.88490736949132"/>
    <n v="12.811787995675544"/>
    <n v="676.34545454545457"/>
    <n v="1.3713351137183387"/>
    <m/>
    <m/>
    <m/>
    <n v="236.90625969100248"/>
    <m/>
    <n v="236.90625969100248"/>
    <n v="32.727272727272727"/>
    <n v="16.705006263729139"/>
    <m/>
    <n v="54.630823015371206"/>
    <n v="46.403257325787592"/>
    <n v="5.4661652535637844"/>
    <n v="117.24023416424524"/>
    <n v="0.26222719927779514"/>
    <n v="19.221583903874354"/>
    <m/>
    <m/>
    <m/>
    <n v="19.221583903874354"/>
    <n v="8.33195580901061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2"/>
    <n v="150"/>
    <s v="RR"/>
    <s v="HB"/>
    <s v="43Y23_RR"/>
    <s v="Early"/>
    <n v="69.759009471744164"/>
    <m/>
    <n v="346.77446910169783"/>
    <n v="184.86665802744292"/>
    <n v="22.836227035478633"/>
    <n v="624.23636363636354"/>
    <n v="1.6724374913700573"/>
    <m/>
    <m/>
    <m/>
    <n v="238.30569990969582"/>
    <m/>
    <n v="238.30569990969582"/>
    <n v="29.090909090909093"/>
    <n v="16.3542553090928"/>
    <m/>
    <n v="29.611201556055946"/>
    <n v="21.018005533353254"/>
    <n v="8.5491519565015093"/>
    <n v="47.2844193000183"/>
    <n v="0.43317825451414094"/>
    <n v="10.582493329251227"/>
    <m/>
    <m/>
    <m/>
    <n v="10.582493329251227"/>
    <n v="6.5555477735708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3"/>
    <n v="0"/>
    <s v="RR"/>
    <s v="HB"/>
    <s v="43Y23_RR"/>
    <s v="Early"/>
    <n v="0"/>
    <m/>
    <n v="336.16805670050218"/>
    <n v="599.79402900163575"/>
    <n v="0"/>
    <n v="708.33939393939397"/>
    <s v=""/>
    <m/>
    <m/>
    <m/>
    <s v=""/>
    <m/>
    <s v=""/>
    <n v="43.030303030303024"/>
    <s v=""/>
    <m/>
    <n v="22.966876536180454"/>
    <n v="76.624954829178449"/>
    <s v=""/>
    <n v="7.8355011360622164"/>
    <s v=""/>
    <s v=""/>
    <m/>
    <m/>
    <m/>
    <s v="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1"/>
    <x v="0"/>
    <n v="2013"/>
    <s v="Ungrazed"/>
    <x v="3"/>
    <n v="50"/>
    <s v="RR"/>
    <s v="HB"/>
    <s v="43Y23_RR"/>
    <s v="Early"/>
    <n v="0"/>
    <m/>
    <n v="414.0184066123831"/>
    <n v="660.11205799531251"/>
    <n v="0"/>
    <n v="852.16363636363621"/>
    <s v=""/>
    <m/>
    <m/>
    <m/>
    <s v=""/>
    <m/>
    <s v=""/>
    <n v="42.424242424242415"/>
    <s v=""/>
    <m/>
    <n v="61.357637648375572"/>
    <n v="54.743535383469187"/>
    <s v=""/>
    <n v="24.548410596410452"/>
    <s v=""/>
    <s v=""/>
    <m/>
    <m/>
    <m/>
    <s v="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3"/>
    <n v="100"/>
    <s v="RR"/>
    <s v="HB"/>
    <s v="43Y23_RR"/>
    <s v="Early"/>
    <n v="0"/>
    <m/>
    <n v="268.07483427154375"/>
    <n v="499.98184912662845"/>
    <n v="0"/>
    <n v="739.06666666666661"/>
    <s v=""/>
    <m/>
    <m/>
    <m/>
    <s v=""/>
    <m/>
    <s v=""/>
    <n v="33.939393939393938"/>
    <s v=""/>
    <m/>
    <n v="29.743018664762268"/>
    <n v="87.373456574042052"/>
    <s v=""/>
    <n v="23.795423624958541"/>
    <s v=""/>
    <s v=""/>
    <m/>
    <m/>
    <m/>
    <s v="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3"/>
    <x v="0"/>
    <n v="2013"/>
    <s v="Ungrazed"/>
    <x v="3"/>
    <n v="150"/>
    <s v="RR"/>
    <s v="HB"/>
    <s v="43Y23_RR"/>
    <s v="Early"/>
    <n v="0"/>
    <m/>
    <n v="385.56105159243299"/>
    <n v="726.53657113784209"/>
    <n v="0"/>
    <n v="949.89696969696945"/>
    <s v=""/>
    <m/>
    <m/>
    <m/>
    <s v=""/>
    <m/>
    <s v=""/>
    <n v="53.333333333333336"/>
    <s v=""/>
    <m/>
    <n v="45.695525730290548"/>
    <n v="94.712685293652598"/>
    <s v=""/>
    <n v="15.590179621893173"/>
    <s v=""/>
    <s v=""/>
    <m/>
    <m/>
    <m/>
    <s v=""/>
    <n v="11.2243995014861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0"/>
    <n v="0"/>
    <s v="CL"/>
    <s v="HB"/>
    <s v="43Y85_CL"/>
    <s v="Early"/>
    <n v="46.618181818181803"/>
    <m/>
    <n v="0"/>
    <n v="0"/>
    <n v="0"/>
    <n v="46.618181818181803"/>
    <n v="0.54679284336441702"/>
    <m/>
    <m/>
    <m/>
    <n v="117.52434051553355"/>
    <m/>
    <n v="117.52434051553355"/>
    <n v="71.515151515151516"/>
    <n v="5.7746763590994332"/>
    <m/>
    <s v=""/>
    <s v=""/>
    <s v=""/>
    <n v="5.7746763590994332"/>
    <n v="6.9047616797319425E-2"/>
    <n v="4.4478512308570375"/>
    <m/>
    <m/>
    <m/>
    <n v="4.4478512308570375"/>
    <n v="25.591263431172628"/>
    <m/>
    <m/>
    <m/>
    <m/>
    <m/>
    <m/>
    <m/>
    <m/>
    <m/>
    <m/>
    <m/>
    <m/>
    <m/>
    <m/>
    <m/>
    <m/>
    <m/>
    <m/>
    <m/>
    <m/>
    <m/>
    <m/>
    <m/>
    <s v=""/>
    <s v=""/>
    <n v="5.1295666666666664"/>
    <n v="5.1295666666666664"/>
    <s v=""/>
    <s v=""/>
    <s v=""/>
    <s v=""/>
    <n v="2.3870412666666661"/>
    <n v="2.3870412666666661"/>
    <s v=""/>
    <s v=""/>
    <s v=""/>
    <s v=""/>
    <n v="0.18112542922270425"/>
    <n v="0.18112542922270425"/>
    <s v=""/>
    <s v=""/>
    <s v=""/>
    <s v=""/>
    <n v="0.28922226899991915"/>
    <n v="0.28922226899991915"/>
    <s v=""/>
    <s v=""/>
    <s v=""/>
    <s v=""/>
  </r>
  <r>
    <x v="45"/>
    <x v="0"/>
    <n v="2013"/>
    <s v="Ungrazed"/>
    <x v="0"/>
    <n v="50"/>
    <s v="CL"/>
    <s v="HB"/>
    <s v="43Y85_CL"/>
    <s v="Early"/>
    <n v="44.557575757575755"/>
    <m/>
    <n v="0"/>
    <n v="0"/>
    <n v="0"/>
    <n v="44.557575757575755"/>
    <n v="0.51914148948219629"/>
    <m/>
    <m/>
    <m/>
    <n v="114.77447076239373"/>
    <m/>
    <n v="114.77447076239373"/>
    <n v="111.5151515151515"/>
    <n v="7.4328607985792381"/>
    <m/>
    <s v=""/>
    <s v=""/>
    <s v=""/>
    <n v="7.4328607985792381"/>
    <n v="0.10582948170265626"/>
    <n v="6.6275248741646537"/>
    <m/>
    <m/>
    <m/>
    <n v="6.6275248741646537"/>
    <n v="5.28351387095843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0"/>
    <n v="100"/>
    <s v="CL"/>
    <s v="HB"/>
    <s v="43Y85_CL"/>
    <s v="Early"/>
    <n v="55.466666666666661"/>
    <m/>
    <n v="0"/>
    <n v="0"/>
    <n v="0"/>
    <n v="55.466666666666661"/>
    <n v="0.48028329030933081"/>
    <m/>
    <m/>
    <m/>
    <n v="94.470060497143479"/>
    <m/>
    <n v="94.470060497143479"/>
    <n v="106.06060606060605"/>
    <n v="14.802108156507678"/>
    <m/>
    <s v=""/>
    <s v=""/>
    <s v=""/>
    <n v="14.802108156507678"/>
    <n v="5.0038411960590133E-2"/>
    <n v="15.867963477069612"/>
    <m/>
    <m/>
    <m/>
    <n v="15.867963477069612"/>
    <n v="19.049980176365725"/>
    <m/>
    <m/>
    <m/>
    <m/>
    <m/>
    <m/>
    <m/>
    <m/>
    <m/>
    <m/>
    <m/>
    <m/>
    <m/>
    <m/>
    <m/>
    <m/>
    <m/>
    <m/>
    <m/>
    <m/>
    <m/>
    <m/>
    <m/>
    <s v=""/>
    <s v=""/>
    <n v="4.7156999999999991"/>
    <n v="4.7156999999999991"/>
    <s v=""/>
    <s v=""/>
    <s v=""/>
    <s v=""/>
    <n v="2.5354639393939391"/>
    <n v="2.5354639393939391"/>
    <s v=""/>
    <s v=""/>
    <s v=""/>
    <s v=""/>
    <n v="0.30297452588185575"/>
    <n v="0.30297452588185575"/>
    <s v=""/>
    <s v=""/>
    <s v=""/>
    <s v=""/>
    <n v="0.50915707430614709"/>
    <n v="0.50915707430614709"/>
    <s v=""/>
    <s v=""/>
    <s v=""/>
    <s v=""/>
  </r>
  <r>
    <x v="47"/>
    <x v="0"/>
    <n v="2013"/>
    <s v="Ungrazed"/>
    <x v="0"/>
    <n v="150"/>
    <s v="CL"/>
    <s v="HB"/>
    <s v="43Y85_CL"/>
    <s v="Early"/>
    <n v="57.836363636363636"/>
    <m/>
    <n v="0"/>
    <n v="0"/>
    <n v="0"/>
    <n v="57.836363636363636"/>
    <n v="0.69776840730973844"/>
    <m/>
    <m/>
    <m/>
    <n v="120.3583312930474"/>
    <m/>
    <n v="120.3583312930474"/>
    <n v="95.757575757575751"/>
    <n v="3.4394566807787172"/>
    <m/>
    <s v=""/>
    <s v=""/>
    <s v=""/>
    <n v="3.4394566807787172"/>
    <n v="5.587528023151777E-2"/>
    <n v="2.4454196481991759"/>
    <m/>
    <m/>
    <m/>
    <n v="2.4454196481991759"/>
    <n v="18.009282373458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1"/>
    <n v="0"/>
    <s v="CL"/>
    <s v="HB"/>
    <s v="43Y85_CL"/>
    <s v="Early"/>
    <n v="146.66687951746385"/>
    <m/>
    <n v="178.67309815708742"/>
    <n v="0"/>
    <n v="16.18527485070123"/>
    <n v="341.52525252525248"/>
    <n v="3.6629687959453801"/>
    <m/>
    <m/>
    <m/>
    <n v="251.8020764924789"/>
    <m/>
    <n v="251.8020764924789"/>
    <n v="60.606060606060602"/>
    <n v="21.410124889609946"/>
    <m/>
    <n v="11.705693962877465"/>
    <s v=""/>
    <n v="1.9495155878377517"/>
    <n v="34.754869133355832"/>
    <n v="0.43579768433158034"/>
    <n v="7.0537737889002656"/>
    <m/>
    <m/>
    <m/>
    <n v="7.0537737889002656"/>
    <n v="6.3080787862609791"/>
    <m/>
    <m/>
    <m/>
    <m/>
    <m/>
    <m/>
    <m/>
    <m/>
    <m/>
    <m/>
    <m/>
    <m/>
    <m/>
    <m/>
    <m/>
    <m/>
    <m/>
    <m/>
    <m/>
    <m/>
    <m/>
    <m/>
    <m/>
    <s v=""/>
    <s v=""/>
    <s v=""/>
    <n v="2.9478333333333331"/>
    <n v="2.9024999999999999"/>
    <n v="1.2592999999999999"/>
    <s v=""/>
    <s v=""/>
    <n v="6.4829481989740474"/>
    <n v="4.2377498397281146"/>
    <n v="2.2451983592459328"/>
    <s v=""/>
    <s v=""/>
    <s v=""/>
    <s v=""/>
    <n v="0.31726952965017952"/>
    <n v="0.41618504297968245"/>
    <n v="7.9008944641308462E-2"/>
    <s v=""/>
    <s v=""/>
    <n v="0.54354145639798623"/>
    <n v="0.50497789657784453"/>
    <n v="0.16943074295593794"/>
    <s v=""/>
    <s v=""/>
    <s v=""/>
  </r>
  <r>
    <x v="45"/>
    <x v="0"/>
    <n v="2013"/>
    <s v="Ungrazed"/>
    <x v="1"/>
    <n v="50"/>
    <s v="CL"/>
    <s v="HB"/>
    <s v="43Y85_CL"/>
    <s v="Early"/>
    <n v="168.95318103920826"/>
    <m/>
    <n v="223.96421718894726"/>
    <n v="0"/>
    <n v="15.436137125379878"/>
    <n v="408.35353535353534"/>
    <n v="4.4117845381994192"/>
    <m/>
    <m/>
    <m/>
    <n v="254.39362186662956"/>
    <m/>
    <n v="254.39362186662956"/>
    <n v="31.313131313131311"/>
    <n v="32.633792649627097"/>
    <m/>
    <n v="51.708422758038594"/>
    <s v=""/>
    <n v="4.5255485763397596"/>
    <n v="87.773537343379502"/>
    <n v="1.1100692628674296"/>
    <n v="18.303505957929318"/>
    <m/>
    <m/>
    <m/>
    <n v="18.303505957929318"/>
    <n v="1.01010101010092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1"/>
    <n v="100"/>
    <s v="CL"/>
    <s v="HB"/>
    <s v="43Y85_CL"/>
    <s v="Early"/>
    <n v="132.29582779870813"/>
    <m/>
    <n v="113.82217226031209"/>
    <n v="0"/>
    <n v="11.286040345020202"/>
    <n v="257.40404040404042"/>
    <n v="3.1657858580365628"/>
    <m/>
    <m/>
    <m/>
    <n v="238.09069876107961"/>
    <m/>
    <n v="238.09069876107961"/>
    <n v="36.36363636363636"/>
    <n v="6.259677545332119"/>
    <m/>
    <n v="11.144550916905947"/>
    <s v=""/>
    <n v="2.3823804357182348"/>
    <n v="15.994186399175572"/>
    <n v="0.31599145338045187"/>
    <n v="13.696022767322704"/>
    <m/>
    <m/>
    <m/>
    <n v="13.696022767322704"/>
    <n v="3.4990925405431863"/>
    <m/>
    <m/>
    <m/>
    <m/>
    <m/>
    <m/>
    <m/>
    <m/>
    <m/>
    <m/>
    <m/>
    <m/>
    <m/>
    <m/>
    <m/>
    <m/>
    <m/>
    <m/>
    <m/>
    <m/>
    <m/>
    <m/>
    <m/>
    <s v=""/>
    <s v=""/>
    <s v=""/>
    <n v="3.9443666666666668"/>
    <n v="3.0991666666666666"/>
    <n v="2.0409333333333333"/>
    <s v=""/>
    <s v=""/>
    <n v="7.5108094472790841"/>
    <n v="5.2134993520623167"/>
    <n v="2.2973100952167669"/>
    <s v=""/>
    <s v=""/>
    <s v=""/>
    <s v=""/>
    <n v="0.2440174196878396"/>
    <n v="0.13812856732447468"/>
    <n v="0.29398510355307356"/>
    <s v=""/>
    <s v=""/>
    <n v="0.73943416005372842"/>
    <n v="0.39007559633314298"/>
    <n v="0.349829984900071"/>
    <s v=""/>
    <s v=""/>
    <s v=""/>
  </r>
  <r>
    <x v="47"/>
    <x v="0"/>
    <n v="2013"/>
    <s v="Ungrazed"/>
    <x v="1"/>
    <n v="150"/>
    <s v="CL"/>
    <s v="HB"/>
    <s v="43Y85_CL"/>
    <s v="Early"/>
    <n v="147.18306917788777"/>
    <m/>
    <n v="150.06848913747285"/>
    <n v="0"/>
    <n v="12.798946735144403"/>
    <n v="310.05050505050502"/>
    <n v="3.5159819718492771"/>
    <m/>
    <m/>
    <m/>
    <n v="240.53332540141619"/>
    <m/>
    <n v="240.53332540141619"/>
    <n v="66.666666666666671"/>
    <n v="14.532749679683576"/>
    <m/>
    <n v="13.896443404035027"/>
    <s v=""/>
    <n v="3.8945577710455961"/>
    <n v="25.508962596261849"/>
    <n v="0.27438321402523652"/>
    <n v="14.815843331202691"/>
    <m/>
    <m/>
    <m/>
    <n v="14.815843331202691"/>
    <n v="18.181818181818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2"/>
    <n v="0"/>
    <s v="CL"/>
    <s v="HB"/>
    <s v="43Y85_CL"/>
    <s v="Early"/>
    <n v="41.090279999615937"/>
    <m/>
    <n v="426.21894915589945"/>
    <n v="150.31304407884542"/>
    <n v="13.765605553518023"/>
    <n v="631.38787878787878"/>
    <n v="1.0990848628339134"/>
    <m/>
    <m/>
    <m/>
    <n v="267.65869450948964"/>
    <m/>
    <n v="267.65869450948964"/>
    <n v="52.121212121212125"/>
    <n v="2.3873986555612134"/>
    <m/>
    <n v="6.2417619354558376"/>
    <n v="35.700083289775364"/>
    <n v="5.3023090167067091"/>
    <n v="39.247686086917305"/>
    <n v="6.0087213122647573E-2"/>
    <n v="3.9318422444734589"/>
    <m/>
    <m/>
    <m/>
    <n v="3.9318422444734589"/>
    <n v="12.1212121212121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583999999999997"/>
    <n v="0.99311333333333318"/>
    <n v="4.2105263157894735"/>
    <n v="10.665287997494948"/>
    <s v=""/>
    <n v="2.2019153233854323"/>
    <s v=""/>
    <n v="8.4633726741095163"/>
    <s v=""/>
    <s v=""/>
    <s v=""/>
    <s v=""/>
    <n v="7.0464690685004175E-2"/>
    <n v="4.1991523086347037E-2"/>
    <n v="4.6416689667792443E-2"/>
    <n v="0.75486412023351246"/>
    <s v=""/>
    <n v="0.31757424869954576"/>
    <s v=""/>
    <n v="0.81733587642683581"/>
    <s v=""/>
  </r>
  <r>
    <x v="45"/>
    <x v="0"/>
    <n v="2013"/>
    <s v="Ungrazed"/>
    <x v="2"/>
    <n v="50"/>
    <s v="CL"/>
    <s v="HB"/>
    <s v="43Y85_CL"/>
    <s v="Early"/>
    <n v="61.482906341116234"/>
    <m/>
    <n v="455.54220395160183"/>
    <n v="154.72627585829173"/>
    <n v="12.212250212626531"/>
    <n v="683.9636363636364"/>
    <n v="1.7845501834900137"/>
    <m/>
    <m/>
    <m/>
    <n v="291.73298645389968"/>
    <m/>
    <n v="291.73298645389968"/>
    <n v="47.272727272727273"/>
    <n v="3.596905199035541"/>
    <m/>
    <n v="11.313062011824123"/>
    <n v="29.796243711579628"/>
    <n v="3.1078976515508931"/>
    <n v="32.641286030408509"/>
    <n v="7.0847799491155411E-2"/>
    <n v="16.097740759797901"/>
    <m/>
    <m/>
    <m/>
    <n v="16.097740759797901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2"/>
    <n v="100"/>
    <s v="CL"/>
    <s v="HB"/>
    <s v="43Y85_CL"/>
    <s v="Early"/>
    <n v="57.102063768490353"/>
    <m/>
    <n v="330.42504708967181"/>
    <n v="134.85474285877487"/>
    <n v="13.854509919426542"/>
    <n v="536.23636363636354"/>
    <n v="1.4477385350532506"/>
    <m/>
    <m/>
    <m/>
    <n v="251.43199610157316"/>
    <m/>
    <n v="251.43199610157316"/>
    <n v="28.484848484848481"/>
    <n v="7.6991884831341189"/>
    <m/>
    <n v="33.765980635646393"/>
    <n v="10.527692248435546"/>
    <n v="4.4568749296826713"/>
    <n v="40.623676414124098"/>
    <n v="0.23277272152292652"/>
    <n v="9.1337372209751688"/>
    <m/>
    <m/>
    <m/>
    <n v="9.1337372209751688"/>
    <n v="6.1508433727831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6270999999999998"/>
    <n v="1.5795333333333332"/>
    <n v="4.5847953216374266"/>
    <n v="13.33235628313126"/>
    <s v=""/>
    <n v="2.8721989200265288"/>
    <s v=""/>
    <n v="10.460157363104729"/>
    <s v=""/>
    <s v=""/>
    <s v=""/>
    <s v=""/>
    <n v="8.9136930804988204E-2"/>
    <n v="0.18406270972446112"/>
    <n v="0.11157183642302389"/>
    <n v="0.49481447282162144"/>
    <s v=""/>
    <n v="0.474147718617001"/>
    <s v=""/>
    <n v="0.36623323146825404"/>
    <s v=""/>
  </r>
  <r>
    <x v="47"/>
    <x v="0"/>
    <n v="2013"/>
    <s v="Ungrazed"/>
    <x v="2"/>
    <n v="150"/>
    <s v="CL"/>
    <s v="HB"/>
    <s v="43Y85_CL"/>
    <s v="Early"/>
    <n v="66.791767193359064"/>
    <m/>
    <n v="358.34778686698218"/>
    <n v="123.4688972963578"/>
    <n v="14.173366825119146"/>
    <n v="562.78181818181827"/>
    <n v="2.0366872689530262"/>
    <m/>
    <m/>
    <m/>
    <n v="306.07907174602849"/>
    <m/>
    <n v="306.07907174602849"/>
    <n v="47.272727272727273"/>
    <n v="6.0453522729681994"/>
    <m/>
    <n v="16.442631012105316"/>
    <n v="6.5629703453684316"/>
    <n v="5.5533951426212615"/>
    <n v="19.575024847905887"/>
    <n v="0.14525274940486202"/>
    <n v="9.1604061741111611"/>
    <m/>
    <m/>
    <m/>
    <n v="9.1604061741111611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"/>
    <n v="0"/>
    <s v="CL"/>
    <s v="HB"/>
    <s v="43Y85_CL"/>
    <s v="Early"/>
    <n v="0"/>
    <m/>
    <n v="363.9978548096833"/>
    <n v="419.25010627846905"/>
    <n v="0"/>
    <n v="676.71818181818162"/>
    <s v=""/>
    <m/>
    <m/>
    <m/>
    <s v=""/>
    <m/>
    <s v=""/>
    <n v="36.969696969696962"/>
    <s v=""/>
    <m/>
    <n v="42.663640547063331"/>
    <n v="21.643029501785886"/>
    <s v=""/>
    <n v="0.26363636380383382"/>
    <s v=""/>
    <s v=""/>
    <m/>
    <m/>
    <m/>
    <s v=""/>
    <n v="5.78144970555725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5"/>
    <x v="0"/>
    <n v="2013"/>
    <s v="Ungrazed"/>
    <x v="3"/>
    <n v="50"/>
    <s v="CL"/>
    <s v="HB"/>
    <s v="43Y85_CL"/>
    <s v="Early"/>
    <n v="0"/>
    <m/>
    <n v="307.18426958357583"/>
    <n v="372.35248499256824"/>
    <n v="0"/>
    <n v="793.30909090909074"/>
    <s v=""/>
    <m/>
    <m/>
    <m/>
    <s v=""/>
    <m/>
    <s v=""/>
    <n v="33.333333333333336"/>
    <s v=""/>
    <m/>
    <n v="90.826214624452547"/>
    <n v="70.690166338092794"/>
    <s v=""/>
    <n v="39.584128772636731"/>
    <s v=""/>
    <s v=""/>
    <m/>
    <m/>
    <m/>
    <s v=""/>
    <n v="2.42424242424240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3"/>
    <n v="100"/>
    <s v="CL"/>
    <s v="HB"/>
    <s v="43Y85_CL"/>
    <s v="Early"/>
    <n v="0"/>
    <m/>
    <n v="380.38394919230342"/>
    <n v="422.30826155801077"/>
    <n v="0"/>
    <n v="750.30909090909074"/>
    <s v=""/>
    <m/>
    <m/>
    <m/>
    <s v=""/>
    <m/>
    <s v=""/>
    <n v="38.18181818181818"/>
    <s v=""/>
    <m/>
    <n v="16.836345895107737"/>
    <n v="50.646003104067645"/>
    <s v=""/>
    <n v="42.348652571901312"/>
    <s v=""/>
    <s v=""/>
    <m/>
    <m/>
    <m/>
    <s v=""/>
    <n v="3.78484727175660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7"/>
    <x v="0"/>
    <n v="2013"/>
    <s v="Ungrazed"/>
    <x v="3"/>
    <n v="150"/>
    <s v="CL"/>
    <s v="HB"/>
    <s v="43Y85_CL"/>
    <s v="Early"/>
    <n v="0"/>
    <m/>
    <n v="353.41673677872177"/>
    <n v="386.86433527787921"/>
    <n v="0"/>
    <n v="722.32727272727277"/>
    <s v=""/>
    <m/>
    <m/>
    <m/>
    <s v=""/>
    <m/>
    <s v=""/>
    <n v="47.272727272727273"/>
    <s v=""/>
    <m/>
    <n v="35.447432695268873"/>
    <n v="47.703021095497853"/>
    <s v=""/>
    <n v="51.155140256435487"/>
    <s v=""/>
    <s v=""/>
    <m/>
    <m/>
    <m/>
    <s v="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0"/>
    <n v="0"/>
    <s v="RR"/>
    <s v="HB"/>
    <s v="45Y22_RR"/>
    <s v="Mid"/>
    <n v="28.351515151515144"/>
    <m/>
    <n v="0"/>
    <n v="0"/>
    <n v="0"/>
    <n v="28.351515151515144"/>
    <n v="0.30966130555966043"/>
    <m/>
    <m/>
    <m/>
    <n v="111.53223911293361"/>
    <m/>
    <n v="111.53223911293361"/>
    <n v="75.151515151515142"/>
    <n v="4.3199624186373313"/>
    <m/>
    <s v=""/>
    <s v=""/>
    <s v=""/>
    <n v="4.3199624186373313"/>
    <n v="2.7236234414851554E-2"/>
    <n v="8.8828167118026151"/>
    <m/>
    <m/>
    <m/>
    <n v="8.8828167118026151"/>
    <n v="34.915613868688666"/>
    <m/>
    <m/>
    <m/>
    <m/>
    <m/>
    <m/>
    <m/>
    <m/>
    <m/>
    <m/>
    <m/>
    <m/>
    <m/>
    <m/>
    <m/>
    <m/>
    <m/>
    <m/>
    <m/>
    <m/>
    <m/>
    <m/>
    <m/>
    <s v=""/>
    <s v=""/>
    <n v="4.8538333333333332"/>
    <n v="4.8538333333333332"/>
    <s v=""/>
    <s v=""/>
    <s v=""/>
    <s v=""/>
    <n v="1.365642636363636"/>
    <n v="1.365642636363636"/>
    <s v=""/>
    <s v=""/>
    <s v=""/>
    <s v=""/>
    <n v="0.15216068626437046"/>
    <n v="0.15216068626437046"/>
    <s v=""/>
    <s v=""/>
    <s v=""/>
    <s v=""/>
    <n v="0.17500049991010133"/>
    <n v="0.17500049991010133"/>
    <s v=""/>
    <s v=""/>
    <s v=""/>
    <s v=""/>
  </r>
  <r>
    <x v="49"/>
    <x v="0"/>
    <n v="2013"/>
    <s v="Ungrazed"/>
    <x v="0"/>
    <n v="50"/>
    <s v="RR"/>
    <s v="HB"/>
    <s v="45Y22_RR"/>
    <s v="Mid"/>
    <n v="40.121212121212118"/>
    <m/>
    <n v="0"/>
    <n v="0"/>
    <n v="0"/>
    <n v="40.121212121212118"/>
    <n v="0.4396402533908384"/>
    <m/>
    <m/>
    <m/>
    <n v="110.03255362904656"/>
    <m/>
    <n v="110.03255362904656"/>
    <n v="88.484848484848484"/>
    <n v="8.9093032339159759"/>
    <m/>
    <s v=""/>
    <s v=""/>
    <s v=""/>
    <n v="8.9093032339159759"/>
    <n v="9.3286811810082026E-2"/>
    <n v="1.2164139078363181"/>
    <m/>
    <m/>
    <m/>
    <n v="1.2164139078363181"/>
    <n v="36.140730947577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0"/>
    <n v="100"/>
    <s v="RR"/>
    <s v="HB"/>
    <s v="45Y22_RR"/>
    <s v="Mid"/>
    <n v="35.806060606060605"/>
    <m/>
    <n v="0"/>
    <n v="0"/>
    <n v="0"/>
    <n v="35.806060606060605"/>
    <n v="0.3866198936559056"/>
    <m/>
    <m/>
    <m/>
    <n v="107.18118592381408"/>
    <m/>
    <n v="107.18118592381408"/>
    <n v="85.454545454545439"/>
    <n v="13.610182273736608"/>
    <m/>
    <s v=""/>
    <s v=""/>
    <s v=""/>
    <n v="13.610182273736608"/>
    <n v="0.14099621134064483"/>
    <n v="8.6456296284661747"/>
    <m/>
    <m/>
    <m/>
    <n v="8.6456296284661747"/>
    <n v="27.990553306073927"/>
    <m/>
    <m/>
    <m/>
    <m/>
    <m/>
    <m/>
    <m/>
    <m/>
    <m/>
    <m/>
    <m/>
    <m/>
    <m/>
    <m/>
    <m/>
    <m/>
    <m/>
    <m/>
    <m/>
    <m/>
    <m/>
    <m/>
    <m/>
    <s v=""/>
    <s v=""/>
    <n v="4.7248666666666663"/>
    <n v="4.7248666666666663"/>
    <s v=""/>
    <s v=""/>
    <s v=""/>
    <s v=""/>
    <n v="1.6146952969696968"/>
    <n v="1.6146952969696968"/>
    <s v=""/>
    <s v=""/>
    <s v=""/>
    <s v=""/>
    <n v="0.42473835213903088"/>
    <n v="0.42473835213903088"/>
    <s v=""/>
    <s v=""/>
    <s v=""/>
    <s v=""/>
    <n v="0.5884059586932664"/>
    <n v="0.5884059586932664"/>
    <s v=""/>
    <s v=""/>
    <s v=""/>
    <s v=""/>
  </r>
  <r>
    <x v="51"/>
    <x v="0"/>
    <n v="2013"/>
    <s v="Ungrazed"/>
    <x v="0"/>
    <n v="150"/>
    <s v="RR"/>
    <s v="HB"/>
    <s v="45Y22_RR"/>
    <s v="Mid"/>
    <n v="31.460606060606057"/>
    <m/>
    <n v="0"/>
    <n v="0"/>
    <n v="0"/>
    <n v="31.460606060606057"/>
    <n v="0.32877675320761562"/>
    <m/>
    <m/>
    <m/>
    <n v="104.69629410028398"/>
    <m/>
    <n v="104.69629410028398"/>
    <n v="105.45454545454545"/>
    <n v="5.0663513023501112"/>
    <m/>
    <s v=""/>
    <s v=""/>
    <s v=""/>
    <n v="5.0663513023501112"/>
    <n v="5.2651158685028128E-2"/>
    <n v="2.296645794893466"/>
    <m/>
    <m/>
    <m/>
    <n v="2.296645794893466"/>
    <n v="30.0045910169370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1"/>
    <n v="0"/>
    <s v="RR"/>
    <s v="HB"/>
    <s v="45Y22_RR"/>
    <s v="Mid"/>
    <n v="122.37700915266981"/>
    <m/>
    <n v="113.36027243839665"/>
    <n v="0"/>
    <n v="18.929385075600205"/>
    <n v="254.66666666666671"/>
    <n v="2.7225681221076381"/>
    <m/>
    <m/>
    <m/>
    <n v="221.62950331454485"/>
    <m/>
    <n v="221.62950331454485"/>
    <n v="37.37373737373737"/>
    <n v="7.5653119446727786"/>
    <m/>
    <n v="8.746567053712349"/>
    <s v=""/>
    <n v="4.3042034160094698"/>
    <n v="16.140140403088544"/>
    <n v="0.26596054156975274"/>
    <n v="8.7380163869532534"/>
    <m/>
    <m/>
    <m/>
    <n v="8.7380163869532534"/>
    <n v="7.0707070707070745"/>
    <m/>
    <m/>
    <m/>
    <m/>
    <m/>
    <m/>
    <m/>
    <m/>
    <m/>
    <m/>
    <m/>
    <m/>
    <m/>
    <m/>
    <m/>
    <m/>
    <m/>
    <m/>
    <m/>
    <m/>
    <m/>
    <m/>
    <m/>
    <s v=""/>
    <s v=""/>
    <s v=""/>
    <n v="3.2797999999999998"/>
    <n v="4.7990000000000004"/>
    <n v="1.0797833333333333"/>
    <s v=""/>
    <s v=""/>
    <n v="5.2098537297801855"/>
    <n v="3.9987958520046636"/>
    <n v="1.2110578777755217"/>
    <s v=""/>
    <s v=""/>
    <s v=""/>
    <s v=""/>
    <n v="0.10299671515798033"/>
    <n v="1.8206453471228281"/>
    <n v="7.4362570856880583E-2"/>
    <s v=""/>
    <s v=""/>
    <n v="0.13255641627870465"/>
    <n v="0.13122378592308559"/>
    <n v="8.8637260716506183E-3"/>
    <s v=""/>
    <s v=""/>
    <s v=""/>
  </r>
  <r>
    <x v="49"/>
    <x v="0"/>
    <n v="2013"/>
    <s v="Ungrazed"/>
    <x v="1"/>
    <n v="50"/>
    <s v="RR"/>
    <s v="HB"/>
    <s v="45Y22_RR"/>
    <s v="Mid"/>
    <n v="151.35017546515076"/>
    <m/>
    <n v="84.765593588251093"/>
    <n v="0"/>
    <n v="13.560998623365819"/>
    <n v="249.67676767676767"/>
    <n v="2.869419501391977"/>
    <m/>
    <m/>
    <m/>
    <n v="188.42293166303406"/>
    <m/>
    <n v="188.42293166303406"/>
    <n v="21.212121212121211"/>
    <n v="20.027926499180413"/>
    <m/>
    <n v="14.784139963981007"/>
    <s v=""/>
    <n v="3.2437329020713457"/>
    <n v="31.857970952861145"/>
    <n v="0.4545336091891054"/>
    <n v="5.0042887374979284"/>
    <m/>
    <m/>
    <m/>
    <n v="5.0042887374979284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1"/>
    <n v="100"/>
    <s v="RR"/>
    <s v="HB"/>
    <s v="45Y22_RR"/>
    <s v="Mid"/>
    <n v="145.72504963659011"/>
    <m/>
    <n v="95.345307852695171"/>
    <n v="0"/>
    <n v="21.222571803644012"/>
    <n v="262.29292929292927"/>
    <n v="2.9264689177053014"/>
    <m/>
    <m/>
    <m/>
    <n v="199.51036954276665"/>
    <m/>
    <n v="199.51036954276665"/>
    <n v="47.474747474747481"/>
    <n v="13.169358545168016"/>
    <m/>
    <n v="14.663300151955353"/>
    <s v=""/>
    <n v="1.6683198945039821"/>
    <n v="22.325974510490759"/>
    <n v="0.36561804936444986"/>
    <n v="8.8210930371224237"/>
    <m/>
    <m/>
    <m/>
    <n v="8.8210930371224237"/>
    <n v="10.689904287129652"/>
    <m/>
    <m/>
    <m/>
    <m/>
    <m/>
    <m/>
    <m/>
    <m/>
    <m/>
    <m/>
    <m/>
    <m/>
    <m/>
    <m/>
    <m/>
    <m/>
    <m/>
    <m/>
    <m/>
    <m/>
    <m/>
    <m/>
    <m/>
    <s v=""/>
    <s v=""/>
    <s v=""/>
    <n v="4.1049666666666669"/>
    <n v="3.5117666666666665"/>
    <n v="2.2418666666666667"/>
    <s v=""/>
    <s v=""/>
    <n v="8.1851402753800784"/>
    <n v="6.0184661483752171"/>
    <n v="2.1666741270048617"/>
    <s v=""/>
    <s v=""/>
    <s v=""/>
    <s v=""/>
    <n v="0.1441658342943189"/>
    <n v="0.56623760128687273"/>
    <n v="0.20430689606025984"/>
    <s v=""/>
    <s v=""/>
    <n v="0.99409482961033191"/>
    <n v="0.74716145695311031"/>
    <n v="0.45837463613503104"/>
    <s v=""/>
    <s v=""/>
    <s v=""/>
  </r>
  <r>
    <x v="51"/>
    <x v="0"/>
    <n v="2013"/>
    <s v="Ungrazed"/>
    <x v="1"/>
    <n v="150"/>
    <s v="RR"/>
    <s v="HB"/>
    <s v="45Y22_RR"/>
    <s v="Mid"/>
    <n v="190.4838124102811"/>
    <m/>
    <n v="103.78840376680414"/>
    <n v="0"/>
    <n v="22.384349479480381"/>
    <n v="316.65656565656565"/>
    <n v="3.7801162932252801"/>
    <m/>
    <m/>
    <m/>
    <n v="201.98220452090234"/>
    <m/>
    <n v="201.98220452090234"/>
    <n v="44.444444444444436"/>
    <n v="31.610800687594956"/>
    <m/>
    <n v="15.071049161448176"/>
    <s v=""/>
    <n v="5.8380009933502297"/>
    <n v="50.852880022582482"/>
    <n v="0.47387160174206505"/>
    <n v="11.037872070131028"/>
    <m/>
    <m/>
    <m/>
    <n v="11.037872070131028"/>
    <n v="13.24735055414546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2"/>
    <n v="0"/>
    <s v="RR"/>
    <s v="HB"/>
    <s v="45Y22_RR"/>
    <s v="Mid"/>
    <n v="36.02355168011379"/>
    <m/>
    <n v="378.6013260004363"/>
    <n v="94.87533223433077"/>
    <n v="24.057365842694818"/>
    <n v="533.55757575757571"/>
    <n v="0.86855103048017934"/>
    <m/>
    <m/>
    <m/>
    <n v="252.60301676840331"/>
    <m/>
    <n v="252.60301676840331"/>
    <n v="38.787878787878782"/>
    <n v="14.377201320757321"/>
    <m/>
    <n v="43.477991658490382"/>
    <n v="20.377415801003892"/>
    <n v="6.7989576257139346"/>
    <n v="69.459038672154634"/>
    <n v="0.29016321626077113"/>
    <n v="15.14083403454066"/>
    <m/>
    <m/>
    <m/>
    <n v="15.14083403454066"/>
    <n v="10.5670277419167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2437333333333325"/>
    <n v="0.83071666666666666"/>
    <n v="4.140350877192982"/>
    <n v="10.713652836837603"/>
    <s v=""/>
    <n v="2.0380124161966275"/>
    <s v=""/>
    <n v="8.4914258373205733"/>
    <s v=""/>
    <s v=""/>
    <s v=""/>
    <s v=""/>
    <n v="7.7361026866102259E-2"/>
    <n v="8.835255407237029E-2"/>
    <n v="0.33471550926910348"/>
    <n v="2.3710500995166539"/>
    <s v=""/>
    <n v="0.52223779757809896"/>
    <s v=""/>
    <n v="1.5246507177033481"/>
    <s v=""/>
  </r>
  <r>
    <x v="49"/>
    <x v="0"/>
    <n v="2013"/>
    <s v="Ungrazed"/>
    <x v="2"/>
    <n v="50"/>
    <s v="RR"/>
    <s v="HB"/>
    <s v="45Y22_RR"/>
    <s v="Mid"/>
    <n v="97.290243919334728"/>
    <m/>
    <n v="474.76045538346062"/>
    <n v="92.812414399760698"/>
    <n v="36.530825691383271"/>
    <n v="701.39393939393938"/>
    <n v="1.6853674661300853"/>
    <m/>
    <m/>
    <m/>
    <n v="180.25394806396102"/>
    <m/>
    <n v="180.25394806396102"/>
    <n v="31.515151515151512"/>
    <n v="11.759472768568223"/>
    <m/>
    <n v="63.514148194777476"/>
    <n v="31.062662656526797"/>
    <n v="15.695718329331664"/>
    <n v="119.32039343789684"/>
    <n v="0.6311371659794881"/>
    <n v="70.89527341373531"/>
    <m/>
    <m/>
    <m/>
    <n v="70.89527341373531"/>
    <n v="12.6113042707180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2"/>
    <n v="100"/>
    <s v="RR"/>
    <s v="HB"/>
    <s v="45Y22_RR"/>
    <s v="Mid"/>
    <n v="85.26924052614676"/>
    <m/>
    <n v="376.66899569000287"/>
    <n v="115.46122730446638"/>
    <n v="14.067203146050673"/>
    <n v="591.4666666666667"/>
    <n v="2.0736893878864997"/>
    <m/>
    <m/>
    <m/>
    <n v="237.13021323288945"/>
    <m/>
    <n v="237.13021323288945"/>
    <n v="51.515151515151508"/>
    <n v="12.291801221160854"/>
    <m/>
    <n v="61.410640969712944"/>
    <n v="42.009180722748752"/>
    <n v="12.051464837667959"/>
    <n v="60.077333389092281"/>
    <n v="0.47916721281385266"/>
    <n v="26.683891294905656"/>
    <m/>
    <m/>
    <m/>
    <n v="26.683891294905656"/>
    <n v="7.87878787878789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71011999999999997"/>
    <n v="1.4043000000000001"/>
    <n v="4.3099415204678353"/>
    <n v="11.334986967522118"/>
    <s v=""/>
    <n v="2.7807860105843183"/>
    <s v=""/>
    <n v="8.5542009569377981"/>
    <s v=""/>
    <s v=""/>
    <s v=""/>
    <s v=""/>
    <n v="0.12132696691172982"/>
    <n v="0.13855097738137137"/>
    <n v="8.1871345029250822E-2"/>
    <n v="0.96576389164221077"/>
    <s v=""/>
    <n v="0.82553410866274657"/>
    <s v=""/>
    <n v="0.14901371895440085"/>
    <s v=""/>
  </r>
  <r>
    <x v="51"/>
    <x v="0"/>
    <n v="2013"/>
    <s v="Ungrazed"/>
    <x v="2"/>
    <n v="150"/>
    <s v="RR"/>
    <s v="HB"/>
    <s v="45Y22_RR"/>
    <s v="Mid"/>
    <n v="67.324767417659586"/>
    <m/>
    <n v="326.84549499232099"/>
    <n v="140.87868238892628"/>
    <n v="18.332873382911345"/>
    <n v="553.38181818181818"/>
    <n v="1.3324433782922933"/>
    <m/>
    <m/>
    <m/>
    <n v="202.04885917617904"/>
    <m/>
    <n v="202.04885917617904"/>
    <n v="34.54545454545454"/>
    <n v="7.3381148889703809"/>
    <m/>
    <n v="33.532785767496982"/>
    <n v="12.020352967359406"/>
    <n v="6.5584911604230429"/>
    <n v="33.811763809372906"/>
    <n v="0.17701239721320502"/>
    <n v="29.836875058439194"/>
    <m/>
    <m/>
    <m/>
    <n v="29.836875058439194"/>
    <n v="8.19863591422344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"/>
    <n v="0"/>
    <s v="RR"/>
    <s v="HB"/>
    <s v="45Y22_RR"/>
    <s v="Mid"/>
    <n v="0"/>
    <m/>
    <n v="340.64459257317873"/>
    <n v="405.44217483353765"/>
    <n v="0"/>
    <n v="715.30909090909074"/>
    <s v=""/>
    <m/>
    <m/>
    <m/>
    <s v=""/>
    <m/>
    <s v=""/>
    <n v="40.606060606060602"/>
    <s v=""/>
    <m/>
    <n v="80.060143894591093"/>
    <n v="156.08918246105904"/>
    <s v=""/>
    <n v="46.602319667020204"/>
    <s v=""/>
    <s v=""/>
    <m/>
    <m/>
    <m/>
    <s v=""/>
    <n v="17.0668216246408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9"/>
    <x v="0"/>
    <n v="2013"/>
    <s v="Ungrazed"/>
    <x v="3"/>
    <n v="50"/>
    <s v="RR"/>
    <s v="HB"/>
    <s v="45Y22_RR"/>
    <s v="Mid"/>
    <n v="0"/>
    <m/>
    <n v="366.31063433397503"/>
    <n v="461.77623152415094"/>
    <n v="0"/>
    <n v="725.58787878787871"/>
    <s v=""/>
    <m/>
    <m/>
    <m/>
    <s v=""/>
    <m/>
    <s v=""/>
    <n v="35.151515151515149"/>
    <s v=""/>
    <m/>
    <n v="17.839384077894486"/>
    <n v="17.290807564834438"/>
    <s v=""/>
    <n v="41.181605903972823"/>
    <s v=""/>
    <s v=""/>
    <m/>
    <m/>
    <m/>
    <s v=""/>
    <n v="10.3030303030303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"/>
    <n v="100"/>
    <s v="RR"/>
    <s v="HB"/>
    <s v="45Y22_RR"/>
    <s v="Mid"/>
    <n v="0"/>
    <m/>
    <n v="419.54493118756278"/>
    <n v="341.90746102746556"/>
    <n v="0"/>
    <n v="787.81818181818164"/>
    <s v=""/>
    <m/>
    <m/>
    <m/>
    <s v=""/>
    <m/>
    <s v=""/>
    <n v="41.212121212121211"/>
    <s v=""/>
    <m/>
    <n v="50.204014163530431"/>
    <n v="49.467354240604465"/>
    <s v=""/>
    <n v="9.4652387081209817"/>
    <s v=""/>
    <s v=""/>
    <m/>
    <m/>
    <m/>
    <s v=""/>
    <n v="1.60348564306946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1"/>
    <x v="0"/>
    <n v="2013"/>
    <s v="Ungrazed"/>
    <x v="3"/>
    <n v="150"/>
    <s v="RR"/>
    <s v="HB"/>
    <s v="45Y22_RR"/>
    <s v="Mid"/>
    <n v="0"/>
    <m/>
    <n v="408.08924221824344"/>
    <n v="505.19010408947958"/>
    <n v="0"/>
    <n v="915.46060606060598"/>
    <s v=""/>
    <m/>
    <m/>
    <m/>
    <s v=""/>
    <m/>
    <s v=""/>
    <n v="55.151515151515149"/>
    <s v=""/>
    <m/>
    <n v="64.513963002616265"/>
    <n v="71.339120640688307"/>
    <s v=""/>
    <n v="39.09037537808053"/>
    <s v=""/>
    <s v=""/>
    <m/>
    <m/>
    <m/>
    <s v=""/>
    <n v="5.28351387095840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0"/>
    <n v="0"/>
    <s v="CL"/>
    <s v="HB"/>
    <s v="45Y86_CL"/>
    <s v="Mid"/>
    <n v="56.775757575757574"/>
    <m/>
    <n v="0"/>
    <n v="0"/>
    <n v="0"/>
    <n v="56.775757575757574"/>
    <n v="0.6585914810950545"/>
    <m/>
    <m/>
    <m/>
    <n v="114.17087973187995"/>
    <m/>
    <n v="114.17087973187995"/>
    <n v="106.06060606060605"/>
    <n v="8.498791574015053"/>
    <m/>
    <s v=""/>
    <s v=""/>
    <s v=""/>
    <n v="8.498791574015053"/>
    <n v="0.13427586940067215"/>
    <n v="6.883061262982185"/>
    <m/>
    <m/>
    <m/>
    <n v="6.883061262982185"/>
    <n v="14.558075332684046"/>
    <m/>
    <m/>
    <m/>
    <m/>
    <m/>
    <m/>
    <m/>
    <m/>
    <m/>
    <m/>
    <m/>
    <m/>
    <m/>
    <m/>
    <m/>
    <m/>
    <m/>
    <m/>
    <m/>
    <m/>
    <m/>
    <m/>
    <m/>
    <s v=""/>
    <s v=""/>
    <n v="4.5070333333333332"/>
    <n v="4.5070333333333332"/>
    <s v=""/>
    <s v=""/>
    <s v=""/>
    <s v=""/>
    <n v="2.574890266666666"/>
    <n v="2.574890266666666"/>
    <s v=""/>
    <s v=""/>
    <s v=""/>
    <s v=""/>
    <n v="0.10203258194212263"/>
    <n v="0.10203258194212263"/>
    <s v=""/>
    <s v=""/>
    <s v=""/>
    <s v=""/>
    <n v="0.44533074193159972"/>
    <n v="0.44533074193159972"/>
    <s v=""/>
    <s v=""/>
    <s v=""/>
    <s v=""/>
  </r>
  <r>
    <x v="53"/>
    <x v="0"/>
    <n v="2013"/>
    <s v="Ungrazed"/>
    <x v="0"/>
    <n v="100"/>
    <s v="CL"/>
    <s v="HB"/>
    <s v="45Y86_CL"/>
    <s v="Mid"/>
    <n v="64.612121212121195"/>
    <m/>
    <n v="0"/>
    <n v="0"/>
    <n v="0"/>
    <n v="64.612121212121195"/>
    <n v="0.71464946126199536"/>
    <m/>
    <m/>
    <m/>
    <n v="107.82790693654714"/>
    <m/>
    <n v="107.82790693654714"/>
    <n v="70.909090909090907"/>
    <n v="15.170183650590834"/>
    <m/>
    <s v=""/>
    <s v=""/>
    <s v=""/>
    <n v="15.170183650590834"/>
    <n v="0.20295466969016007"/>
    <n v="10.278127523913112"/>
    <m/>
    <m/>
    <m/>
    <n v="10.278127523913112"/>
    <n v="24.21210224901596"/>
    <m/>
    <m/>
    <m/>
    <m/>
    <m/>
    <m/>
    <m/>
    <m/>
    <m/>
    <m/>
    <m/>
    <m/>
    <m/>
    <m/>
    <m/>
    <m/>
    <m/>
    <m/>
    <m/>
    <m/>
    <m/>
    <m/>
    <m/>
    <s v=""/>
    <s v=""/>
    <n v="4.6532000000000009"/>
    <n v="4.6532000000000009"/>
    <s v=""/>
    <s v=""/>
    <s v=""/>
    <s v=""/>
    <n v="2.7900262545454537"/>
    <n v="2.7900262545454537"/>
    <s v=""/>
    <s v=""/>
    <s v=""/>
    <s v=""/>
    <n v="0.13370004986285988"/>
    <n v="0.13370004986285988"/>
    <s v=""/>
    <s v=""/>
    <s v=""/>
    <s v=""/>
    <n v="0.78304295612836794"/>
    <n v="0.78304295612836794"/>
    <s v=""/>
    <s v=""/>
    <s v=""/>
    <s v=""/>
  </r>
  <r>
    <x v="52"/>
    <x v="0"/>
    <n v="2013"/>
    <s v="Ungrazed"/>
    <x v="1"/>
    <n v="0"/>
    <s v="CL"/>
    <s v="HB"/>
    <s v="45Y86_CL"/>
    <s v="Mid"/>
    <n v="172.61959084863466"/>
    <m/>
    <n v="151.79653629746738"/>
    <n v="0"/>
    <n v="21.452559722584862"/>
    <n v="345.86868686868689"/>
    <n v="3.3506874536906879"/>
    <m/>
    <m/>
    <m/>
    <n v="194.956316680079"/>
    <m/>
    <n v="194.956316680079"/>
    <n v="56.56565656565656"/>
    <n v="25.757646451789164"/>
    <m/>
    <n v="35.511656413674515"/>
    <s v=""/>
    <n v="0.60082155800101367"/>
    <n v="43.473747688552685"/>
    <n v="0.63453866837788009"/>
    <n v="29.482653302405232"/>
    <m/>
    <m/>
    <m/>
    <n v="29.482653302405232"/>
    <n v="2.6724760717824041"/>
    <m/>
    <m/>
    <m/>
    <m/>
    <m/>
    <m/>
    <m/>
    <m/>
    <m/>
    <m/>
    <m/>
    <m/>
    <m/>
    <m/>
    <m/>
    <m/>
    <m/>
    <m/>
    <m/>
    <m/>
    <m/>
    <m/>
    <m/>
    <s v=""/>
    <s v=""/>
    <s v=""/>
    <n v="3.0268000000000002"/>
    <n v="2.9829666666666665"/>
    <n v="2.8990000000000005"/>
    <s v=""/>
    <s v=""/>
    <n v="9.1444603907730144"/>
    <n v="5.3308677240307478"/>
    <n v="3.8135926667422679"/>
    <s v=""/>
    <s v=""/>
    <s v=""/>
    <s v=""/>
    <n v="0.35548417686304862"/>
    <n v="0.53422526563655215"/>
    <n v="1.5954981489595448"/>
    <s v=""/>
    <s v=""/>
    <n v="0.53564990138316093"/>
    <n v="1.1518011460068533"/>
    <n v="1.6836154460042572"/>
    <s v=""/>
    <s v=""/>
    <s v=""/>
  </r>
  <r>
    <x v="53"/>
    <x v="0"/>
    <n v="2013"/>
    <s v="Ungrazed"/>
    <x v="1"/>
    <n v="100"/>
    <s v="CL"/>
    <s v="HB"/>
    <s v="45Y86_CL"/>
    <s v="Mid"/>
    <n v="159.41137737980497"/>
    <m/>
    <n v="120.12752758769982"/>
    <n v="0"/>
    <n v="11.420690992091119"/>
    <n v="290.9595959595959"/>
    <n v="3.2237221436731454"/>
    <m/>
    <m/>
    <m/>
    <n v="200.65023389123175"/>
    <m/>
    <n v="200.65023389123175"/>
    <n v="35.353535353535349"/>
    <n v="28.05054475412626"/>
    <m/>
    <n v="37.280955032945599"/>
    <s v=""/>
    <n v="4.4780190192944529"/>
    <n v="60.546582767552472"/>
    <n v="0.62154761925953128"/>
    <n v="5.0366070967486571"/>
    <m/>
    <m/>
    <m/>
    <n v="5.0366070967486571"/>
    <n v="3.6419709853171787"/>
    <m/>
    <m/>
    <m/>
    <m/>
    <m/>
    <m/>
    <m/>
    <m/>
    <m/>
    <m/>
    <m/>
    <m/>
    <m/>
    <m/>
    <m/>
    <m/>
    <m/>
    <m/>
    <m/>
    <m/>
    <m/>
    <m/>
    <m/>
    <s v=""/>
    <s v=""/>
    <s v=""/>
    <n v="3.884866666666666"/>
    <n v="4.1977333333333329"/>
    <n v="1.9578999999999998"/>
    <s v=""/>
    <s v=""/>
    <n v="8.4880834017601376"/>
    <n v="6.1198186237127326"/>
    <n v="2.3682647780474038"/>
    <s v=""/>
    <s v=""/>
    <s v=""/>
    <s v=""/>
    <n v="0.1554321538306869"/>
    <n v="0.13404852769716655"/>
    <n v="3.970478560576584E-2"/>
    <s v=""/>
    <s v=""/>
    <n v="1.6593524541697415"/>
    <n v="0.93559395768902276"/>
    <n v="0.74549900909489175"/>
    <s v=""/>
    <s v=""/>
    <s v=""/>
  </r>
  <r>
    <x v="52"/>
    <x v="0"/>
    <n v="2013"/>
    <s v="Ungrazed"/>
    <x v="2"/>
    <n v="0"/>
    <s v="CL"/>
    <s v="HB"/>
    <s v="45Y86_CL"/>
    <s v="Mid"/>
    <n v="42.361275654036284"/>
    <m/>
    <n v="351.21594540286281"/>
    <n v="93.244633946653039"/>
    <n v="9.6023874206902473"/>
    <n v="496.42424242424232"/>
    <n v="0.95441972515021545"/>
    <m/>
    <m/>
    <m/>
    <n v="225.66935374517675"/>
    <m/>
    <n v="225.66935374517675"/>
    <n v="35.757575757575758"/>
    <n v="13.11417248220816"/>
    <m/>
    <n v="25.058467737913258"/>
    <n v="18.829770034408611"/>
    <n v="4.0327484302614867"/>
    <n v="42.003230012664837"/>
    <n v="0.30879153928397463"/>
    <n v="12.71139545921586"/>
    <m/>
    <m/>
    <m/>
    <n v="12.71139545921586"/>
    <n v="3.97420516624364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267333333333334"/>
    <n v="0.87374000000000007"/>
    <n v="4.1988304093567246"/>
    <n v="9.8417365735287472"/>
    <s v=""/>
    <n v="1.725236839344803"/>
    <s v=""/>
    <n v="8.1164997341839449"/>
    <s v=""/>
    <s v=""/>
    <s v=""/>
    <s v=""/>
    <n v="0.18124147146218433"/>
    <n v="0.11942545555003485"/>
    <n v="0.14478851933497822"/>
    <n v="0.2958084675902572"/>
    <s v=""/>
    <n v="0.70824791280781907"/>
    <s v=""/>
    <n v="0.65503977435926564"/>
    <s v=""/>
  </r>
  <r>
    <x v="53"/>
    <x v="0"/>
    <n v="2013"/>
    <s v="Ungrazed"/>
    <x v="2"/>
    <n v="100"/>
    <s v="CL"/>
    <s v="HB"/>
    <s v="45Y86_CL"/>
    <s v="Mid"/>
    <n v="102.02111088678379"/>
    <m/>
    <n v="446.52607705909116"/>
    <n v="77.125090528953521"/>
    <n v="21.709539706989744"/>
    <n v="647.38181818181818"/>
    <n v="2.5645521538431377"/>
    <m/>
    <m/>
    <m/>
    <n v="251.96725244200465"/>
    <m/>
    <n v="251.96725244200465"/>
    <n v="39.393939393939391"/>
    <n v="6.5241100553824998"/>
    <m/>
    <n v="16.914379137516224"/>
    <n v="7.283242910544292"/>
    <n v="13.75313455055063"/>
    <n v="23.564382236605194"/>
    <n v="0.14750612860274406"/>
    <n v="10.5789926446978"/>
    <m/>
    <m/>
    <m/>
    <n v="10.5789926446978"/>
    <n v="7.8787878787878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86486333333333343"/>
    <n v="1.9073666666666667"/>
    <n v="4.5789473684210522"/>
    <n v="13.470173066713549"/>
    <s v=""/>
    <n v="3.9174628062138157"/>
    <s v=""/>
    <n v="9.5527102604997314"/>
    <s v=""/>
    <s v=""/>
    <s v=""/>
    <s v=""/>
    <n v="0.166332968503274"/>
    <n v="0.38028167776589544"/>
    <n v="3.508771929826654E-2"/>
    <n v="2.3874145187365441"/>
    <s v=""/>
    <n v="0.91443533861945436"/>
    <s v=""/>
    <n v="1.6404749468677282"/>
    <s v=""/>
  </r>
  <r>
    <x v="52"/>
    <x v="0"/>
    <n v="2013"/>
    <s v="Ungrazed"/>
    <x v="3"/>
    <n v="0"/>
    <s v="CL"/>
    <s v="HB"/>
    <s v="45Y86_CL"/>
    <s v="Mid"/>
    <n v="0"/>
    <m/>
    <n v="356.48349925556755"/>
    <n v="445.31933700174221"/>
    <n v="0"/>
    <n v="737.34545454545457"/>
    <s v=""/>
    <m/>
    <m/>
    <m/>
    <s v=""/>
    <m/>
    <s v=""/>
    <n v="44.242424242424242"/>
    <s v=""/>
    <m/>
    <n v="22.761736690689467"/>
    <n v="44.874375385725209"/>
    <s v=""/>
    <n v="48.157113163159742"/>
    <s v=""/>
    <s v=""/>
    <m/>
    <m/>
    <m/>
    <s v="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"/>
    <n v="100"/>
    <s v="CL"/>
    <s v="HB"/>
    <s v="45Y86_CL"/>
    <s v="Mid"/>
    <n v="0"/>
    <m/>
    <n v="513.08826361494494"/>
    <n v="598.43848372901152"/>
    <n v="0"/>
    <n v="811.82424242424224"/>
    <s v=""/>
    <m/>
    <m/>
    <m/>
    <s v=""/>
    <m/>
    <s v=""/>
    <n v="47.878787878787875"/>
    <s v=""/>
    <m/>
    <n v="75.572099041759273"/>
    <n v="116.1330769254122"/>
    <s v=""/>
    <n v="106.93389442911835"/>
    <s v=""/>
    <s v=""/>
    <m/>
    <m/>
    <m/>
    <s v="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4"/>
    <n v="0"/>
    <s v="TT"/>
    <s v="OP"/>
    <s v="ATR_Gem"/>
    <s v="Mid"/>
    <n v="25.272727272727266"/>
    <m/>
    <n v="0"/>
    <n v="0"/>
    <n v="0"/>
    <n v="25.272727272727266"/>
    <n v="0.52961091078220945"/>
    <m/>
    <m/>
    <m/>
    <n v="210.55201608652246"/>
    <m/>
    <n v="210.55201608652246"/>
    <n v="69.696969696969688"/>
    <n v="0.84527531498722808"/>
    <m/>
    <s v=""/>
    <s v=""/>
    <n v="0.84527531498722808"/>
    <n v="203.59518658357325"/>
    <s v=""/>
    <n v="2.2862119557677574E-2"/>
    <m/>
    <m/>
    <m/>
    <n v="2.2862119557677574E-2"/>
    <n v="15.2628665117648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4"/>
    <n v="150"/>
    <s v="TT"/>
    <s v="OP"/>
    <s v="ATR_Gem"/>
    <s v="Mid"/>
    <n v="32.533333333333324"/>
    <m/>
    <n v="0"/>
    <n v="0"/>
    <n v="0"/>
    <n v="32.533333333333324"/>
    <n v="0.7071393798712452"/>
    <m/>
    <m/>
    <m/>
    <n v="214.08551580485627"/>
    <m/>
    <n v="214.08551580485627"/>
    <n v="76.969696969696955"/>
    <n v="4.4919190783481406"/>
    <m/>
    <s v=""/>
    <s v=""/>
    <n v="4.4919190783481406"/>
    <n v="203.59518658357325"/>
    <s v=""/>
    <n v="0.13151556655717336"/>
    <m/>
    <m/>
    <m/>
    <n v="0.13151556655717336"/>
    <n v="13.5259493003836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5"/>
    <n v="0"/>
    <s v="TT"/>
    <s v="OP"/>
    <s v="ATR_Gem"/>
    <s v="Mid"/>
    <n v="68.194442155858823"/>
    <m/>
    <n v="61.008011605499043"/>
    <n v="0"/>
    <n v="3.4884553295512242"/>
    <n v="132.69090909090906"/>
    <n v="1.1980860549891881"/>
    <m/>
    <m/>
    <m/>
    <n v="176.34665426320308"/>
    <m/>
    <n v="176.34665426320308"/>
    <n v="70.303030303030297"/>
    <n v="9.2177753780460314"/>
    <m/>
    <n v="3.4884553295512251"/>
    <n v="6.2186586589889403"/>
    <n v="3.7082049913681177"/>
    <n v="203.67866849525504"/>
    <s v=""/>
    <n v="2.5231541417899697E-2"/>
    <m/>
    <m/>
    <m/>
    <n v="2.5231541417899697E-2"/>
    <n v="6.134569221912275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5"/>
    <n v="150"/>
    <s v="TT"/>
    <s v="OP"/>
    <s v="ATR_Gem"/>
    <s v="Mid"/>
    <n v="110.73344506097703"/>
    <m/>
    <n v="82.413444761825176"/>
    <n v="0"/>
    <n v="2.6531101771977696"/>
    <n v="195.79999999999995"/>
    <n v="2.4142089374070594"/>
    <m/>
    <m/>
    <m/>
    <n v="213.68328711849071"/>
    <m/>
    <n v="213.68328711849071"/>
    <n v="55.151515151515149"/>
    <n v="31.159016311826452"/>
    <m/>
    <n v="2.6531101771977696"/>
    <n v="11.60309914708982"/>
    <n v="22.251359916684525"/>
    <n v="203.67866849525504"/>
    <s v=""/>
    <n v="0.59193669030590945"/>
    <m/>
    <m/>
    <m/>
    <n v="0.59193669030590945"/>
    <n v="18.352676596300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6"/>
    <n v="0"/>
    <s v="TT"/>
    <s v="OP"/>
    <s v="ATR_Gem"/>
    <s v="Mid"/>
    <n v="43.761090814476212"/>
    <m/>
    <n v="202.26724536647021"/>
    <n v="7.3953855492540574"/>
    <n v="4.5358742293954153"/>
    <n v="257.95959595959596"/>
    <n v="0.85752628799405128"/>
    <m/>
    <m/>
    <m/>
    <n v="186.64854272559862"/>
    <m/>
    <n v="186.64854272559862"/>
    <n v="91.919191919191917"/>
    <n v="41.832003766597794"/>
    <m/>
    <n v="1.0459907312536758"/>
    <n v="32.84374092676989"/>
    <n v="8.324199867466092"/>
    <n v="203.73512215619576"/>
    <n v="1.9400956128791702"/>
    <n v="0.28075983215435163"/>
    <m/>
    <m/>
    <m/>
    <n v="0.28075983215435163"/>
    <n v="31.2749445196053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6"/>
    <n v="150"/>
    <s v="TT"/>
    <s v="OP"/>
    <s v="ATR_Gem"/>
    <s v="Mid"/>
    <n v="89.170385643590578"/>
    <m/>
    <n v="246.01474014984379"/>
    <n v="3.4303082075928484"/>
    <n v="1.7178993323061116"/>
    <n v="340.33333333333331"/>
    <n v="2.3200906626269098"/>
    <m/>
    <m/>
    <m/>
    <n v="259.65232176077865"/>
    <m/>
    <n v="259.65232176077865"/>
    <n v="53.535353535353543"/>
    <n v="41.984313539819333"/>
    <m/>
    <n v="1.7178993323061116"/>
    <n v="28.593057768951226"/>
    <n v="13.682398941580491"/>
    <n v="203.73512215619576"/>
    <n v="1.9836668822415711"/>
    <n v="0.37115944977398702"/>
    <m/>
    <m/>
    <m/>
    <n v="0.37115944977398702"/>
    <n v="2.15989846737021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7"/>
    <n v="0"/>
    <s v="TT"/>
    <s v="OP"/>
    <s v="ATR_Gem"/>
    <s v="Mid"/>
    <n v="25.557064340437098"/>
    <m/>
    <n v="256.90899134217403"/>
    <n v="236.64211361365724"/>
    <n v="3.613042824943649"/>
    <n v="522.72121212121203"/>
    <n v="0.56195110958020456"/>
    <m/>
    <m/>
    <m/>
    <n v="193.03607061759112"/>
    <m/>
    <n v="193.03607061759112"/>
    <n v="66.666666666666671"/>
    <n v="56.376561893625777"/>
    <m/>
    <n v="3.613042824943649"/>
    <n v="42.21935334437557"/>
    <n v="12.653411879333269"/>
    <n v="203.83817110639507"/>
    <n v="4.590397480645497"/>
    <n v="0.35682115893367422"/>
    <m/>
    <m/>
    <m/>
    <n v="0.35682115893367422"/>
    <n v="31.9064393837694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7"/>
    <n v="150"/>
    <s v="TT"/>
    <s v="OP"/>
    <s v="ATR_Gem"/>
    <s v="Mid"/>
    <n v="38.971256353947354"/>
    <m/>
    <n v="383.49611054864857"/>
    <n v="356.17450783951125"/>
    <n v="3.0975191972867173"/>
    <n v="781.73939393939384"/>
    <n v="0.86734657352053046"/>
    <m/>
    <m/>
    <m/>
    <n v="230.64898141531702"/>
    <m/>
    <n v="230.64898141531702"/>
    <n v="66.060606060606062"/>
    <n v="56.833760127009597"/>
    <m/>
    <n v="3.0975191972867178"/>
    <n v="12.675680667635751"/>
    <n v="6.6705144265319296"/>
    <n v="203.83817110639507"/>
    <n v="40.482888876478349"/>
    <n v="7.7069582759257335E-2"/>
    <m/>
    <m/>
    <m/>
    <n v="7.7069582759257335E-2"/>
    <n v="27.25423365963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8"/>
    <n v="0"/>
    <s v="TT"/>
    <s v="OP"/>
    <s v="ATR_Gem"/>
    <s v="Mid"/>
    <n v="0"/>
    <m/>
    <n v="146.2670012239156"/>
    <n v="396.05406735946917"/>
    <n v="0"/>
    <n v="541.95757575757568"/>
    <s v=""/>
    <m/>
    <m/>
    <m/>
    <s v=""/>
    <m/>
    <s v=""/>
    <n v="72.727272727272734"/>
    <n v="63.194384042191608"/>
    <m/>
    <s v=""/>
    <n v="55.434048288802451"/>
    <s v=""/>
    <n v="203.95587758140238"/>
    <n v="34.39487850727407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8"/>
    <n v="150"/>
    <s v="TT"/>
    <s v="OP"/>
    <s v="ATR_Gem"/>
    <s v="Mid"/>
    <n v="0"/>
    <m/>
    <n v="461.33414876244188"/>
    <n v="846.65556365108296"/>
    <n v="0"/>
    <n v="781.29090909090917"/>
    <s v=""/>
    <m/>
    <m/>
    <m/>
    <s v=""/>
    <m/>
    <s v=""/>
    <n v="53.333333333333336"/>
    <n v="74.661914203339691"/>
    <m/>
    <s v=""/>
    <n v="222.40951725017177"/>
    <s v=""/>
    <n v="203.95587758140238"/>
    <n v="415.1755684397056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4"/>
    <n v="0"/>
    <s v="TT"/>
    <s v="OP"/>
    <s v="ATR_Stingray"/>
    <s v="Early"/>
    <n v="17.830303030303025"/>
    <m/>
    <n v="0"/>
    <n v="0"/>
    <n v="0"/>
    <n v="17.830303030303025"/>
    <n v="0.33652051960285639"/>
    <m/>
    <m/>
    <m/>
    <n v="187.09201675359569"/>
    <m/>
    <n v="187.09201675359569"/>
    <n v="71.515151515151516"/>
    <n v="0.85056023238056677"/>
    <m/>
    <s v=""/>
    <s v=""/>
    <n v="0.85056023238056677"/>
    <n v="203.59518658357325"/>
    <s v=""/>
    <n v="6.0159574234880019E-2"/>
    <m/>
    <m/>
    <m/>
    <n v="6.0159574234880019E-2"/>
    <n v="28.440523931373651"/>
    <m/>
    <m/>
    <m/>
    <m/>
    <m/>
    <m/>
    <m/>
    <m/>
    <m/>
    <m/>
    <m/>
    <m/>
    <m/>
    <m/>
    <m/>
    <m/>
    <m/>
    <m/>
    <m/>
    <m/>
    <m/>
    <m/>
    <m/>
    <s v=""/>
    <s v=""/>
    <n v="6.4716666666666667"/>
    <s v=""/>
    <s v=""/>
    <s v=""/>
    <s v=""/>
    <s v=""/>
    <n v="1.1560438787878784"/>
    <n v="1.1560438787878784"/>
    <s v=""/>
    <s v=""/>
    <s v=""/>
    <s v=""/>
    <n v="0.1373036092428499"/>
    <s v=""/>
    <s v=""/>
    <s v=""/>
    <s v=""/>
    <s v=""/>
    <n v="7.7693539565287434E-2"/>
    <n v="7.7693539565287434E-2"/>
    <s v=""/>
    <s v=""/>
    <s v=""/>
    <s v=""/>
  </r>
  <r>
    <x v="57"/>
    <x v="1"/>
    <n v="2013"/>
    <s v="Ungrazed"/>
    <x v="4"/>
    <n v="150"/>
    <s v="TT"/>
    <s v="OP"/>
    <s v="ATR_Stingray"/>
    <s v="Early"/>
    <n v="16.630303030303025"/>
    <m/>
    <n v="0"/>
    <n v="0"/>
    <n v="0"/>
    <n v="16.630303030303025"/>
    <n v="0.32977919340544853"/>
    <m/>
    <m/>
    <m/>
    <n v="202.52212793704021"/>
    <m/>
    <n v="202.52212793704021"/>
    <n v="79.393939393939391"/>
    <n v="2.5918782521940456"/>
    <m/>
    <s v=""/>
    <s v=""/>
    <n v="2.5918782521940456"/>
    <n v="203.59518658357325"/>
    <s v=""/>
    <n v="3.0274384504327255E-2"/>
    <m/>
    <m/>
    <m/>
    <n v="3.0274384504327255E-2"/>
    <n v="16.565483945245777"/>
    <m/>
    <m/>
    <m/>
    <m/>
    <m/>
    <m/>
    <m/>
    <m/>
    <m/>
    <m/>
    <m/>
    <m/>
    <m/>
    <m/>
    <m/>
    <m/>
    <m/>
    <m/>
    <m/>
    <m/>
    <m/>
    <m/>
    <m/>
    <s v=""/>
    <s v=""/>
    <n v="7.0569666666666668"/>
    <s v=""/>
    <s v=""/>
    <s v=""/>
    <s v=""/>
    <s v=""/>
    <n v="1.164796654545454"/>
    <n v="1.164796654545454"/>
    <s v=""/>
    <s v=""/>
    <s v=""/>
    <s v=""/>
    <n v="0.19290046944242945"/>
    <s v=""/>
    <s v=""/>
    <s v=""/>
    <s v=""/>
    <s v=""/>
    <n v="0.15301452900062582"/>
    <n v="0.15301452900062582"/>
    <s v=""/>
    <s v=""/>
    <s v=""/>
    <s v=""/>
  </r>
  <r>
    <x v="56"/>
    <x v="1"/>
    <n v="2013"/>
    <s v="Ungrazed"/>
    <x v="5"/>
    <n v="0"/>
    <s v="TT"/>
    <s v="OP"/>
    <s v="ATR_Stingray"/>
    <s v="Early"/>
    <n v="47.192546210509612"/>
    <m/>
    <n v="73.315768717526979"/>
    <n v="0"/>
    <n v="13.594715374993704"/>
    <n v="134.10303030303029"/>
    <n v="0.89862486251135953"/>
    <m/>
    <m/>
    <m/>
    <n v="192.31792605676844"/>
    <m/>
    <n v="192.31792605676844"/>
    <n v="114.54545454545455"/>
    <n v="8.9227497851385849"/>
    <m/>
    <n v="1.4168495993392465"/>
    <n v="2.5251516975589192"/>
    <n v="8.0787009263979552"/>
    <n v="203.67866849525504"/>
    <s v=""/>
    <n v="0.13342829764068342"/>
    <m/>
    <m/>
    <m/>
    <n v="0.13342829764068342"/>
    <n v="15.283001611035559"/>
    <m/>
    <m/>
    <m/>
    <m/>
    <m/>
    <m/>
    <m/>
    <m/>
    <m/>
    <m/>
    <m/>
    <m/>
    <m/>
    <m/>
    <m/>
    <m/>
    <m/>
    <m/>
    <m/>
    <m/>
    <m/>
    <m/>
    <m/>
    <s v=""/>
    <s v=""/>
    <s v=""/>
    <n v="2.8617666666666666"/>
    <s v=""/>
    <n v="1.5811666666666664"/>
    <s v=""/>
    <s v=""/>
    <n v="2.5203109601487936"/>
    <n v="1.3522415387790077"/>
    <n v="1.168069421369786"/>
    <s v=""/>
    <s v=""/>
    <s v=""/>
    <s v=""/>
    <n v="1.8359405703276353E-2"/>
    <s v=""/>
    <n v="0.2495735050930783"/>
    <s v=""/>
    <s v=""/>
    <n v="0.21732593888409701"/>
    <n v="0.23761452098066152"/>
    <n v="0.21678758448533539"/>
    <s v=""/>
    <s v=""/>
    <s v=""/>
  </r>
  <r>
    <x v="57"/>
    <x v="1"/>
    <n v="2013"/>
    <s v="Ungrazed"/>
    <x v="5"/>
    <n v="150"/>
    <s v="TT"/>
    <s v="OP"/>
    <s v="ATR_Stingray"/>
    <s v="Early"/>
    <n v="78.884558295853552"/>
    <m/>
    <n v="117.87371258838074"/>
    <n v="0"/>
    <n v="14.478092752129337"/>
    <n v="211.23636363636365"/>
    <n v="1.9772049598961627"/>
    <m/>
    <m/>
    <m/>
    <n v="250.10180426507296"/>
    <m/>
    <n v="250.10180426507296"/>
    <n v="105.45454545454544"/>
    <n v="10.009356504334004"/>
    <m/>
    <n v="7.4925205539569966"/>
    <n v="9.4654439387816502"/>
    <n v="8.1095151774375367"/>
    <n v="203.67866849525504"/>
    <s v=""/>
    <n v="0.32055448136843973"/>
    <m/>
    <m/>
    <m/>
    <n v="0.32055448136843973"/>
    <n v="28.988103025482935"/>
    <m/>
    <m/>
    <m/>
    <m/>
    <m/>
    <m/>
    <m/>
    <m/>
    <m/>
    <m/>
    <m/>
    <m/>
    <m/>
    <m/>
    <m/>
    <m/>
    <m/>
    <m/>
    <m/>
    <m/>
    <m/>
    <m/>
    <m/>
    <s v=""/>
    <s v=""/>
    <s v=""/>
    <n v="4.8450666666666669"/>
    <s v=""/>
    <n v="3.4260000000000002"/>
    <s v=""/>
    <s v=""/>
    <n v="7.9356007534010091"/>
    <n v="3.8167676585147876"/>
    <n v="4.1188330948862211"/>
    <s v=""/>
    <s v=""/>
    <s v=""/>
    <s v=""/>
    <n v="0.4494333667086941"/>
    <s v=""/>
    <n v="0.76474615396221501"/>
    <s v=""/>
    <s v=""/>
    <n v="1.4306194235925884"/>
    <n v="0.50708388498018864"/>
    <n v="1.0444351237661404"/>
    <s v=""/>
    <s v=""/>
    <s v=""/>
  </r>
  <r>
    <x v="56"/>
    <x v="1"/>
    <n v="2013"/>
    <s v="Ungrazed"/>
    <x v="6"/>
    <n v="0"/>
    <s v="TT"/>
    <s v="OP"/>
    <s v="ATR_Stingray"/>
    <s v="Early"/>
    <n v="26.973201105262081"/>
    <m/>
    <n v="174.22195406175902"/>
    <n v="23.959774678927996"/>
    <n v="3.0268883358691041"/>
    <n v="228.18181818181822"/>
    <n v="0.42335145488479453"/>
    <m/>
    <m/>
    <m/>
    <n v="153.10814449917891"/>
    <m/>
    <n v="153.10814449917891"/>
    <n v="96.969696969696955"/>
    <n v="13.437745449100538"/>
    <m/>
    <n v="1.5214452403728911"/>
    <n v="9.8991042766396156"/>
    <n v="4.3016477783263145"/>
    <n v="203.73512215619576"/>
    <n v="5.881369765500196"/>
    <n v="0.11964574958368913"/>
    <m/>
    <m/>
    <m/>
    <n v="0.11964574958368913"/>
    <n v="30.5130173256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6"/>
    <n v="150"/>
    <s v="TT"/>
    <s v="OP"/>
    <s v="ATR_Stingray"/>
    <s v="Early"/>
    <n v="67.52767957521074"/>
    <m/>
    <n v="232.31744661257179"/>
    <n v="11.374947297715167"/>
    <n v="11.183966918542744"/>
    <n v="322.40404040404047"/>
    <n v="1.5589682976487136"/>
    <m/>
    <m/>
    <m/>
    <n v="234.50269233721579"/>
    <m/>
    <n v="234.50269233721579"/>
    <n v="92.929292929292913"/>
    <n v="24.540156139284701"/>
    <m/>
    <n v="9.3616954471681844"/>
    <n v="13.699723824344003"/>
    <n v="7.4428009120912861"/>
    <n v="203.73512215619576"/>
    <n v="5.1767077747574879"/>
    <n v="8.4924854026174543E-2"/>
    <m/>
    <m/>
    <m/>
    <n v="8.4924854026174543E-2"/>
    <n v="19.5222420545274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7"/>
    <n v="0"/>
    <s v="TT"/>
    <s v="OP"/>
    <s v="ATR_Stingray"/>
    <s v="Early"/>
    <n v="0"/>
    <m/>
    <n v="190.32202681188573"/>
    <n v="278.74215811580348"/>
    <n v="4.8691484056440508"/>
    <n v="473.93333333333334"/>
    <n v="0"/>
    <m/>
    <m/>
    <m/>
    <s v=""/>
    <m/>
    <s v=""/>
    <n v="125.45454545454545"/>
    <n v="42.439212510295569"/>
    <m/>
    <n v="4.8691484056440517"/>
    <n v="18.031074772658648"/>
    <s v=""/>
    <n v="203.83817110639507"/>
    <n v="22.00163509907199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7"/>
    <n v="150"/>
    <s v="TT"/>
    <s v="OP"/>
    <s v="ATR_Stingray"/>
    <s v="Early"/>
    <n v="21.302577659114935"/>
    <m/>
    <n v="326.95334889484843"/>
    <n v="433.80559289314169"/>
    <n v="5.7445411589555802"/>
    <n v="787.80606060606067"/>
    <n v="0.68823891147599692"/>
    <m/>
    <m/>
    <m/>
    <s v=""/>
    <m/>
    <s v=""/>
    <n v="101.2121212121212"/>
    <n v="34.757318960241612"/>
    <m/>
    <n v="1.6548791639883815"/>
    <n v="26.775426794655768"/>
    <n v="12.653016275082186"/>
    <n v="203.83817110639507"/>
    <n v="15.010525322028608"/>
    <n v="0.15557802014303171"/>
    <m/>
    <m/>
    <m/>
    <n v="0.15557802014303171"/>
    <s v=""/>
    <m/>
    <m/>
    <m/>
    <m/>
    <m/>
    <m/>
    <m/>
    <m/>
    <m/>
    <m/>
    <m/>
    <m/>
    <m/>
    <m/>
    <m/>
    <m/>
    <m/>
    <m/>
    <m/>
    <m/>
    <m/>
    <m/>
    <m/>
    <s v=""/>
    <s v=""/>
    <s v=""/>
    <n v="3.2549000000000001"/>
    <n v="2.7058499999999999"/>
    <n v="1.3382849999999999"/>
    <s v=""/>
    <s v=""/>
    <n v="16.732740933283541"/>
    <n v="0.91556850277305146"/>
    <n v="4.489562604533333"/>
    <n v="11.327609825977156"/>
    <s v=""/>
    <s v=""/>
    <s v=""/>
    <n v="1.0523999999999996"/>
    <n v="0.27945000000000159"/>
    <n v="0.43021499999999996"/>
    <s v=""/>
    <s v=""/>
    <n v="1.9817268453078669"/>
    <n v="4.8769016855428213E-2"/>
    <n v="1.0514338016466944"/>
    <n v="0.9790620605166096"/>
    <s v=""/>
    <s v=""/>
  </r>
  <r>
    <x v="56"/>
    <x v="1"/>
    <n v="2013"/>
    <s v="Ungrazed"/>
    <x v="8"/>
    <n v="0"/>
    <s v="TT"/>
    <s v="OP"/>
    <s v="ATR_Stingray"/>
    <s v="Early"/>
    <n v="0"/>
    <m/>
    <n v="326.51299191825717"/>
    <n v="530.72792899584977"/>
    <n v="0"/>
    <n v="423.81212121212121"/>
    <s v=""/>
    <m/>
    <m/>
    <m/>
    <s v=""/>
    <m/>
    <s v=""/>
    <n v="113.93939393939392"/>
    <n v="10.184768692265919"/>
    <m/>
    <s v=""/>
    <n v="88.025371997139999"/>
    <s v=""/>
    <n v="203.95587758140238"/>
    <n v="195.6556117588035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5299666666666669"/>
    <n v="0.87500666666666671"/>
    <n v="3.4327485380116958"/>
    <n v="7.1042685914177133"/>
    <s v=""/>
    <n v="1.815849665314577"/>
    <s v=""/>
    <n v="5.2884189261031365"/>
    <s v=""/>
    <s v=""/>
    <s v=""/>
    <s v=""/>
    <n v="3.9676586434711301E-2"/>
    <n v="0.14832792065030939"/>
    <n v="8.7328564462384461E-2"/>
    <n v="0.66612646652800545"/>
    <s v=""/>
    <n v="0.5525966046217895"/>
    <s v=""/>
    <n v="0.19582453367780323"/>
    <s v=""/>
  </r>
  <r>
    <x v="57"/>
    <x v="1"/>
    <n v="2013"/>
    <s v="Ungrazed"/>
    <x v="8"/>
    <n v="150"/>
    <s v="TT"/>
    <s v="OP"/>
    <s v="ATR_Stingray"/>
    <s v="Early"/>
    <n v="0"/>
    <m/>
    <n v="451.31783333648582"/>
    <n v="935.82111866201058"/>
    <n v="0"/>
    <n v="754.68484848484843"/>
    <s v=""/>
    <m/>
    <m/>
    <m/>
    <s v=""/>
    <m/>
    <s v=""/>
    <n v="77.575757575757578"/>
    <n v="51.80074808625524"/>
    <m/>
    <s v=""/>
    <n v="180.58813222899843"/>
    <s v=""/>
    <n v="203.95587758140238"/>
    <n v="233.1666552829963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494000000000006"/>
    <n v="0.69798666666666664"/>
    <n v="3.6549707602339176"/>
    <n v="13.658013995692663"/>
    <s v=""/>
    <n v="2.2550347293449788"/>
    <s v=""/>
    <n v="11.402979266347685"/>
    <s v=""/>
    <s v=""/>
    <s v=""/>
    <s v=""/>
    <n v="6.2845770740758561E-2"/>
    <n v="7.1537229778936881E-2"/>
    <n v="6.1054424028712952E-2"/>
    <n v="1.2925387983138326"/>
    <s v=""/>
    <n v="0.81963484202620052"/>
    <s v=""/>
    <n v="0.72167907860677671"/>
    <s v=""/>
  </r>
  <r>
    <x v="58"/>
    <x v="1"/>
    <n v="2013"/>
    <s v="Ungrazed"/>
    <x v="4"/>
    <n v="0"/>
    <s v="CL"/>
    <s v="OP"/>
    <s v="AV_Garnet"/>
    <s v="Mid"/>
    <n v="30.387878787878787"/>
    <m/>
    <n v="0"/>
    <n v="0"/>
    <n v="0"/>
    <n v="30.387878787878787"/>
    <n v="0.57373260590000352"/>
    <m/>
    <m/>
    <m/>
    <n v="189.91103808469643"/>
    <m/>
    <n v="189.91103808469643"/>
    <n v="68.484848484848484"/>
    <n v="7.5451283853080033"/>
    <m/>
    <s v=""/>
    <s v=""/>
    <n v="7.5451283853080033"/>
    <n v="203.59518658357325"/>
    <s v=""/>
    <n v="0.1461957744064859"/>
    <m/>
    <m/>
    <m/>
    <n v="0.1461957744064859"/>
    <n v="10.78337128516373"/>
    <m/>
    <m/>
    <m/>
    <m/>
    <m/>
    <m/>
    <m/>
    <m/>
    <m/>
    <m/>
    <m/>
    <m/>
    <m/>
    <m/>
    <m/>
    <m/>
    <m/>
    <m/>
    <m/>
    <m/>
    <m/>
    <m/>
    <m/>
    <s v=""/>
    <s v=""/>
    <n v="5.3933333333333335"/>
    <s v=""/>
    <s v=""/>
    <s v=""/>
    <s v=""/>
    <s v=""/>
    <n v="1.6094292606060605"/>
    <n v="1.6094292606060605"/>
    <s v=""/>
    <s v=""/>
    <s v=""/>
    <s v=""/>
    <n v="0.34642188794076828"/>
    <s v=""/>
    <s v=""/>
    <s v=""/>
    <s v=""/>
    <s v=""/>
    <n v="0.3691975951654452"/>
    <n v="0.3691975951654452"/>
    <s v=""/>
    <s v=""/>
    <s v=""/>
    <s v=""/>
  </r>
  <r>
    <x v="59"/>
    <x v="1"/>
    <n v="2013"/>
    <s v="Ungrazed"/>
    <x v="4"/>
    <n v="150"/>
    <s v="CL"/>
    <s v="OP"/>
    <s v="AV_Garnet"/>
    <s v="Mid"/>
    <n v="35.309090909090905"/>
    <m/>
    <n v="0"/>
    <n v="0"/>
    <n v="0"/>
    <n v="35.309090909090905"/>
    <n v="0.676694327420019"/>
    <m/>
    <m/>
    <m/>
    <n v="188.8132059513523"/>
    <m/>
    <n v="188.8132059513523"/>
    <n v="61.818181818181813"/>
    <n v="10.702843266837565"/>
    <m/>
    <s v=""/>
    <s v=""/>
    <n v="10.702843266837565"/>
    <n v="203.59518658357325"/>
    <s v=""/>
    <n v="0.21962422312062976"/>
    <m/>
    <m/>
    <m/>
    <n v="0.21962422312062976"/>
    <n v="8.0750492924027384"/>
    <m/>
    <m/>
    <m/>
    <m/>
    <m/>
    <m/>
    <m/>
    <m/>
    <m/>
    <m/>
    <m/>
    <m/>
    <m/>
    <m/>
    <m/>
    <m/>
    <m/>
    <m/>
    <m/>
    <m/>
    <m/>
    <m/>
    <m/>
    <s v=""/>
    <s v=""/>
    <n v="6.4850333333333339"/>
    <s v=""/>
    <s v=""/>
    <s v=""/>
    <s v=""/>
    <s v=""/>
    <n v="2.2636169151515149"/>
    <n v="2.2636169151515149"/>
    <s v=""/>
    <s v=""/>
    <s v=""/>
    <s v=""/>
    <n v="0.12944770286789814"/>
    <s v=""/>
    <s v=""/>
    <s v=""/>
    <s v=""/>
    <s v=""/>
    <n v="0.6647388173481934"/>
    <n v="0.6647388173481934"/>
    <s v=""/>
    <s v=""/>
    <s v=""/>
    <s v=""/>
  </r>
  <r>
    <x v="58"/>
    <x v="1"/>
    <n v="2013"/>
    <s v="Ungrazed"/>
    <x v="5"/>
    <n v="0"/>
    <s v="CL"/>
    <s v="OP"/>
    <s v="AV_Garnet"/>
    <s v="Mid"/>
    <n v="75.414127964175023"/>
    <m/>
    <n v="54.136284832894624"/>
    <n v="0"/>
    <n v="5.5768599302030593"/>
    <n v="135.12727272727273"/>
    <n v="1.0894059111692089"/>
    <m/>
    <m/>
    <m/>
    <n v="146.13725348725347"/>
    <m/>
    <n v="146.13725348725347"/>
    <n v="94.545454545454547"/>
    <n v="8.8065903196328321"/>
    <m/>
    <n v="2.8294407264761201"/>
    <n v="10.404367231452122"/>
    <n v="4.7128897181670446"/>
    <n v="203.67866849525504"/>
    <s v=""/>
    <n v="5.1773229745402646E-2"/>
    <m/>
    <m/>
    <m/>
    <n v="5.1773229745402646E-2"/>
    <n v="14.289167891188939"/>
    <m/>
    <m/>
    <m/>
    <m/>
    <m/>
    <m/>
    <m/>
    <m/>
    <m/>
    <m/>
    <m/>
    <m/>
    <m/>
    <m/>
    <m/>
    <m/>
    <m/>
    <m/>
    <m/>
    <m/>
    <m/>
    <m/>
    <m/>
    <s v=""/>
    <s v=""/>
    <s v=""/>
    <n v="2.8142333333333336"/>
    <s v=""/>
    <n v="1.3968"/>
    <s v=""/>
    <s v=""/>
    <n v="2.8272747771688302"/>
    <n v="2.0985581703391043"/>
    <n v="0.72871660682972605"/>
    <s v=""/>
    <s v=""/>
    <s v=""/>
    <s v=""/>
    <n v="0.29204166559661304"/>
    <s v=""/>
    <n v="0.21919390958692192"/>
    <s v=""/>
    <s v=""/>
    <n v="0.21806980061995401"/>
    <n v="0.13549250036229252"/>
    <n v="0.10176948366059457"/>
    <s v=""/>
    <s v=""/>
    <s v=""/>
  </r>
  <r>
    <x v="59"/>
    <x v="1"/>
    <n v="2013"/>
    <s v="Ungrazed"/>
    <x v="5"/>
    <n v="150"/>
    <s v="CL"/>
    <s v="OP"/>
    <s v="AV_Garnet"/>
    <s v="Mid"/>
    <n v="109.96298377508738"/>
    <m/>
    <n v="106.74975409656356"/>
    <n v="0"/>
    <n v="19.12362576471266"/>
    <n v="235.83636363636359"/>
    <n v="2.0063769494565666"/>
    <m/>
    <m/>
    <m/>
    <n v="183.89454998409042"/>
    <m/>
    <n v="183.89454998409042"/>
    <n v="93.333333333333329"/>
    <n v="27.141662849924124"/>
    <m/>
    <n v="10.513784392227729"/>
    <n v="15.267416069539777"/>
    <n v="4.1727810566772927"/>
    <n v="203.67866849525504"/>
    <s v=""/>
    <n v="0.17257325536608117"/>
    <m/>
    <m/>
    <m/>
    <n v="0.17257325536608117"/>
    <n v="21.851873808031637"/>
    <m/>
    <m/>
    <m/>
    <m/>
    <m/>
    <m/>
    <m/>
    <m/>
    <m/>
    <m/>
    <m/>
    <m/>
    <m/>
    <m/>
    <m/>
    <m/>
    <m/>
    <m/>
    <m/>
    <m/>
    <m/>
    <m/>
    <m/>
    <s v=""/>
    <s v=""/>
    <s v=""/>
    <n v="4.2812999999999999"/>
    <s v=""/>
    <n v="2.2045666666666666"/>
    <s v=""/>
    <s v=""/>
    <n v="7.0978486568770807"/>
    <n v="4.704442485355905"/>
    <n v="2.3934061715211752"/>
    <s v=""/>
    <s v=""/>
    <s v=""/>
    <s v=""/>
    <n v="0.16960981693286475"/>
    <s v=""/>
    <n v="0.22858315287391087"/>
    <s v=""/>
    <s v=""/>
    <n v="0.68141738556005638"/>
    <n v="0.21923516482185693"/>
    <n v="0.5455889026743127"/>
    <s v=""/>
    <s v=""/>
    <s v=""/>
  </r>
  <r>
    <x v="58"/>
    <x v="1"/>
    <n v="2013"/>
    <s v="Ungrazed"/>
    <x v="6"/>
    <n v="0"/>
    <s v="CL"/>
    <s v="OP"/>
    <s v="AV_Garnet"/>
    <s v="Mid"/>
    <n v="35.399413432240657"/>
    <m/>
    <n v="188.07740272839717"/>
    <n v="7.5320431665471395"/>
    <n v="13.910332592006972"/>
    <n v="244.91919191919192"/>
    <n v="0.42078894400909744"/>
    <m/>
    <m/>
    <m/>
    <n v="120.16787174178462"/>
    <m/>
    <n v="120.16787174178462"/>
    <n v="106.06060606060605"/>
    <n v="12.234775254912373"/>
    <m/>
    <n v="5.397966310662917"/>
    <n v="15.015480111955442"/>
    <n v="3.5887460420310986"/>
    <n v="203.73512215619576"/>
    <n v="3.3929459395047443"/>
    <n v="4.5526950302787514E-2"/>
    <m/>
    <m/>
    <m/>
    <n v="4.5526950302787514E-2"/>
    <n v="14.0584681539862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6"/>
    <n v="150"/>
    <s v="CL"/>
    <s v="OP"/>
    <s v="AV_Garnet"/>
    <s v="Mid"/>
    <n v="138.71779927053933"/>
    <m/>
    <n v="354.96140064195907"/>
    <n v="6.2176035431791439"/>
    <n v="4.234509675635536"/>
    <n v="504.13131313131311"/>
    <n v="2.979745090685435"/>
    <m/>
    <m/>
    <m/>
    <n v="214.90655155583997"/>
    <m/>
    <n v="214.90655155583997"/>
    <n v="98.989898989898975"/>
    <n v="33.297801693085866"/>
    <m/>
    <n v="2.0042926854802516"/>
    <n v="24.193468860974388"/>
    <n v="15.835915233692052"/>
    <n v="203.73512215619576"/>
    <n v="3.4102566959704568"/>
    <n v="0.35448942205666262"/>
    <m/>
    <m/>
    <m/>
    <n v="0.35448942205666262"/>
    <n v="8.21224569007672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x v="1"/>
    <n v="2013"/>
    <s v="Ungrazed"/>
    <x v="7"/>
    <n v="0"/>
    <s v="CL"/>
    <s v="OP"/>
    <s v="AV_Garnet"/>
    <s v="Mid"/>
    <n v="17.225134072575369"/>
    <m/>
    <n v="336.0498503944799"/>
    <n v="275.3968990837871"/>
    <n v="2.5462982673393433"/>
    <n v="631.21818181818173"/>
    <n v="0.23874653331181164"/>
    <m/>
    <m/>
    <m/>
    <n v="132.68537868555907"/>
    <m/>
    <n v="132.68537868555907"/>
    <n v="103.03030303030302"/>
    <n v="27.98163112545058"/>
    <m/>
    <n v="1.2748494474279859"/>
    <n v="27.081757664017527"/>
    <n v="8.2283654622380666"/>
    <n v="203.83817110639507"/>
    <n v="17.797104764137281"/>
    <n v="0.12276825165092682"/>
    <m/>
    <m/>
    <m/>
    <n v="0.12276825165092682"/>
    <n v="10.172076327881655"/>
    <m/>
    <m/>
    <m/>
    <m/>
    <m/>
    <m/>
    <m/>
    <m/>
    <m/>
    <m/>
    <m/>
    <m/>
    <m/>
    <m/>
    <m/>
    <m/>
    <m/>
    <m/>
    <m/>
    <m/>
    <m/>
    <m/>
    <m/>
    <s v=""/>
    <s v=""/>
    <s v=""/>
    <n v="2.0754666666666668"/>
    <n v="1.9284333333333332"/>
    <n v="0.68801666666666661"/>
    <s v=""/>
    <s v=""/>
    <n v="8.0285362107322555"/>
    <n v="0.43605197265945383"/>
    <n v="2.329660476854071"/>
    <n v="5.2628237612187299"/>
    <s v=""/>
    <s v=""/>
    <s v=""/>
    <n v="0.54553003685508528"/>
    <n v="0.14382651973046726"/>
    <n v="0.10169078364226412"/>
    <s v=""/>
    <s v=""/>
    <n v="0.68502617669987975"/>
    <n v="0.29939574323381651"/>
    <n v="0.4322982354146172"/>
    <n v="0.15543640281031956"/>
    <s v=""/>
    <s v=""/>
  </r>
  <r>
    <x v="59"/>
    <x v="1"/>
    <n v="2013"/>
    <s v="Ungrazed"/>
    <x v="7"/>
    <n v="150"/>
    <s v="CL"/>
    <s v="OP"/>
    <s v="AV_Garnet"/>
    <s v="Mid"/>
    <n v="24.304984275142449"/>
    <m/>
    <n v="464.48189514738169"/>
    <n v="468.07446958636291"/>
    <n v="7.3750146274765358"/>
    <n v="964.23636363636354"/>
    <n v="0.53642109488110234"/>
    <m/>
    <m/>
    <m/>
    <n v="228.89188245002205"/>
    <m/>
    <n v="228.89188245002205"/>
    <n v="78.181818181818173"/>
    <n v="35.492065617022497"/>
    <m/>
    <n v="0.89332036565889528"/>
    <n v="4.9994485027297788"/>
    <n v="4.1161324099316525"/>
    <n v="203.83817110639507"/>
    <n v="31.069505099212641"/>
    <n v="6.1205733449648754E-2"/>
    <m/>
    <m/>
    <m/>
    <n v="6.1205733449648754E-2"/>
    <n v="28.167191643575951"/>
    <m/>
    <m/>
    <m/>
    <m/>
    <m/>
    <m/>
    <m/>
    <m/>
    <m/>
    <m/>
    <m/>
    <m/>
    <m/>
    <m/>
    <m/>
    <m/>
    <m/>
    <m/>
    <m/>
    <m/>
    <m/>
    <m/>
    <m/>
    <s v=""/>
    <s v=""/>
    <s v=""/>
    <n v="2.5844"/>
    <n v="2.2504000000000004"/>
    <n v="1.0787666666666667"/>
    <s v=""/>
    <s v=""/>
    <n v="16.280113383410857"/>
    <n v="0.6668068877935367"/>
    <n v="5.008048779655077"/>
    <n v="10.605257715962242"/>
    <s v=""/>
    <s v=""/>
    <s v=""/>
    <n v="0.5951721851699725"/>
    <n v="0.13274616127531827"/>
    <n v="3.1151796809244934E-2"/>
    <s v=""/>
    <s v=""/>
    <n v="1.56302232122033"/>
    <n v="0.23835988858243515"/>
    <n v="0.10285907335905815"/>
    <n v="1.316278699080039"/>
    <s v=""/>
    <s v=""/>
  </r>
  <r>
    <x v="58"/>
    <x v="1"/>
    <n v="2013"/>
    <s v="Ungrazed"/>
    <x v="8"/>
    <n v="0"/>
    <s v="CL"/>
    <s v="OP"/>
    <s v="AV_Garnet"/>
    <s v="Mid"/>
    <n v="0"/>
    <m/>
    <n v="218.38488486302217"/>
    <n v="475.16775272815261"/>
    <n v="0"/>
    <n v="601.90303030303028"/>
    <s v=""/>
    <m/>
    <m/>
    <m/>
    <s v=""/>
    <m/>
    <s v=""/>
    <n v="86.060606060606062"/>
    <n v="34.270198979701917"/>
    <m/>
    <s v=""/>
    <n v="36.102387869652304"/>
    <s v=""/>
    <n v="203.95587758140238"/>
    <n v="55.31275939038939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809999999999995"/>
    <n v="0.46668999999999999"/>
    <n v="2.8771929824561404"/>
    <n v="7.2428015504263952"/>
    <s v=""/>
    <n v="0.84465163017121236"/>
    <s v=""/>
    <n v="6.3981499202551824"/>
    <s v=""/>
    <s v=""/>
    <s v=""/>
    <s v=""/>
    <n v="3.1203340098991717E-2"/>
    <n v="5.3911729088699546E-2"/>
    <n v="6.3255285534449215E-2"/>
    <n v="0.29737180040864997"/>
    <s v=""/>
    <n v="0.14704415884832542"/>
    <s v=""/>
    <n v="0.156598411797255"/>
    <s v=""/>
  </r>
  <r>
    <x v="59"/>
    <x v="1"/>
    <n v="2013"/>
    <s v="Ungrazed"/>
    <x v="8"/>
    <n v="150"/>
    <s v="CL"/>
    <s v="OP"/>
    <s v="AV_Garnet"/>
    <s v="Mid"/>
    <n v="0"/>
    <m/>
    <n v="299.67205339050821"/>
    <n v="588.52900582682457"/>
    <n v="0"/>
    <n v="965.30303030303037"/>
    <s v=""/>
    <m/>
    <m/>
    <m/>
    <s v=""/>
    <m/>
    <s v=""/>
    <n v="83.030303030303017"/>
    <n v="48.717932543689535"/>
    <m/>
    <s v=""/>
    <n v="62.839100663098534"/>
    <s v=""/>
    <n v="203.95587758140238"/>
    <n v="149.4860098022011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5004000000000008"/>
    <n v="0.60614333333333337"/>
    <n v="3.3391812865497079"/>
    <n v="13.763195235937644"/>
    <s v=""/>
    <n v="1.5574451030296153"/>
    <s v=""/>
    <n v="12.205750132908028"/>
    <s v=""/>
    <s v=""/>
    <s v=""/>
    <s v=""/>
    <n v="7.3788522368545356E-2"/>
    <n v="8.0040115428313643E-2"/>
    <n v="9.411390023058451E-2"/>
    <n v="1.2998163282896187"/>
    <s v=""/>
    <n v="0.12003842823804649"/>
    <s v=""/>
    <n v="1.2070749841978805"/>
    <s v=""/>
  </r>
  <r>
    <x v="60"/>
    <x v="1"/>
    <n v="2013"/>
    <s v="Ungrazed"/>
    <x v="4"/>
    <n v="0"/>
    <s v="CL"/>
    <s v="OP"/>
    <s v="AV_Zipon"/>
    <s v="Mid"/>
    <n v="19.351515151515144"/>
    <m/>
    <n v="0"/>
    <n v="0"/>
    <n v="0"/>
    <n v="19.351515151515144"/>
    <n v="0.42074201981398618"/>
    <m/>
    <m/>
    <m/>
    <n v="218.93714819261041"/>
    <m/>
    <n v="218.93714819261041"/>
    <n v="63.636363636363626"/>
    <n v="5.8031750911599564"/>
    <m/>
    <s v=""/>
    <s v=""/>
    <n v="5.8031750911599564"/>
    <n v="203.59518658357325"/>
    <s v=""/>
    <n v="0.1322693318989234"/>
    <m/>
    <m/>
    <m/>
    <n v="0.1322693318989234"/>
    <n v="17.6485573744857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4"/>
    <n v="150"/>
    <s v="CL"/>
    <s v="OP"/>
    <s v="AV_Zipon"/>
    <s v="Mid"/>
    <n v="29.054545454545444"/>
    <m/>
    <n v="0"/>
    <n v="0"/>
    <n v="0"/>
    <n v="29.054545454545444"/>
    <n v="0.62277931930814268"/>
    <m/>
    <m/>
    <m/>
    <n v="209.10809339018343"/>
    <m/>
    <n v="209.10809339018343"/>
    <n v="83.030303030303017"/>
    <n v="5.0233175301054356"/>
    <m/>
    <s v=""/>
    <s v=""/>
    <n v="5.0233175301054356"/>
    <n v="203.59518658357325"/>
    <s v=""/>
    <n v="0.15492269360152963"/>
    <m/>
    <m/>
    <m/>
    <n v="0.15492269360152963"/>
    <n v="15.1733515234105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5"/>
    <n v="0"/>
    <s v="CL"/>
    <s v="OP"/>
    <s v="AV_Zipon"/>
    <s v="Mid"/>
    <n v="40.005229752126432"/>
    <m/>
    <n v="68.000638288303023"/>
    <n v="0"/>
    <n v="11.99413195957054"/>
    <n v="120"/>
    <n v="0.7737510147940726"/>
    <m/>
    <m/>
    <m/>
    <n v="221.35114044664616"/>
    <m/>
    <n v="221.35114044664616"/>
    <n v="71.515151515151516"/>
    <n v="15.809238154297104"/>
    <m/>
    <n v="2.5787237867706359"/>
    <n v="3.2622888750537355"/>
    <n v="15.06101927062843"/>
    <n v="203.67866849525504"/>
    <s v=""/>
    <n v="0.16160636446100851"/>
    <m/>
    <m/>
    <m/>
    <n v="0.16160636446100851"/>
    <n v="38.2094625350696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5"/>
    <n v="150"/>
    <s v="CL"/>
    <s v="OP"/>
    <s v="AV_Zipon"/>
    <s v="Mid"/>
    <n v="115.51053339581577"/>
    <m/>
    <n v="162.71989290114257"/>
    <n v="0"/>
    <n v="28.960482793950739"/>
    <n v="307.19090909090909"/>
    <s v=""/>
    <m/>
    <m/>
    <m/>
    <n v="223.20013864208852"/>
    <m/>
    <n v="223.20013864208852"/>
    <n v="113.63636363636363"/>
    <n v="25.463636363636624"/>
    <m/>
    <n v="10.418325153069105"/>
    <n v="16.274688676220354"/>
    <n v="1.2293774656529837"/>
    <n v="203.67866849525504"/>
    <s v=""/>
    <s v=""/>
    <m/>
    <m/>
    <m/>
    <s v=""/>
    <n v="13.4986411166669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6"/>
    <n v="0"/>
    <s v="CL"/>
    <s v="OP"/>
    <s v="AV_Zipon"/>
    <s v="Mid"/>
    <n v="25.753971023695453"/>
    <m/>
    <n v="210.19756937325459"/>
    <n v="15.319750594422871"/>
    <n v="17.20345648337458"/>
    <n v="268.47474747474752"/>
    <n v="0.36670734801271321"/>
    <m/>
    <m/>
    <m/>
    <n v="134.46427999921923"/>
    <m/>
    <n v="134.46427999921923"/>
    <n v="84.848484848484844"/>
    <n v="14.654372647439486"/>
    <m/>
    <n v="3.6821405478977911"/>
    <n v="4.4308261023779822"/>
    <n v="5.8253005303228838"/>
    <n v="203.73512215619576"/>
    <n v="8.2916672230673321"/>
    <n v="0.19683883470229449"/>
    <m/>
    <m/>
    <m/>
    <n v="0.19683883470229449"/>
    <n v="51.20457201180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6"/>
    <n v="150"/>
    <s v="CL"/>
    <s v="OP"/>
    <s v="AV_Zipon"/>
    <s v="Mid"/>
    <n v="89.356301648857496"/>
    <m/>
    <n v="375.11995504278843"/>
    <n v="7.3584086774605533"/>
    <n v="4.5592740248329235"/>
    <n v="476.39393939393932"/>
    <n v="2.1508015151710409"/>
    <m/>
    <m/>
    <m/>
    <n v="243.23834010443409"/>
    <m/>
    <n v="243.23834010443409"/>
    <n v="89.898989898989896"/>
    <n v="11.113007184410696"/>
    <m/>
    <n v="2.5263529411437164"/>
    <n v="8.8661413750970617"/>
    <n v="11.235783356451991"/>
    <n v="203.73512215619576"/>
    <n v="1.031713089070087"/>
    <n v="0.1951287595356764"/>
    <m/>
    <m/>
    <m/>
    <n v="0.1951287595356764"/>
    <n v="11.2236413738575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7"/>
    <n v="0"/>
    <s v="CL"/>
    <s v="OP"/>
    <s v="AV_Zipon"/>
    <s v="Mid"/>
    <n v="5.5036490306979333"/>
    <m/>
    <n v="305.43708006730168"/>
    <n v="250.63888448752004"/>
    <n v="2.3597803538743141"/>
    <n v="563.93939393939388"/>
    <n v="0.10425643769578785"/>
    <m/>
    <m/>
    <m/>
    <n v="201.44954574951331"/>
    <m/>
    <n v="201.44954574951331"/>
    <n v="74.545454545454547"/>
    <n v="61.727977264987537"/>
    <m/>
    <n v="2.3597803538743145"/>
    <n v="33.342106475471709"/>
    <n v="2.9411104418638834"/>
    <n v="203.83817110639507"/>
    <n v="43.926666975604462"/>
    <n v="5.2406031350913665E-2"/>
    <m/>
    <m/>
    <m/>
    <n v="5.2406031350913665E-2"/>
    <n v="45.0550072280746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7"/>
    <n v="150"/>
    <s v="CL"/>
    <s v="OP"/>
    <s v="AV_Zipon"/>
    <s v="Mid"/>
    <n v="27.593529662098263"/>
    <m/>
    <n v="505.0171688193372"/>
    <n v="443.99843763456914"/>
    <n v="3.5241972173286107"/>
    <n v="980.13333333333321"/>
    <n v="0.46089682230621359"/>
    <m/>
    <m/>
    <m/>
    <n v="168.40865133034845"/>
    <m/>
    <n v="168.40865133034845"/>
    <n v="76.969696969696955"/>
    <n v="45.477274721225029"/>
    <m/>
    <n v="2.1743048677335706"/>
    <n v="30.098243494990747"/>
    <n v="8.2135324736745083"/>
    <n v="203.83817110639507"/>
    <n v="34.204143691695855"/>
    <n v="0.13419904215083284"/>
    <m/>
    <m/>
    <m/>
    <n v="0.13419904215083284"/>
    <n v="5.27184210273357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0"/>
    <x v="1"/>
    <n v="2013"/>
    <s v="Ungrazed"/>
    <x v="8"/>
    <n v="0"/>
    <s v="CL"/>
    <s v="OP"/>
    <s v="AV_Zipon"/>
    <s v="Mid"/>
    <n v="0"/>
    <m/>
    <n v="172.321635663542"/>
    <n v="288.74642488797627"/>
    <n v="0"/>
    <n v="548.74545454545455"/>
    <s v=""/>
    <m/>
    <m/>
    <m/>
    <s v=""/>
    <m/>
    <s v=""/>
    <n v="88.484848484848456"/>
    <n v="19.748777553966466"/>
    <m/>
    <s v=""/>
    <n v="46.82439667047533"/>
    <s v=""/>
    <n v="203.95587758140238"/>
    <n v="29.98537123577915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1"/>
    <x v="1"/>
    <n v="2013"/>
    <s v="Ungrazed"/>
    <x v="8"/>
    <n v="150"/>
    <s v="CL"/>
    <s v="OP"/>
    <s v="AV_Zipon"/>
    <s v="Mid"/>
    <n v="0"/>
    <m/>
    <n v="662.78445483065332"/>
    <n v="756.37206328730008"/>
    <n v="0"/>
    <n v="988.19393939393933"/>
    <s v=""/>
    <m/>
    <m/>
    <m/>
    <s v=""/>
    <m/>
    <s v=""/>
    <n v="67.272727272727266"/>
    <n v="45.579025108529159"/>
    <m/>
    <s v=""/>
    <n v="84.33280130142856"/>
    <s v=""/>
    <n v="203.95587758140238"/>
    <n v="201.317267839068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4"/>
    <n v="0"/>
    <s v="TT"/>
    <s v="HB"/>
    <s v="CB_Atomic"/>
    <s v="Mid"/>
    <n v="26.296969696969693"/>
    <m/>
    <n v="0"/>
    <n v="0"/>
    <n v="0"/>
    <n v="26.296969696969693"/>
    <n v="0.54103558926889794"/>
    <m/>
    <m/>
    <m/>
    <n v="205.72311027494416"/>
    <m/>
    <n v="205.72311027494416"/>
    <n v="83.636363636363626"/>
    <n v="3.0350084679235039"/>
    <m/>
    <s v=""/>
    <s v=""/>
    <n v="3.0350084679235039"/>
    <n v="203.59518658357325"/>
    <s v=""/>
    <n v="7.7063669547075345E-2"/>
    <m/>
    <m/>
    <m/>
    <n v="7.7063669547075345E-2"/>
    <n v="17.3956082036016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4"/>
    <n v="150"/>
    <s v="TT"/>
    <s v="HB"/>
    <s v="CB_Atomic"/>
    <s v="Mid"/>
    <n v="27.690909090909088"/>
    <m/>
    <n v="0"/>
    <n v="0"/>
    <n v="0"/>
    <n v="27.690909090909088"/>
    <n v="0.54110631889777072"/>
    <m/>
    <m/>
    <m/>
    <n v="202.48946974320111"/>
    <m/>
    <n v="202.48946974320111"/>
    <n v="48.484848484848477"/>
    <n v="6.1267691547406979"/>
    <m/>
    <s v=""/>
    <s v=""/>
    <n v="6.1267691547406979"/>
    <n v="203.59518658357325"/>
    <s v=""/>
    <n v="7.8211985576031609E-2"/>
    <m/>
    <m/>
    <m/>
    <n v="7.8211985576031609E-2"/>
    <n v="17.4394666511669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5"/>
    <n v="0"/>
    <s v="TT"/>
    <s v="HB"/>
    <s v="CB_Atomic"/>
    <s v="Mid"/>
    <n v="54.909343404103943"/>
    <m/>
    <n v="47.952446897092443"/>
    <n v="0"/>
    <n v="11.386694547288466"/>
    <n v="114.24848484848485"/>
    <n v="0.90916664836653016"/>
    <m/>
    <m/>
    <m/>
    <n v="164.34605865659307"/>
    <m/>
    <n v="164.34605865659307"/>
    <n v="52.121212121212118"/>
    <n v="16.990979079037182"/>
    <m/>
    <n v="3.6676734178938433"/>
    <n v="5.792743877313737"/>
    <n v="8.6966133807565562"/>
    <n v="203.67866849525504"/>
    <s v=""/>
    <n v="0.1778014034171925"/>
    <m/>
    <m/>
    <m/>
    <n v="0.1778014034171925"/>
    <n v="10.2302505789420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5"/>
    <n v="150"/>
    <s v="TT"/>
    <s v="HB"/>
    <s v="CB_Atomic"/>
    <s v="Mid"/>
    <n v="117.81164512137134"/>
    <m/>
    <n v="99.990605328775359"/>
    <n v="0"/>
    <n v="14.464416216519956"/>
    <n v="232.26666666666665"/>
    <n v="2.688058192136328"/>
    <m/>
    <m/>
    <m/>
    <n v="231.08839493920951"/>
    <m/>
    <n v="231.08839493920951"/>
    <n v="82.424242424242422"/>
    <n v="40.649501412755441"/>
    <m/>
    <n v="7.9634949343790105"/>
    <n v="10.461450505147425"/>
    <n v="23.067212580088821"/>
    <n v="203.67866849525504"/>
    <s v=""/>
    <n v="0.43189144580554306"/>
    <m/>
    <m/>
    <m/>
    <n v="0.43189144580554306"/>
    <n v="7.46594610090723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6"/>
    <n v="0"/>
    <s v="TT"/>
    <s v="HB"/>
    <s v="CB_Atomic"/>
    <s v="Mid"/>
    <n v="54.752874655421486"/>
    <m/>
    <n v="245.84060878716195"/>
    <n v="7.2759914937873669"/>
    <n v="11.29214122524535"/>
    <n v="319.16161616161617"/>
    <n v="1.1012543608346583"/>
    <m/>
    <m/>
    <m/>
    <n v="191.15035465427059"/>
    <m/>
    <n v="191.15035465427059"/>
    <n v="65.656565656565647"/>
    <n v="66.355871814887905"/>
    <m/>
    <n v="1.2078583205472697"/>
    <n v="56.256012282635162"/>
    <n v="13.680864839286835"/>
    <n v="203.73512215619576"/>
    <n v="2.4567994386332712"/>
    <n v="0.38971414298778634"/>
    <m/>
    <m/>
    <m/>
    <n v="0.38971414298778634"/>
    <n v="25.4464259855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6"/>
    <n v="150"/>
    <s v="TT"/>
    <s v="HB"/>
    <s v="CB_Atomic"/>
    <s v="Mid"/>
    <n v="102.78632386366549"/>
    <m/>
    <n v="333.12465456205223"/>
    <n v="2.3723935551982396"/>
    <n v="5.918648221104168"/>
    <n v="444.20202020202015"/>
    <n v="2.8031575480369058"/>
    <m/>
    <m/>
    <m/>
    <n v="259.91540967085672"/>
    <m/>
    <n v="259.91540967085672"/>
    <n v="71.717171717171709"/>
    <n v="100.87158785811096"/>
    <m/>
    <n v="2.9715767259177142"/>
    <n v="82.739671732566151"/>
    <n v="25.128270986693156"/>
    <n v="203.73512215619576"/>
    <n v="1.4646351383093617"/>
    <n v="0.93199668023742499"/>
    <m/>
    <m/>
    <m/>
    <n v="0.93199668023742499"/>
    <n v="27.2701788331847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7"/>
    <n v="0"/>
    <s v="TT"/>
    <s v="HB"/>
    <s v="CB_Atomic"/>
    <s v="Mid"/>
    <n v="15.125354484371128"/>
    <m/>
    <n v="266.7868030091808"/>
    <n v="205.72208702701036"/>
    <n v="4.8384827521649756"/>
    <n v="492.4727272727273"/>
    <n v="0.33561394013520168"/>
    <m/>
    <m/>
    <m/>
    <n v="188.6547751951116"/>
    <m/>
    <n v="188.6547751951116"/>
    <n v="62.424242424242415"/>
    <n v="54.396131972353352"/>
    <m/>
    <n v="1.2602257515937789"/>
    <n v="35.54964723679781"/>
    <n v="7.2854511006530069"/>
    <n v="203.83817110639507"/>
    <n v="15.02490335728155"/>
    <n v="0.2132075242087027"/>
    <m/>
    <m/>
    <m/>
    <n v="0.2132075242087027"/>
    <n v="36.6005916897314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7"/>
    <n v="150"/>
    <s v="TT"/>
    <s v="HB"/>
    <s v="CB_Atomic"/>
    <s v="Mid"/>
    <n v="21.721132982117101"/>
    <m/>
    <n v="432.64907730560611"/>
    <n v="376.299568763987"/>
    <n v="8.6393118573806067"/>
    <n v="839.30909090909074"/>
    <n v="0.55091708849965537"/>
    <m/>
    <m/>
    <m/>
    <n v="259.80107287438938"/>
    <m/>
    <n v="259.80107287438938"/>
    <n v="62.424242424242429"/>
    <n v="18.810696798617641"/>
    <m/>
    <n v="2.9303547342159741"/>
    <n v="5.8832691868086116"/>
    <n v="3.2798473161182375"/>
    <n v="203.83817110639507"/>
    <n v="14.141355733180564"/>
    <n v="4.4724998789131457E-2"/>
    <m/>
    <m/>
    <m/>
    <n v="4.4724998789131457E-2"/>
    <n v="24.7454845808805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8"/>
    <n v="0"/>
    <s v="TT"/>
    <s v="HB"/>
    <s v="CB_Atomic"/>
    <s v="Mid"/>
    <n v="0"/>
    <m/>
    <n v="295.7873737694602"/>
    <n v="728.32881531904422"/>
    <n v="0"/>
    <n v="629.56363636363631"/>
    <s v=""/>
    <m/>
    <m/>
    <m/>
    <s v=""/>
    <m/>
    <s v=""/>
    <n v="66.060606060606062"/>
    <n v="69.200165607534785"/>
    <m/>
    <s v=""/>
    <n v="113.1804977173406"/>
    <s v=""/>
    <n v="203.95587758140238"/>
    <n v="181.6146836880057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8"/>
    <n v="150"/>
    <s v="TT"/>
    <s v="HB"/>
    <s v="CB_Atomic"/>
    <s v="Mid"/>
    <n v="0"/>
    <m/>
    <n v="529.95127807718893"/>
    <n v="874.58237304709257"/>
    <n v="0"/>
    <n v="905.5090909090909"/>
    <s v=""/>
    <m/>
    <m/>
    <m/>
    <s v=""/>
    <m/>
    <s v=""/>
    <n v="66.666666666666657"/>
    <n v="77.413446913862302"/>
    <m/>
    <s v=""/>
    <n v="278.1958599255488"/>
    <s v=""/>
    <n v="203.95587758140238"/>
    <n v="360.2474510670232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4"/>
    <n v="0"/>
    <s v="RR"/>
    <s v="OP"/>
    <s v="CB_Status_RR"/>
    <s v="Mid"/>
    <n v="22.987878787878781"/>
    <m/>
    <n v="0"/>
    <n v="0"/>
    <n v="0"/>
    <n v="22.987878787878781"/>
    <n v="0.43172503529790512"/>
    <m/>
    <m/>
    <m/>
    <n v="187.80199301653457"/>
    <m/>
    <n v="187.80199301653457"/>
    <n v="62.424242424242415"/>
    <n v="0.55846437753308598"/>
    <m/>
    <s v=""/>
    <s v=""/>
    <n v="0.55846437753308598"/>
    <n v="203.59518658357325"/>
    <s v=""/>
    <n v="1.5069858993900696E-2"/>
    <m/>
    <m/>
    <m/>
    <n v="1.5069858993900696E-2"/>
    <n v="4.7772862476108795"/>
    <m/>
    <m/>
    <m/>
    <m/>
    <m/>
    <m/>
    <m/>
    <m/>
    <m/>
    <m/>
    <m/>
    <m/>
    <m/>
    <m/>
    <m/>
    <m/>
    <m/>
    <m/>
    <m/>
    <m/>
    <m/>
    <m/>
    <m/>
    <s v=""/>
    <s v=""/>
    <n v="6.1078333333333328"/>
    <s v=""/>
    <s v=""/>
    <s v=""/>
    <s v=""/>
    <s v=""/>
    <n v="1.4049406909090905"/>
    <n v="1.4049406909090905"/>
    <s v=""/>
    <s v=""/>
    <s v=""/>
    <s v=""/>
    <n v="8.1911463042581817E-2"/>
    <s v=""/>
    <s v=""/>
    <s v=""/>
    <s v=""/>
    <s v=""/>
    <n v="5.2414686046674007E-2"/>
    <n v="5.2414686046674007E-2"/>
    <s v=""/>
    <s v=""/>
    <s v=""/>
    <s v=""/>
  </r>
  <r>
    <x v="65"/>
    <x v="1"/>
    <n v="2013"/>
    <s v="Ungrazed"/>
    <x v="4"/>
    <n v="150"/>
    <s v="RR"/>
    <s v="OP"/>
    <s v="CB_Status_RR"/>
    <s v="Mid"/>
    <n v="28.484848484848481"/>
    <m/>
    <n v="0"/>
    <n v="0"/>
    <n v="0"/>
    <n v="28.484848484848481"/>
    <n v="0.52427461304501455"/>
    <m/>
    <m/>
    <m/>
    <n v="182.59769907674232"/>
    <m/>
    <n v="182.59769907674232"/>
    <n v="60"/>
    <n v="4.7769111051130499"/>
    <m/>
    <s v=""/>
    <s v=""/>
    <n v="4.7769111051130499"/>
    <n v="203.59518658357325"/>
    <s v=""/>
    <n v="9.7980434323421517E-2"/>
    <m/>
    <m/>
    <m/>
    <n v="9.7980434323421517E-2"/>
    <n v="5.691853463644553"/>
    <m/>
    <m/>
    <m/>
    <m/>
    <m/>
    <m/>
    <m/>
    <m/>
    <m/>
    <m/>
    <m/>
    <m/>
    <m/>
    <m/>
    <m/>
    <m/>
    <m/>
    <m/>
    <m/>
    <m/>
    <m/>
    <m/>
    <m/>
    <s v=""/>
    <s v=""/>
    <n v="6.7473000000000001"/>
    <s v=""/>
    <s v=""/>
    <s v=""/>
    <s v=""/>
    <s v=""/>
    <n v="1.9211321939393937"/>
    <n v="1.9211321939393937"/>
    <s v=""/>
    <s v=""/>
    <s v=""/>
    <s v=""/>
    <n v="0.15828058419570348"/>
    <s v=""/>
    <s v=""/>
    <s v=""/>
    <s v=""/>
    <s v=""/>
    <n v="0.32331446455992857"/>
    <n v="0.32331446455992857"/>
    <s v=""/>
    <s v=""/>
    <s v=""/>
    <s v=""/>
  </r>
  <r>
    <x v="64"/>
    <x v="1"/>
    <n v="2013"/>
    <s v="Ungrazed"/>
    <x v="5"/>
    <n v="0"/>
    <s v="RR"/>
    <s v="OP"/>
    <s v="CB_Status_RR"/>
    <s v="Mid"/>
    <n v="48.381712371314791"/>
    <m/>
    <n v="65.678804168132061"/>
    <n v="0"/>
    <n v="12.83645315752284"/>
    <n v="126.89696969696969"/>
    <n v="0.72964097271273376"/>
    <m/>
    <m/>
    <m/>
    <n v="161.81014088695579"/>
    <m/>
    <n v="161.81014088695579"/>
    <n v="58.787878787878775"/>
    <n v="25.289269348262369"/>
    <m/>
    <n v="3.4155339265659439"/>
    <n v="15.635868297233081"/>
    <n v="11.263679847887959"/>
    <n v="203.67866849525504"/>
    <s v=""/>
    <n v="8.2007274828959656E-2"/>
    <m/>
    <m/>
    <m/>
    <n v="8.2007274828959656E-2"/>
    <n v="26.434443147338904"/>
    <m/>
    <m/>
    <m/>
    <m/>
    <m/>
    <m/>
    <m/>
    <m/>
    <m/>
    <m/>
    <m/>
    <m/>
    <m/>
    <m/>
    <m/>
    <m/>
    <m/>
    <m/>
    <m/>
    <m/>
    <m/>
    <m/>
    <m/>
    <s v=""/>
    <s v=""/>
    <s v=""/>
    <n v="2.6160000000000001"/>
    <s v=""/>
    <n v="1.7184666666666668"/>
    <s v=""/>
    <s v=""/>
    <n v="2.3100834558819607"/>
    <n v="1.3001823881448642"/>
    <n v="1.0099010677370963"/>
    <s v=""/>
    <s v=""/>
    <s v=""/>
    <s v=""/>
    <n v="0.23802842267258664"/>
    <s v=""/>
    <n v="0.46487756213628723"/>
    <s v=""/>
    <s v=""/>
    <n v="0.53647470745211445"/>
    <n v="0.36784209609356067"/>
    <n v="0.1698020759975582"/>
    <s v=""/>
    <s v=""/>
    <s v=""/>
  </r>
  <r>
    <x v="65"/>
    <x v="1"/>
    <n v="2013"/>
    <s v="Ungrazed"/>
    <x v="5"/>
    <n v="150"/>
    <s v="RR"/>
    <s v="OP"/>
    <s v="CB_Status_RR"/>
    <s v="Mid"/>
    <n v="90.502165133259567"/>
    <m/>
    <n v="87.720789260024262"/>
    <n v="0"/>
    <n v="15.558863788534369"/>
    <n v="193.78181818181818"/>
    <n v="1.9913744241037346"/>
    <m/>
    <m/>
    <m/>
    <n v="219.13586580910612"/>
    <m/>
    <n v="219.13586580910612"/>
    <n v="77.575757575757564"/>
    <n v="31.067212305592687"/>
    <m/>
    <n v="3.0331199133125986"/>
    <n v="22.114308460155218"/>
    <n v="16.274692334832835"/>
    <n v="203.67866849525504"/>
    <s v=""/>
    <n v="0.37390617397633247"/>
    <m/>
    <m/>
    <m/>
    <n v="0.37390617397633247"/>
    <n v="5.7202027326584686"/>
    <m/>
    <m/>
    <m/>
    <m/>
    <m/>
    <m/>
    <m/>
    <m/>
    <m/>
    <m/>
    <m/>
    <m/>
    <m/>
    <m/>
    <m/>
    <m/>
    <m/>
    <m/>
    <m/>
    <m/>
    <m/>
    <m/>
    <m/>
    <s v=""/>
    <s v=""/>
    <s v=""/>
    <n v="3.8551333333333333"/>
    <s v=""/>
    <n v="2.1005333333333334"/>
    <s v=""/>
    <s v=""/>
    <n v="5.3031438473852921"/>
    <n v="3.520484471558293"/>
    <n v="1.7826593758269986"/>
    <s v=""/>
    <s v=""/>
    <s v=""/>
    <s v=""/>
    <n v="0.1741595469039158"/>
    <s v=""/>
    <n v="0.25828958124124518"/>
    <s v=""/>
    <s v=""/>
    <n v="0.8690508081575341"/>
    <n v="0.7009372354166814"/>
    <n v="0.3679364699160278"/>
    <s v=""/>
    <s v=""/>
    <s v=""/>
  </r>
  <r>
    <x v="64"/>
    <x v="1"/>
    <n v="2013"/>
    <s v="Ungrazed"/>
    <x v="6"/>
    <n v="0"/>
    <s v="RR"/>
    <s v="OP"/>
    <s v="CB_Status_RR"/>
    <s v="Mid"/>
    <n v="44.333896008822045"/>
    <m/>
    <n v="204.49370489688135"/>
    <n v="5.6251042512473219"/>
    <n v="3.8705271662815917"/>
    <n v="258.32323232323228"/>
    <n v="0.86561797738790247"/>
    <m/>
    <m/>
    <m/>
    <n v="188.65672638859371"/>
    <m/>
    <n v="188.65672638859371"/>
    <n v="68.686868686868678"/>
    <n v="19.003264692482521"/>
    <m/>
    <n v="3.5928454938484142"/>
    <n v="16.307555567345304"/>
    <n v="7.2692566062511244"/>
    <n v="203.73512215619576"/>
    <n v="1.7873554330057542"/>
    <n v="0.24505137289964901"/>
    <m/>
    <m/>
    <m/>
    <n v="0.24505137289964901"/>
    <n v="22.6171989297553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6"/>
    <n v="150"/>
    <s v="RR"/>
    <s v="OP"/>
    <s v="CB_Status_RR"/>
    <s v="Mid"/>
    <n v="82.606099738659893"/>
    <m/>
    <n v="309.80231308564021"/>
    <n v="9.7706446473079751"/>
    <n v="0.33609404354347622"/>
    <n v="402.5151515151515"/>
    <n v="1.8698013749318125"/>
    <m/>
    <m/>
    <m/>
    <n v="226.46311640692386"/>
    <m/>
    <n v="226.46311640692386"/>
    <n v="64.646464646464651"/>
    <n v="3.7518692412979249"/>
    <m/>
    <n v="0.33609404354347622"/>
    <n v="6.4267548628966207"/>
    <n v="5.0435849805350541"/>
    <n v="203.73512215619576"/>
    <n v="3.3696149005075147"/>
    <n v="0.16737085745380662"/>
    <m/>
    <m/>
    <m/>
    <n v="0.16737085745380662"/>
    <n v="14.5888041561646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7"/>
    <n v="0"/>
    <s v="RR"/>
    <s v="OP"/>
    <s v="CB_Status_RR"/>
    <s v="Mid"/>
    <n v="10.630413697636573"/>
    <m/>
    <n v="341.90079159074003"/>
    <n v="366.60426202566697"/>
    <n v="6.6463508677745153"/>
    <n v="725.78181818181804"/>
    <n v="0.14522135122441779"/>
    <m/>
    <m/>
    <m/>
    <n v="131.74408092983214"/>
    <m/>
    <n v="131.74408092983214"/>
    <n v="63.636363636363626"/>
    <n v="29.166079018087768"/>
    <m/>
    <n v="3.3976617395549096"/>
    <n v="23.649783930973157"/>
    <n v="7.1845889362480859"/>
    <n v="203.83817110639507"/>
    <n v="13.799839128492998"/>
    <n v="0.10240724272915555"/>
    <m/>
    <m/>
    <m/>
    <n v="0.10240724272915555"/>
    <n v="7.5655103986993559"/>
    <m/>
    <m/>
    <m/>
    <m/>
    <m/>
    <m/>
    <m/>
    <m/>
    <m/>
    <m/>
    <m/>
    <m/>
    <m/>
    <m/>
    <m/>
    <m/>
    <m/>
    <m/>
    <m/>
    <m/>
    <m/>
    <m/>
    <m/>
    <s v=""/>
    <s v=""/>
    <s v=""/>
    <n v="1.7867999999999999"/>
    <n v="2.22065"/>
    <n v="0.95284999999999997"/>
    <s v=""/>
    <s v=""/>
    <n v="11.903645380288937"/>
    <n v="0.27454267785964992"/>
    <n v="3.4475418161275408"/>
    <n v="8.1815608863017459"/>
    <s v=""/>
    <s v=""/>
    <s v=""/>
    <n v="0.12389999999999977"/>
    <n v="1.224999999997929E-2"/>
    <n v="0.23425000000000026"/>
    <s v=""/>
    <s v=""/>
    <n v="1.3556009925997106"/>
    <n v="0.12984526210807462"/>
    <n v="0.74548950888590715"/>
    <n v="0.48026622160575022"/>
    <s v=""/>
    <s v=""/>
  </r>
  <r>
    <x v="65"/>
    <x v="1"/>
    <n v="2013"/>
    <s v="Ungrazed"/>
    <x v="7"/>
    <n v="150"/>
    <s v="RR"/>
    <s v="OP"/>
    <s v="CB_Status_RR"/>
    <s v="Mid"/>
    <n v="25.915968399261136"/>
    <m/>
    <n v="413.64199337713512"/>
    <n v="466.4725749030718"/>
    <n v="5.1694633205317677"/>
    <n v="911.19999999999993"/>
    <n v="0.44555832063348744"/>
    <m/>
    <m/>
    <m/>
    <n v="161.82663750104544"/>
    <m/>
    <n v="161.82663750104544"/>
    <n v="78.181818181818173"/>
    <n v="111.87776732191537"/>
    <m/>
    <n v="2.58541975893201"/>
    <n v="60.441226631658367"/>
    <n v="10.301519146490813"/>
    <n v="203.83817110639507"/>
    <n v="45.910370346978851"/>
    <n v="0.18473986185568092"/>
    <m/>
    <m/>
    <m/>
    <n v="0.18473986185568092"/>
    <n v="22.877865579710708"/>
    <m/>
    <m/>
    <m/>
    <m/>
    <m/>
    <m/>
    <m/>
    <m/>
    <m/>
    <m/>
    <m/>
    <m/>
    <m/>
    <m/>
    <m/>
    <m/>
    <m/>
    <m/>
    <m/>
    <m/>
    <m/>
    <m/>
    <m/>
    <s v=""/>
    <s v=""/>
    <s v=""/>
    <n v="2.349766666666667"/>
    <n v="2.4792999999999998"/>
    <n v="1.0651666666666668"/>
    <s v=""/>
    <s v=""/>
    <n v="16.46462277692228"/>
    <n v="0.63526607961254555"/>
    <n v="4.3616892987211493"/>
    <n v="11.467667398588583"/>
    <s v=""/>
    <s v=""/>
    <s v=""/>
    <n v="0.15632500688558396"/>
    <n v="0.11108865828697485"/>
    <n v="4.7901994855236746E-2"/>
    <s v=""/>
    <s v=""/>
    <n v="1.2949491587407047"/>
    <n v="0.26748671143936253"/>
    <n v="0.49694506492158613"/>
    <n v="0.61352682802990099"/>
    <s v=""/>
    <s v=""/>
  </r>
  <r>
    <x v="64"/>
    <x v="1"/>
    <n v="2013"/>
    <s v="Ungrazed"/>
    <x v="8"/>
    <n v="0"/>
    <s v="RR"/>
    <s v="OP"/>
    <s v="CB_Status_RR"/>
    <s v="Mid"/>
    <n v="0"/>
    <m/>
    <n v="139.72173369408691"/>
    <n v="297.32174813081684"/>
    <n v="0"/>
    <n v="440.93939393939394"/>
    <s v=""/>
    <m/>
    <m/>
    <m/>
    <s v=""/>
    <m/>
    <s v=""/>
    <n v="64.848484848484844"/>
    <n v="55.135420895118855"/>
    <m/>
    <s v=""/>
    <n v="16.025581785058371"/>
    <s v=""/>
    <n v="203.95587758140238"/>
    <n v="13.26569383945752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1574"/>
    <n v="0.55876999999999999"/>
    <n v="3.2514619883040936"/>
    <n v="5.5137278785223041"/>
    <s v=""/>
    <n v="0.58067631020757726"/>
    <s v=""/>
    <n v="4.9330515683147267"/>
    <s v=""/>
    <s v=""/>
    <s v=""/>
    <s v=""/>
    <n v="1.9974895076904298E-2"/>
    <n v="3.7939214980456888E-2"/>
    <n v="6.7441886518539246E-2"/>
    <n v="0.51916480880304972"/>
    <s v=""/>
    <n v="7.3141820452328574E-2"/>
    <s v=""/>
    <n v="0.45883038019968359"/>
    <s v=""/>
  </r>
  <r>
    <x v="65"/>
    <x v="1"/>
    <n v="2013"/>
    <s v="Ungrazed"/>
    <x v="8"/>
    <n v="150"/>
    <s v="RR"/>
    <s v="OP"/>
    <s v="CB_Status_RR"/>
    <s v="Mid"/>
    <n v="0"/>
    <m/>
    <n v="321.69723705914134"/>
    <n v="566.57889319707556"/>
    <n v="0"/>
    <n v="882.13939393939393"/>
    <s v=""/>
    <m/>
    <m/>
    <m/>
    <s v=""/>
    <m/>
    <s v=""/>
    <n v="50.30303030303029"/>
    <n v="66.680803184386434"/>
    <m/>
    <s v=""/>
    <n v="104.73683954277132"/>
    <s v=""/>
    <n v="203.95587758140238"/>
    <n v="167.3783073031865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0082333333333329"/>
    <n v="0.64107333333333338"/>
    <n v="3.5964912280701751"/>
    <n v="12.691082186837496"/>
    <s v=""/>
    <n v="1.5971895765238358"/>
    <s v=""/>
    <n v="11.093892610313659"/>
    <s v=""/>
    <s v=""/>
    <s v=""/>
    <s v=""/>
    <n v="4.1268425918343295E-2"/>
    <n v="4.6926757233420574E-2"/>
    <n v="0.10671513211049076"/>
    <n v="1.5782348722800035"/>
    <s v=""/>
    <n v="0.52702328950181432"/>
    <s v=""/>
    <n v="1.1238615184801659"/>
    <s v=""/>
  </r>
  <r>
    <x v="66"/>
    <x v="1"/>
    <n v="2013"/>
    <s v="Ungrazed"/>
    <x v="4"/>
    <n v="0"/>
    <s v="TT"/>
    <s v="OP"/>
    <s v="CB_Telfer"/>
    <s v="Early"/>
    <n v="15.412121212121207"/>
    <m/>
    <n v="0"/>
    <n v="0"/>
    <n v="0"/>
    <n v="15.412121212121207"/>
    <n v="0.51993347091906195"/>
    <m/>
    <m/>
    <m/>
    <n v="339.15412658027032"/>
    <m/>
    <n v="339.15412658027032"/>
    <n v="63.030303030303024"/>
    <n v="0.14174564319422048"/>
    <m/>
    <s v=""/>
    <s v=""/>
    <n v="0.14174564319422048"/>
    <n v="203.59518658357325"/>
    <s v=""/>
    <n v="0.15646667125179109"/>
    <m/>
    <m/>
    <m/>
    <n v="0.15646667125179109"/>
    <n v="105.125884602641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4"/>
    <n v="150"/>
    <s v="TT"/>
    <s v="OP"/>
    <s v="CB_Telfer"/>
    <s v="Early"/>
    <n v="21.896969696969691"/>
    <m/>
    <n v="0"/>
    <n v="0"/>
    <n v="0"/>
    <n v="21.896969696969691"/>
    <n v="0.43775701583333976"/>
    <m/>
    <m/>
    <m/>
    <n v="210.12210320813222"/>
    <m/>
    <n v="210.12210320813222"/>
    <n v="80.606060606060595"/>
    <n v="5.5035809362750756"/>
    <m/>
    <s v=""/>
    <s v=""/>
    <n v="5.5035809362750756"/>
    <n v="203.59518658357325"/>
    <s v=""/>
    <n v="8.3819040875492329E-2"/>
    <m/>
    <m/>
    <m/>
    <n v="8.3819040875492329E-2"/>
    <n v="21.3080118820221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5"/>
    <n v="0"/>
    <s v="TT"/>
    <s v="OP"/>
    <s v="CB_Telfer"/>
    <s v="Early"/>
    <n v="25.720444262358011"/>
    <m/>
    <n v="78.045235158607142"/>
    <n v="0"/>
    <n v="5.9070478517621092"/>
    <n v="109.67272727272727"/>
    <n v="0.69984187849622248"/>
    <m/>
    <m/>
    <m/>
    <n v="258.77935536510478"/>
    <m/>
    <n v="258.77935536510478"/>
    <n v="92.121212121212125"/>
    <n v="14.899523907567511"/>
    <m/>
    <n v="5.0952490752734061"/>
    <n v="15.644875425698729"/>
    <n v="4.0548479074341692"/>
    <n v="203.67866849525504"/>
    <s v=""/>
    <n v="0.19918325245083143"/>
    <m/>
    <m/>
    <m/>
    <n v="0.19918325245083143"/>
    <n v="44.9600233512165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5"/>
    <n v="150"/>
    <s v="TT"/>
    <s v="OP"/>
    <s v="CB_Telfer"/>
    <s v="Early"/>
    <n v="55.971480253764732"/>
    <m/>
    <n v="101.41512199686861"/>
    <n v="0"/>
    <n v="3.055821991790884"/>
    <n v="160.44242424242424"/>
    <n v="1.4535988682907039"/>
    <m/>
    <m/>
    <m/>
    <n v="257.18881799969176"/>
    <m/>
    <n v="257.18881799969176"/>
    <n v="56.969696969696969"/>
    <n v="31.206120635311294"/>
    <m/>
    <n v="3.055821991790884"/>
    <n v="30.10499812002006"/>
    <n v="5.9245999593796306"/>
    <n v="203.67866849525504"/>
    <s v=""/>
    <n v="0.22492093305191674"/>
    <m/>
    <m/>
    <m/>
    <n v="0.22492093305191674"/>
    <n v="17.1931757865072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6"/>
    <n v="0"/>
    <s v="TT"/>
    <s v="OP"/>
    <s v="CB_Telfer"/>
    <s v="Early"/>
    <n v="35.903055685320503"/>
    <m/>
    <n v="141.7563402505962"/>
    <n v="17.057775781255021"/>
    <n v="0"/>
    <n v="194.71717171717174"/>
    <n v="0.57097650696024593"/>
    <m/>
    <m/>
    <m/>
    <n v="158.24190085663693"/>
    <m/>
    <n v="158.24190085663693"/>
    <n v="74.747474747474726"/>
    <n v="25.589387514993462"/>
    <m/>
    <s v=""/>
    <n v="21.205901855136418"/>
    <n v="1.4658644870928501"/>
    <n v="203.73512215619576"/>
    <n v="6.6075857194466616"/>
    <n v="8.9284283347302429E-2"/>
    <m/>
    <m/>
    <m/>
    <n v="8.9284283347302429E-2"/>
    <n v="20.34862620678796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6"/>
    <n v="150"/>
    <s v="TT"/>
    <s v="OP"/>
    <s v="CB_Telfer"/>
    <s v="Early"/>
    <n v="71.517343680078739"/>
    <m/>
    <n v="272.34932709207925"/>
    <n v="31.256450430272469"/>
    <n v="4.1294040500948075"/>
    <n v="379.25252525252517"/>
    <n v="1.8765184510574004"/>
    <m/>
    <m/>
    <m/>
    <n v="262.9995017663075"/>
    <m/>
    <n v="262.9995017663075"/>
    <n v="60.606060606060602"/>
    <n v="43.97066575565168"/>
    <m/>
    <n v="4.1294040500948075"/>
    <n v="35.095309889204096"/>
    <n v="4.3341218104498926"/>
    <n v="203.73512215619576"/>
    <n v="8.1408036510128081"/>
    <n v="0.17418305678469853"/>
    <m/>
    <m/>
    <m/>
    <n v="0.17418305678469853"/>
    <n v="21.3472304295064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7"/>
    <n v="0"/>
    <s v="TT"/>
    <s v="OP"/>
    <s v="CB_Telfer"/>
    <s v="Early"/>
    <n v="5.6451981175531039"/>
    <m/>
    <n v="181.33582882983612"/>
    <n v="238.10930699744054"/>
    <n v="1.7036054491096195"/>
    <n v="426.79393939393935"/>
    <n v="8.088227144595575E-2"/>
    <m/>
    <m/>
    <m/>
    <n v="110.8112418300654"/>
    <m/>
    <n v="110.8112418300654"/>
    <n v="49.696969696969688"/>
    <n v="70.378065495199962"/>
    <m/>
    <n v="0.85230370260207111"/>
    <n v="33.275007297894518"/>
    <n v="2.080008343520233"/>
    <n v="203.83817110639507"/>
    <n v="35.627179620004469"/>
    <n v="5.7110058272576342E-2"/>
    <m/>
    <m/>
    <m/>
    <n v="5.7110058272576342E-2"/>
    <n v="44.387900027624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7"/>
    <n v="150"/>
    <s v="TT"/>
    <s v="OP"/>
    <s v="CB_Telfer"/>
    <s v="Early"/>
    <n v="14.890617825185025"/>
    <m/>
    <n v="283.09890891267605"/>
    <n v="384.90700350048979"/>
    <n v="0.70953036770973288"/>
    <n v="683.60606060606051"/>
    <n v="0.27080453239203833"/>
    <m/>
    <m/>
    <m/>
    <n v="148.88422523710832"/>
    <m/>
    <n v="148.88422523710832"/>
    <n v="69.090909090909079"/>
    <n v="77.375828782031121"/>
    <m/>
    <n v="0.48297183523050274"/>
    <n v="29.165669531186854"/>
    <n v="6.5845003716315968"/>
    <n v="203.83817110639507"/>
    <n v="42.916326463279745"/>
    <n v="0.13159640859333979"/>
    <m/>
    <m/>
    <m/>
    <n v="0.13159640859333979"/>
    <n v="37.4948364653347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8"/>
    <n v="0"/>
    <s v="TT"/>
    <s v="OP"/>
    <s v="CB_Telfer"/>
    <s v="Early"/>
    <n v="0"/>
    <m/>
    <n v="203.64492950827812"/>
    <n v="374.41255507024647"/>
    <n v="0"/>
    <n v="336.23636363636359"/>
    <s v=""/>
    <m/>
    <m/>
    <m/>
    <s v=""/>
    <m/>
    <s v=""/>
    <n v="83.636363636363626"/>
    <n v="45.244485532210234"/>
    <m/>
    <s v=""/>
    <n v="98.425881249964661"/>
    <s v=""/>
    <n v="203.95587758140238"/>
    <n v="177.6200943205824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8"/>
    <n v="150"/>
    <s v="TT"/>
    <s v="OP"/>
    <s v="CB_Telfer"/>
    <s v="Early"/>
    <n v="0"/>
    <m/>
    <n v="403.44163014039094"/>
    <n v="697.0700575395399"/>
    <n v="0"/>
    <n v="722.10303030303021"/>
    <s v=""/>
    <m/>
    <m/>
    <m/>
    <s v=""/>
    <m/>
    <s v=""/>
    <n v="55.151515151515149"/>
    <n v="64.60208555626194"/>
    <m/>
    <s v=""/>
    <n v="143.88823152820746"/>
    <s v=""/>
    <n v="203.95587758140238"/>
    <n v="202.2996524631804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4"/>
    <n v="0"/>
    <s v="TT"/>
    <s v="OP"/>
    <s v="Crusher_TT"/>
    <s v="Mid"/>
    <n v="19.709090909090904"/>
    <m/>
    <n v="0"/>
    <n v="0"/>
    <n v="0"/>
    <n v="19.709090909090904"/>
    <n v="0.40537625807525801"/>
    <m/>
    <m/>
    <m/>
    <n v="217.92528693528695"/>
    <m/>
    <n v="217.92528693528695"/>
    <n v="73.939393939393938"/>
    <n v="6.2316264364993117"/>
    <m/>
    <s v=""/>
    <s v=""/>
    <n v="6.2316264364993117"/>
    <n v="203.59518658357325"/>
    <s v=""/>
    <n v="0.10432895496413329"/>
    <m/>
    <m/>
    <m/>
    <n v="0.10432895496413329"/>
    <n v="22.419836117734679"/>
    <m/>
    <m/>
    <m/>
    <m/>
    <m/>
    <m/>
    <m/>
    <m/>
    <m/>
    <m/>
    <m/>
    <m/>
    <m/>
    <m/>
    <m/>
    <m/>
    <m/>
    <m/>
    <m/>
    <m/>
    <m/>
    <m/>
    <m/>
    <s v=""/>
    <s v=""/>
    <n v="6.2832333333333326"/>
    <s v=""/>
    <s v=""/>
    <s v=""/>
    <s v=""/>
    <s v=""/>
    <n v="1.2248049454545453"/>
    <n v="1.2248049454545453"/>
    <s v=""/>
    <s v=""/>
    <s v=""/>
    <s v=""/>
    <n v="0.10890101519779355"/>
    <s v=""/>
    <s v=""/>
    <s v=""/>
    <s v=""/>
    <s v=""/>
    <n v="0.36995435760930295"/>
    <n v="0.36995435760930295"/>
    <s v=""/>
    <s v=""/>
    <s v=""/>
    <s v=""/>
  </r>
  <r>
    <x v="69"/>
    <x v="1"/>
    <n v="2013"/>
    <s v="Ungrazed"/>
    <x v="4"/>
    <n v="50"/>
    <s v="TT"/>
    <s v="HB"/>
    <s v="Crusher_TT"/>
    <s v="Mid"/>
    <n v="33.206060606060596"/>
    <m/>
    <n v="0"/>
    <n v="0"/>
    <n v="0"/>
    <n v="33.206060606060596"/>
    <n v="0.65956164644662529"/>
    <m/>
    <m/>
    <m/>
    <n v="202.06948908347559"/>
    <m/>
    <n v="202.06948908347559"/>
    <n v="90.303030303030297"/>
    <n v="3.6523939593815964"/>
    <m/>
    <s v=""/>
    <s v=""/>
    <n v="3.6523939593815964"/>
    <n v="203.59518658357325"/>
    <s v=""/>
    <n v="2.7325647233302736E-2"/>
    <m/>
    <m/>
    <m/>
    <n v="2.7325647233302736E-2"/>
    <n v="15.944214670547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4"/>
    <n v="100"/>
    <s v="TT"/>
    <s v="HB"/>
    <s v="Crusher_TT"/>
    <s v="Mid"/>
    <n v="28.25454545454545"/>
    <m/>
    <n v="0"/>
    <n v="0"/>
    <n v="0"/>
    <n v="28.25454545454545"/>
    <n v="0.54342763620095236"/>
    <m/>
    <m/>
    <m/>
    <n v="197.84105830484631"/>
    <m/>
    <n v="197.84105830484631"/>
    <n v="96.969696969696955"/>
    <n v="5.4112626147138148"/>
    <m/>
    <s v=""/>
    <s v=""/>
    <n v="5.4112626147138148"/>
    <n v="203.59518658357325"/>
    <s v=""/>
    <n v="7.5173140536180308E-2"/>
    <m/>
    <m/>
    <m/>
    <n v="7.5173140536180308E-2"/>
    <n v="17.2265986211645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4"/>
    <n v="150"/>
    <s v="TT"/>
    <s v="OP"/>
    <s v="Crusher_TT"/>
    <s v="Mid"/>
    <n v="31.551515151515144"/>
    <m/>
    <n v="0"/>
    <n v="0"/>
    <n v="0"/>
    <n v="31.551515151515144"/>
    <n v="0.62308487147292924"/>
    <m/>
    <m/>
    <m/>
    <n v="208.09290559387696"/>
    <m/>
    <n v="208.09290559387696"/>
    <n v="100"/>
    <n v="10.372151384078983"/>
    <m/>
    <s v=""/>
    <s v=""/>
    <n v="10.372151384078983"/>
    <n v="203.59518658357325"/>
    <s v=""/>
    <n v="0.16574406322883875"/>
    <m/>
    <m/>
    <m/>
    <n v="0.16574406322883875"/>
    <n v="16.39879236883478"/>
    <m/>
    <m/>
    <m/>
    <m/>
    <m/>
    <m/>
    <m/>
    <m/>
    <m/>
    <m/>
    <m/>
    <m/>
    <m/>
    <m/>
    <m/>
    <m/>
    <m/>
    <m/>
    <m/>
    <m/>
    <m/>
    <m/>
    <m/>
    <s v=""/>
    <s v=""/>
    <n v="6.7287666666666679"/>
    <s v=""/>
    <s v=""/>
    <s v=""/>
    <s v=""/>
    <s v=""/>
    <n v="2.0822485393939392"/>
    <n v="2.0822485393939392"/>
    <s v=""/>
    <s v=""/>
    <s v=""/>
    <s v=""/>
    <n v="0.20110528199039815"/>
    <s v=""/>
    <s v=""/>
    <s v=""/>
    <s v=""/>
    <s v=""/>
    <n v="0.6374423773397293"/>
    <n v="0.6374423773397293"/>
    <s v=""/>
    <s v=""/>
    <s v=""/>
    <s v=""/>
  </r>
  <r>
    <x v="68"/>
    <x v="1"/>
    <n v="2013"/>
    <s v="Ungrazed"/>
    <x v="5"/>
    <n v="0"/>
    <s v="TT"/>
    <s v="OP"/>
    <s v="Crusher_TT"/>
    <s v="Mid"/>
    <n v="63.865237738219342"/>
    <m/>
    <n v="44.089700258174247"/>
    <n v="0"/>
    <n v="11.748092306636719"/>
    <n v="119.7030303030303"/>
    <n v="1.0068737724691863"/>
    <m/>
    <m/>
    <m/>
    <n v="152.66357811048454"/>
    <m/>
    <n v="152.66357811048454"/>
    <n v="99.393939393939377"/>
    <n v="36.779147783249066"/>
    <m/>
    <n v="4.5534399086531971"/>
    <n v="13.836399686500281"/>
    <n v="19.486108644913561"/>
    <n v="203.67866849525504"/>
    <s v=""/>
    <n v="0.3527592523908698"/>
    <m/>
    <m/>
    <m/>
    <n v="0.3527592523908698"/>
    <n v="10.978557720674042"/>
    <m/>
    <m/>
    <m/>
    <m/>
    <m/>
    <m/>
    <m/>
    <m/>
    <m/>
    <m/>
    <m/>
    <m/>
    <m/>
    <m/>
    <m/>
    <m/>
    <m/>
    <m/>
    <m/>
    <m/>
    <m/>
    <m/>
    <m/>
    <s v=""/>
    <s v=""/>
    <s v=""/>
    <n v="3.3038666666666665"/>
    <s v=""/>
    <n v="1.7927999999999997"/>
    <s v=""/>
    <s v=""/>
    <n v="3.0529975714948079"/>
    <n v="2.228718317219438"/>
    <n v="0.82427925427536941"/>
    <s v=""/>
    <s v=""/>
    <s v=""/>
    <s v=""/>
    <n v="0.47363447345441834"/>
    <s v=""/>
    <n v="0.14445501029732485"/>
    <s v=""/>
    <s v=""/>
    <n v="1.239417787846236"/>
    <n v="0.95541691347389535"/>
    <n v="0.30109345998671105"/>
    <s v=""/>
    <s v=""/>
    <s v=""/>
  </r>
  <r>
    <x v="69"/>
    <x v="1"/>
    <n v="2013"/>
    <s v="Ungrazed"/>
    <x v="5"/>
    <n v="50"/>
    <s v="TT"/>
    <s v="HB"/>
    <s v="Crusher_TT"/>
    <s v="Mid"/>
    <n v="92.347408779783052"/>
    <m/>
    <n v="77.465873767464728"/>
    <n v="0"/>
    <n v="6.8170204830552237"/>
    <n v="176.630303030303"/>
    <n v="1.8290163175113541"/>
    <m/>
    <m/>
    <m/>
    <n v="197.24628551076367"/>
    <m/>
    <n v="197.24628551076367"/>
    <n v="80.606060606060609"/>
    <n v="21.937894641554681"/>
    <m/>
    <n v="3.8179776129489302"/>
    <n v="18.467519910289862"/>
    <n v="3.2143585797288217"/>
    <n v="203.67866849525504"/>
    <s v=""/>
    <n v="0.17876398106656541"/>
    <m/>
    <m/>
    <m/>
    <n v="0.17876398106656541"/>
    <n v="13.257066801249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5"/>
    <n v="100"/>
    <s v="TT"/>
    <s v="HB"/>
    <s v="Crusher_TT"/>
    <s v="Mid"/>
    <n v="103.82388096796018"/>
    <m/>
    <n v="82.688590084023019"/>
    <n v="0"/>
    <n v="7.2814683419561517"/>
    <n v="193.79393939393935"/>
    <n v="1.9789737039429476"/>
    <m/>
    <m/>
    <m/>
    <n v="189.83742786402692"/>
    <m/>
    <n v="189.83742786402692"/>
    <n v="87.878787878787875"/>
    <n v="14.708668883084439"/>
    <m/>
    <n v="7.2814683419561517"/>
    <n v="4.0440621728787196"/>
    <n v="19.153043677728302"/>
    <n v="203.67866849525504"/>
    <s v=""/>
    <n v="0.38579371674946583"/>
    <m/>
    <m/>
    <m/>
    <n v="0.38579371674946583"/>
    <n v="14.7461947087228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5"/>
    <n v="150"/>
    <s v="TT"/>
    <s v="OP"/>
    <s v="Crusher_TT"/>
    <s v="Mid"/>
    <n v="107.7691488649575"/>
    <m/>
    <n v="89.722487847239947"/>
    <n v="0"/>
    <n v="4.9507875302267941"/>
    <n v="202.44242424242421"/>
    <n v="2.1550322961191712"/>
    <m/>
    <m/>
    <m/>
    <n v="199.08435810971676"/>
    <m/>
    <n v="199.08435810971676"/>
    <n v="69.696969696969688"/>
    <n v="15.303613550241559"/>
    <m/>
    <n v="4.950787530226795"/>
    <n v="17.025048690107131"/>
    <n v="4.3828043245132831"/>
    <n v="203.67866849525504"/>
    <s v=""/>
    <n v="0.23619900946200995"/>
    <m/>
    <m/>
    <m/>
    <n v="0.23619900946200995"/>
    <n v="16.350560543932126"/>
    <m/>
    <m/>
    <m/>
    <m/>
    <m/>
    <m/>
    <m/>
    <m/>
    <m/>
    <m/>
    <m/>
    <m/>
    <m/>
    <m/>
    <m/>
    <m/>
    <m/>
    <m/>
    <m/>
    <m/>
    <m/>
    <m/>
    <m/>
    <s v=""/>
    <s v=""/>
    <s v=""/>
    <n v="4.7583666666666673"/>
    <s v=""/>
    <n v="2.3979666666666666"/>
    <s v=""/>
    <s v=""/>
    <n v="7.2365600756455564"/>
    <n v="5.1248390961477304"/>
    <n v="2.1117209794978269"/>
    <s v=""/>
    <s v=""/>
    <s v=""/>
    <s v=""/>
    <n v="0.21284083515882887"/>
    <s v=""/>
    <n v="0.29134003806167308"/>
    <s v=""/>
    <s v=""/>
    <n v="0.613560414203144"/>
    <n v="0.27702964862198626"/>
    <n v="0.40219627720992007"/>
    <s v=""/>
    <s v=""/>
    <s v=""/>
  </r>
  <r>
    <x v="68"/>
    <x v="1"/>
    <n v="2013"/>
    <s v="Ungrazed"/>
    <x v="6"/>
    <n v="0"/>
    <s v="TT"/>
    <s v="OP"/>
    <s v="Crusher_TT"/>
    <s v="Mid"/>
    <n v="56.002265505034792"/>
    <m/>
    <n v="185.74431930233564"/>
    <n v="0.58162267839687176"/>
    <n v="9.7020955445356822"/>
    <n v="252.030303030303"/>
    <n v="1.0215634437676042"/>
    <m/>
    <m/>
    <m/>
    <n v="183.61583032305816"/>
    <m/>
    <n v="183.61583032305816"/>
    <n v="101.010101010101"/>
    <n v="5.2238533685317021"/>
    <m/>
    <n v="0.40506946031021718"/>
    <n v="3.365931487785081"/>
    <n v="6.3587690908225198"/>
    <n v="203.73512215619576"/>
    <n v="0.58162267839687187"/>
    <n v="0.10228821792533871"/>
    <m/>
    <m/>
    <m/>
    <n v="0.10228821792533871"/>
    <n v="10.1210872224600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9"/>
    <x v="1"/>
    <n v="2013"/>
    <s v="Ungrazed"/>
    <x v="6"/>
    <n v="50"/>
    <s v="TT"/>
    <s v="HB"/>
    <s v="Crusher_TT"/>
    <s v="Mid"/>
    <n v="55.365075267627937"/>
    <m/>
    <n v="283.20223875093689"/>
    <n v="6.2527653234769041"/>
    <n v="19.836486314523906"/>
    <n v="364.65656565656559"/>
    <n v="1.128508517151537"/>
    <m/>
    <m/>
    <m/>
    <n v="198.09830077691458"/>
    <m/>
    <n v="198.09830077691458"/>
    <n v="86.868686868686879"/>
    <n v="43.562206675321576"/>
    <m/>
    <n v="1.0049835876628133"/>
    <n v="29.590053335061224"/>
    <n v="15.140356780013946"/>
    <n v="203.73512215619576"/>
    <n v="0.17085633438959089"/>
    <n v="0.3675828044724237"/>
    <m/>
    <m/>
    <m/>
    <n v="0.3675828044724237"/>
    <n v="13.0153618360245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6"/>
    <n v="100"/>
    <s v="TT"/>
    <s v="HB"/>
    <s v="Crusher_TT"/>
    <s v="Mid"/>
    <n v="75.875551816155294"/>
    <m/>
    <n v="216.50533232077404"/>
    <n v="4.8868384646693528"/>
    <n v="7.1868228529467588"/>
    <n v="304.45454545454544"/>
    <n v="1.4853480982722091"/>
    <m/>
    <m/>
    <m/>
    <n v="197.27067454142355"/>
    <m/>
    <n v="197.27067454142355"/>
    <n v="98.989898989898975"/>
    <n v="23.556514958717926"/>
    <m/>
    <n v="2.0656374558749486"/>
    <n v="20.957005718791873"/>
    <n v="5.5867096450152509"/>
    <n v="203.73512215619576"/>
    <n v="1.1397364127697356"/>
    <n v="3.3697993483693858E-2"/>
    <m/>
    <m/>
    <m/>
    <n v="3.3697993483693858E-2"/>
    <n v="10.56987826447491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6"/>
    <n v="150"/>
    <s v="TT"/>
    <s v="OP"/>
    <s v="Crusher_TT"/>
    <s v="Mid"/>
    <n v="109.54558012258603"/>
    <m/>
    <n v="313.23628157568521"/>
    <n v="13.88640039072291"/>
    <n v="4.8266874059553642"/>
    <n v="441.49494949494948"/>
    <n v="2.529857437105163"/>
    <m/>
    <m/>
    <m/>
    <n v="227.78432650548339"/>
    <m/>
    <n v="227.78432650548339"/>
    <n v="75.757575757575751"/>
    <n v="67.781216700606265"/>
    <m/>
    <n v="2.5818056552892128"/>
    <n v="51.352984887750218"/>
    <n v="14.762324106352908"/>
    <n v="203.73512215619576"/>
    <n v="7.5973340241032643"/>
    <n v="0.4789460555108484"/>
    <m/>
    <m/>
    <m/>
    <n v="0.4789460555108484"/>
    <n v="14.8397953592042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7"/>
    <n v="0"/>
    <s v="TT"/>
    <s v="OP"/>
    <s v="Crusher_TT"/>
    <s v="Mid"/>
    <n v="27.974255527694964"/>
    <m/>
    <n v="336.84586474017834"/>
    <n v="227.83122002303128"/>
    <n v="4.2698718303075003"/>
    <n v="596.92121212121208"/>
    <n v="0.59119943891571192"/>
    <m/>
    <m/>
    <m/>
    <n v="168.33295893719813"/>
    <m/>
    <n v="168.33295893719813"/>
    <n v="79.393939393939377"/>
    <n v="69.043045887991383"/>
    <m/>
    <n v="0.7077957391366243"/>
    <n v="72.563877328577959"/>
    <n v="22.361762614459984"/>
    <n v="203.83817110639507"/>
    <n v="27.001129785302574"/>
    <n v="0.50691879513187266"/>
    <m/>
    <m/>
    <m/>
    <n v="0.50691879513187266"/>
    <n v="31.566537863924196"/>
    <m/>
    <m/>
    <m/>
    <m/>
    <m/>
    <m/>
    <m/>
    <m/>
    <m/>
    <m/>
    <m/>
    <m/>
    <m/>
    <m/>
    <m/>
    <m/>
    <m/>
    <m/>
    <m/>
    <m/>
    <m/>
    <m/>
    <m/>
    <s v=""/>
    <s v=""/>
    <s v=""/>
    <n v="2.4152666666666662"/>
    <n v="2.4695666666666667"/>
    <n v="1.0897466666666666"/>
    <s v=""/>
    <s v=""/>
    <n v="10.428154696675723"/>
    <n v="0.92291931650044934"/>
    <n v="3.8632388316912412"/>
    <n v="5.6419965484840304"/>
    <s v=""/>
    <s v=""/>
    <s v=""/>
    <n v="0.59020087070232141"/>
    <n v="0.15895552138185678"/>
    <n v="0.13335387825048187"/>
    <s v=""/>
    <s v=""/>
    <n v="1.5390407713402774"/>
    <n v="0.82350768390755347"/>
    <n v="1.1881850598969224"/>
    <n v="0.82960353829974376"/>
    <s v=""/>
    <s v=""/>
  </r>
  <r>
    <x v="69"/>
    <x v="1"/>
    <n v="2013"/>
    <s v="Ungrazed"/>
    <x v="7"/>
    <n v="50"/>
    <s v="TT"/>
    <s v="HB"/>
    <s v="Crusher_TT"/>
    <s v="Mid"/>
    <n v="15.338691515040216"/>
    <m/>
    <n v="397.62651062506967"/>
    <n v="350.99144920811085"/>
    <n v="6.3827425911730806"/>
    <n v="770.33939393939374"/>
    <n v="0.284189957121529"/>
    <m/>
    <m/>
    <m/>
    <n v="182.78364601871672"/>
    <m/>
    <n v="182.78364601871672"/>
    <n v="81.818181818181813"/>
    <n v="36.19024469156895"/>
    <m/>
    <n v="0.92435913407077108"/>
    <n v="25.636423471785221"/>
    <n v="1.2749252217072644"/>
    <n v="203.83817110639507"/>
    <n v="13.341730995738461"/>
    <n v="5.6302406886911266E-2"/>
    <m/>
    <m/>
    <m/>
    <n v="5.6302406886911266E-2"/>
    <n v="22.906931734950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7"/>
    <n v="100"/>
    <s v="TT"/>
    <s v="HB"/>
    <s v="Crusher_TT"/>
    <s v="Mid"/>
    <n v="24.080583995674374"/>
    <m/>
    <n v="349.42123468952542"/>
    <n v="358.51904968631993"/>
    <n v="3.021555870904431"/>
    <n v="735.0424242424242"/>
    <n v="0.52963278275498027"/>
    <m/>
    <m/>
    <m/>
    <n v="224.88162519633764"/>
    <m/>
    <n v="224.88162519633764"/>
    <n v="103.03030303030302"/>
    <n v="65.010797436175679"/>
    <m/>
    <n v="1.5152943842405724"/>
    <n v="46.310996142868696"/>
    <n v="5.4401042573462624"/>
    <n v="203.83817110639507"/>
    <n v="17.562439351705496"/>
    <n v="0.10315484437825932"/>
    <m/>
    <m/>
    <m/>
    <n v="0.10315484437825932"/>
    <n v="12.1954394615176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7"/>
    <n v="150"/>
    <s v="TT"/>
    <s v="OP"/>
    <s v="Crusher_TT"/>
    <s v="Mid"/>
    <n v="47.367656611189581"/>
    <m/>
    <n v="454.89590685318586"/>
    <n v="462.91640387364697"/>
    <n v="6.4927599347048135"/>
    <n v="971.67272727272723"/>
    <n v="1.0354423094883236"/>
    <m/>
    <m/>
    <m/>
    <n v="220.55194429151871"/>
    <m/>
    <n v="220.55194429151871"/>
    <n v="69.696969696969703"/>
    <n v="69.683528611713967"/>
    <m/>
    <n v="3.5481740997406104"/>
    <n v="42.424396384792608"/>
    <n v="4.0005356913961254"/>
    <n v="203.83817110639507"/>
    <n v="28.20691038973056"/>
    <n v="0.12212547858658335"/>
    <m/>
    <m/>
    <m/>
    <n v="0.12212547858658335"/>
    <n v="26.048701855226248"/>
    <m/>
    <m/>
    <m/>
    <m/>
    <m/>
    <m/>
    <m/>
    <m/>
    <m/>
    <m/>
    <m/>
    <m/>
    <m/>
    <m/>
    <m/>
    <m/>
    <m/>
    <m/>
    <m/>
    <m/>
    <m/>
    <m/>
    <m/>
    <s v=""/>
    <s v=""/>
    <s v=""/>
    <n v="3.1250333333333331"/>
    <n v="2.5624666666666669"/>
    <n v="1.1228366666666665"/>
    <s v=""/>
    <s v=""/>
    <n v="18.527142857939758"/>
    <n v="1.4898588428208361"/>
    <n v="5.1586981879559701"/>
    <n v="11.878585827162951"/>
    <s v=""/>
    <s v=""/>
    <s v=""/>
    <n v="0.15331471263747601"/>
    <n v="3.7971846295790111E-2"/>
    <n v="9.1612422799046508E-2"/>
    <s v=""/>
    <s v=""/>
    <n v="1.8073010512676206"/>
    <n v="0.18135861008491827"/>
    <n v="0.77451808300682545"/>
    <n v="0.8551435716596737"/>
    <s v=""/>
    <s v=""/>
  </r>
  <r>
    <x v="68"/>
    <x v="1"/>
    <n v="2013"/>
    <s v="Ungrazed"/>
    <x v="8"/>
    <n v="0"/>
    <s v="TT"/>
    <s v="OP"/>
    <s v="Crusher_TT"/>
    <s v="Mid"/>
    <n v="0"/>
    <m/>
    <n v="392.84617900309991"/>
    <n v="657.55809965573451"/>
    <n v="0"/>
    <n v="585.32727272727277"/>
    <s v=""/>
    <m/>
    <m/>
    <m/>
    <s v=""/>
    <m/>
    <s v=""/>
    <n v="78.787878787878796"/>
    <n v="42.541399703174363"/>
    <m/>
    <s v=""/>
    <n v="204.09168398772678"/>
    <s v=""/>
    <n v="203.95587758140238"/>
    <n v="278.81169684096409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2268333333333336"/>
    <n v="0.57922333333333331"/>
    <n v="3.2222222222222219"/>
    <n v="8.5758368333556447"/>
    <s v=""/>
    <n v="1.4864577796608023"/>
    <s v=""/>
    <n v="7.0893790536948416"/>
    <s v=""/>
    <s v=""/>
    <s v=""/>
    <s v=""/>
    <n v="6.7678386587677289E-2"/>
    <n v="2.5133134393615212E-3"/>
    <n v="6.5903085787046831E-2"/>
    <n v="0.96446642843731856"/>
    <s v=""/>
    <n v="0.59766706441447615"/>
    <s v=""/>
    <n v="0.37922344729972352"/>
    <s v=""/>
  </r>
  <r>
    <x v="69"/>
    <x v="1"/>
    <n v="2013"/>
    <s v="Ungrazed"/>
    <x v="8"/>
    <n v="50"/>
    <s v="TT"/>
    <s v="HB"/>
    <s v="Crusher_TT"/>
    <s v="Mid"/>
    <n v="0"/>
    <m/>
    <n v="389.49241041759382"/>
    <n v="784.57284640552814"/>
    <n v="0"/>
    <n v="906.63636363636363"/>
    <s v=""/>
    <m/>
    <m/>
    <m/>
    <s v=""/>
    <m/>
    <s v=""/>
    <n v="78.181818181818173"/>
    <n v="110.99468579838417"/>
    <m/>
    <s v=""/>
    <n v="76.722871137385809"/>
    <s v=""/>
    <n v="203.95587758140238"/>
    <n v="118.9808183810254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0"/>
    <x v="1"/>
    <n v="2013"/>
    <s v="Ungrazed"/>
    <x v="8"/>
    <n v="100"/>
    <s v="TT"/>
    <s v="HB"/>
    <s v="Crusher_TT"/>
    <s v="Mid"/>
    <n v="0"/>
    <m/>
    <n v="352.58591668610842"/>
    <n v="841.12489368986917"/>
    <n v="0"/>
    <n v="729.0363636363636"/>
    <s v=""/>
    <m/>
    <m/>
    <m/>
    <s v=""/>
    <m/>
    <s v=""/>
    <n v="75.151515151515142"/>
    <n v="75.519680539315971"/>
    <m/>
    <s v=""/>
    <n v="137.93138752010424"/>
    <s v=""/>
    <n v="203.95587758140238"/>
    <n v="218.254933798230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8"/>
    <n v="150"/>
    <s v="TT"/>
    <s v="OP"/>
    <s v="Crusher_TT"/>
    <s v="Mid"/>
    <n v="0"/>
    <m/>
    <n v="514.52329670334746"/>
    <n v="1169.719324447861"/>
    <n v="0"/>
    <n v="915.90303030303039"/>
    <s v=""/>
    <m/>
    <m/>
    <m/>
    <s v=""/>
    <m/>
    <s v=""/>
    <n v="74.545454545454547"/>
    <n v="102.2892352109286"/>
    <m/>
    <s v=""/>
    <n v="160.42204474710343"/>
    <s v=""/>
    <n v="203.95587758140238"/>
    <n v="142.2743564522092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452000000000001"/>
    <n v="0.78820333333333326"/>
    <n v="3.5204678362573101"/>
    <n v="14.446972914736548"/>
    <s v=""/>
    <n v="2.5627124150023644"/>
    <s v=""/>
    <n v="11.884260499734182"/>
    <s v=""/>
    <s v=""/>
    <s v=""/>
    <s v=""/>
    <n v="2.1756815790306784E-2"/>
    <n v="2.6359669530892874E-2"/>
    <n v="6.8946351593873134E-2"/>
    <n v="0.76243747408461848"/>
    <s v=""/>
    <n v="0.92212630498919212"/>
    <s v=""/>
    <n v="1.1196410567466135"/>
    <s v=""/>
  </r>
  <r>
    <x v="72"/>
    <x v="1"/>
    <n v="2013"/>
    <s v="Ungrazed"/>
    <x v="4"/>
    <n v="0"/>
    <s v="RR"/>
    <s v="OP"/>
    <s v="GT_Cobra"/>
    <s v="Mid"/>
    <n v="23.175757575757569"/>
    <m/>
    <n v="0"/>
    <n v="0"/>
    <n v="0"/>
    <n v="23.175757575757569"/>
    <n v="0.46933708406535984"/>
    <m/>
    <m/>
    <m/>
    <n v="202.64915371984341"/>
    <m/>
    <n v="202.64915371984341"/>
    <n v="72.12121212121211"/>
    <n v="5.9626508178010003"/>
    <m/>
    <s v=""/>
    <s v=""/>
    <n v="5.9626508178010003"/>
    <n v="203.59518658357325"/>
    <s v=""/>
    <n v="0.12008241204976941"/>
    <m/>
    <m/>
    <m/>
    <n v="0.12008241204976941"/>
    <n v="0.27407194888218078"/>
    <m/>
    <m/>
    <m/>
    <m/>
    <m/>
    <m/>
    <m/>
    <m/>
    <m/>
    <m/>
    <m/>
    <m/>
    <m/>
    <m/>
    <m/>
    <m/>
    <m/>
    <m/>
    <m/>
    <m/>
    <m/>
    <m/>
    <m/>
    <s v=""/>
    <s v=""/>
    <n v="6.1276000000000002"/>
    <s v=""/>
    <s v=""/>
    <s v=""/>
    <s v=""/>
    <s v=""/>
    <n v="1.4251047757575754"/>
    <n v="1.4251047757575754"/>
    <s v=""/>
    <s v=""/>
    <s v=""/>
    <s v=""/>
    <n v="0.40713581272101179"/>
    <s v=""/>
    <s v=""/>
    <s v=""/>
    <s v=""/>
    <s v=""/>
    <n v="0.36644653819395501"/>
    <n v="0.36644653819395501"/>
    <s v=""/>
    <s v=""/>
    <s v=""/>
    <s v=""/>
  </r>
  <r>
    <x v="73"/>
    <x v="1"/>
    <n v="2013"/>
    <s v="Ungrazed"/>
    <x v="4"/>
    <n v="150"/>
    <s v="RR"/>
    <s v="OP"/>
    <s v="GT_Cobra"/>
    <s v="Mid"/>
    <n v="23.25454545454545"/>
    <m/>
    <n v="0"/>
    <n v="0"/>
    <n v="0"/>
    <n v="23.25454545454545"/>
    <n v="0.42618902324348801"/>
    <m/>
    <m/>
    <m/>
    <n v="183.66745419321538"/>
    <m/>
    <n v="183.66745419321538"/>
    <n v="47.272727272727273"/>
    <n v="4.0291499831573399"/>
    <m/>
    <s v=""/>
    <s v=""/>
    <n v="4.0291499831573399"/>
    <n v="203.59518658357325"/>
    <s v=""/>
    <n v="7.1905774217496457E-2"/>
    <m/>
    <m/>
    <m/>
    <n v="7.1905774217496457E-2"/>
    <n v="2.9090384605244126"/>
    <m/>
    <m/>
    <m/>
    <m/>
    <m/>
    <m/>
    <m/>
    <m/>
    <m/>
    <m/>
    <m/>
    <m/>
    <m/>
    <m/>
    <m/>
    <m/>
    <m/>
    <m/>
    <m/>
    <m/>
    <m/>
    <m/>
    <m/>
    <s v=""/>
    <s v=""/>
    <n v="6.8839666666666668"/>
    <s v=""/>
    <s v=""/>
    <s v=""/>
    <s v=""/>
    <s v=""/>
    <n v="1.5890028787878785"/>
    <n v="1.5890028787878785"/>
    <s v=""/>
    <s v=""/>
    <s v=""/>
    <s v=""/>
    <n v="0.21221855348776747"/>
    <s v=""/>
    <s v=""/>
    <s v=""/>
    <s v=""/>
    <s v=""/>
    <n v="0.24446902562706468"/>
    <n v="0.24446902562706468"/>
    <s v=""/>
    <s v=""/>
    <s v=""/>
    <s v=""/>
  </r>
  <r>
    <x v="72"/>
    <x v="1"/>
    <n v="2013"/>
    <s v="Ungrazed"/>
    <x v="5"/>
    <n v="0"/>
    <s v="RR"/>
    <s v="OP"/>
    <s v="GT_Cobra"/>
    <s v="Mid"/>
    <n v="60.062050073982221"/>
    <m/>
    <n v="42.197746280709545"/>
    <n v="0"/>
    <n v="1.2917187968233748"/>
    <n v="103.55151515151515"/>
    <n v="0.96275037502044769"/>
    <m/>
    <m/>
    <m/>
    <n v="165.05945283262352"/>
    <m/>
    <n v="165.05945283262352"/>
    <n v="59.393939393939384"/>
    <n v="5.8059372416829991"/>
    <m/>
    <n v="0.75188839399604701"/>
    <n v="3.6686512164486658"/>
    <n v="7.7097246537617679"/>
    <n v="203.67866849525504"/>
    <s v=""/>
    <n v="4.0275578381009557E-2"/>
    <m/>
    <m/>
    <m/>
    <n v="4.0275578381009557E-2"/>
    <n v="19.035421553548446"/>
    <m/>
    <m/>
    <m/>
    <m/>
    <m/>
    <m/>
    <m/>
    <m/>
    <m/>
    <m/>
    <m/>
    <m/>
    <m/>
    <m/>
    <m/>
    <m/>
    <m/>
    <m/>
    <m/>
    <m/>
    <m/>
    <m/>
    <m/>
    <s v=""/>
    <s v=""/>
    <s v=""/>
    <n v="3.0169333333333337"/>
    <s v=""/>
    <n v="1.2877633333333334"/>
    <s v=""/>
    <s v=""/>
    <n v="2.3652755370836425"/>
    <n v="1.8118871386014692"/>
    <n v="0.55338839848217347"/>
    <s v=""/>
    <s v=""/>
    <s v=""/>
    <s v=""/>
    <n v="0.21794163081991444"/>
    <s v=""/>
    <n v="0.21497728952405912"/>
    <s v=""/>
    <s v=""/>
    <n v="0.18009488251555106"/>
    <n v="0.25084204821704253"/>
    <n v="0.11907679857210113"/>
    <s v=""/>
    <s v=""/>
    <s v=""/>
  </r>
  <r>
    <x v="73"/>
    <x v="1"/>
    <n v="2013"/>
    <s v="Ungrazed"/>
    <x v="5"/>
    <n v="150"/>
    <s v="RR"/>
    <s v="OP"/>
    <s v="GT_Cobra"/>
    <s v="Mid"/>
    <n v="99.166489528228951"/>
    <m/>
    <n v="108.45165763227949"/>
    <n v="0"/>
    <n v="10.854580112218814"/>
    <n v="218.47272727272727"/>
    <n v="1.9651902522662972"/>
    <m/>
    <m/>
    <m/>
    <n v="196.76639479663262"/>
    <m/>
    <n v="196.76639479663262"/>
    <n v="64.242424242424235"/>
    <n v="17.988098299730606"/>
    <m/>
    <n v="2.3893677186130815"/>
    <n v="17.174088905715152"/>
    <n v="7.5668509991240436"/>
    <n v="203.67866849525504"/>
    <s v=""/>
    <n v="0.2912889508083506"/>
    <m/>
    <m/>
    <m/>
    <n v="0.2912889508083506"/>
    <n v="16.977110187213764"/>
    <m/>
    <m/>
    <m/>
    <m/>
    <m/>
    <m/>
    <m/>
    <m/>
    <m/>
    <m/>
    <m/>
    <m/>
    <m/>
    <m/>
    <m/>
    <m/>
    <m/>
    <m/>
    <m/>
    <m/>
    <m/>
    <m/>
    <m/>
    <s v=""/>
    <s v=""/>
    <s v=""/>
    <n v="4.3216666666666663"/>
    <s v=""/>
    <n v="1.6269"/>
    <s v=""/>
    <s v=""/>
    <n v="6.0900602115295017"/>
    <n v="4.3520599642026161"/>
    <n v="1.7380002473268863"/>
    <s v=""/>
    <s v=""/>
    <s v=""/>
    <s v=""/>
    <n v="0.51195469960187401"/>
    <s v=""/>
    <n v="7.8372465402928845E-2"/>
    <s v=""/>
    <s v=""/>
    <n v="0.77720153491519151"/>
    <n v="0.78404616601804722"/>
    <n v="0.20806753525834168"/>
    <s v=""/>
    <s v=""/>
    <s v=""/>
  </r>
  <r>
    <x v="72"/>
    <x v="1"/>
    <n v="2013"/>
    <s v="Ungrazed"/>
    <x v="6"/>
    <n v="0"/>
    <s v="RR"/>
    <s v="OP"/>
    <s v="GT_Cobra"/>
    <s v="Mid"/>
    <n v="40.800316684857876"/>
    <m/>
    <n v="189.42548738908806"/>
    <n v="13.794029842541578"/>
    <n v="7.7579438612902321"/>
    <n v="251.77777777777774"/>
    <n v="0.60486301939578135"/>
    <m/>
    <m/>
    <m/>
    <n v="151.18903667478875"/>
    <m/>
    <n v="151.18903667478875"/>
    <n v="72.727272727272734"/>
    <n v="25.648970879408427"/>
    <m/>
    <n v="2.552446791793165"/>
    <n v="21.861044949063771"/>
    <n v="8.5941096995774746"/>
    <n v="203.73512215619576"/>
    <n v="5.2797766378727751"/>
    <n v="0.10530481536347913"/>
    <m/>
    <m/>
    <m/>
    <n v="0.10530481536347913"/>
    <n v="17.0460070730499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3"/>
    <x v="1"/>
    <n v="2013"/>
    <s v="Ungrazed"/>
    <x v="6"/>
    <n v="150"/>
    <s v="RR"/>
    <s v="OP"/>
    <s v="GT_Cobra"/>
    <s v="Mid"/>
    <n v="80.706189645448319"/>
    <m/>
    <n v="309.65384374850208"/>
    <n v="16.645516052123323"/>
    <n v="0.88333944281524923"/>
    <n v="407.88888888888891"/>
    <n v="1.3739867261645633"/>
    <m/>
    <m/>
    <m/>
    <n v="166.90523147618902"/>
    <m/>
    <n v="166.90523147618902"/>
    <n v="74.74747474747474"/>
    <n v="18.817997472488869"/>
    <m/>
    <n v="0.88333944281524934"/>
    <n v="17.51285087496877"/>
    <n v="3.7018622351510428"/>
    <n v="203.73512215619576"/>
    <n v="5.467558875607633"/>
    <n v="0.34631438145669668"/>
    <m/>
    <m/>
    <m/>
    <n v="0.34631438145669668"/>
    <n v="36.4605264955741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2"/>
    <x v="1"/>
    <n v="2013"/>
    <s v="Ungrazed"/>
    <x v="7"/>
    <n v="0"/>
    <s v="RR"/>
    <s v="OP"/>
    <s v="GT_Cobra"/>
    <s v="Mid"/>
    <n v="13.010602315883858"/>
    <m/>
    <n v="248.70892273532399"/>
    <n v="323.96744410599052"/>
    <n v="4.7069702367409638"/>
    <n v="590.39393939393938"/>
    <n v="0.19010059949663197"/>
    <m/>
    <m/>
    <m/>
    <n v="145.19741981435538"/>
    <m/>
    <n v="145.19741981435538"/>
    <n v="78.181818181818173"/>
    <n v="58.988330856422849"/>
    <m/>
    <n v="1.3905910029870268"/>
    <n v="32.252732833131248"/>
    <n v="0.99316679423334298"/>
    <n v="203.83817110639507"/>
    <n v="30.979468121847265"/>
    <n v="2.8715507867585231E-2"/>
    <m/>
    <m/>
    <m/>
    <n v="2.8715507867585231E-2"/>
    <n v="15.245051387191939"/>
    <m/>
    <m/>
    <m/>
    <m/>
    <m/>
    <m/>
    <m/>
    <m/>
    <m/>
    <m/>
    <m/>
    <m/>
    <m/>
    <m/>
    <m/>
    <m/>
    <m/>
    <m/>
    <m/>
    <m/>
    <m/>
    <m/>
    <m/>
    <s v=""/>
    <s v=""/>
    <s v=""/>
    <n v="1.7659666666666667"/>
    <n v="2.1073333333333335"/>
    <n v="0.77380666666666664"/>
    <s v=""/>
    <s v=""/>
    <n v="9.0228372240458725"/>
    <n v="0.23043423924351047"/>
    <n v="1.9449208640827431"/>
    <n v="6.8474821207196186"/>
    <s v=""/>
    <s v=""/>
    <s v=""/>
    <n v="9.8591114091369947E-2"/>
    <n v="8.7588513960322911E-2"/>
    <n v="3.7102496921067936E-2"/>
    <s v=""/>
    <s v=""/>
    <n v="1.0780260466067451"/>
    <n v="2.5495574791956941E-2"/>
    <n v="0.32045795088634554"/>
    <n v="0.82703572461150232"/>
    <s v=""/>
    <s v=""/>
  </r>
  <r>
    <x v="73"/>
    <x v="1"/>
    <n v="2013"/>
    <s v="Ungrazed"/>
    <x v="7"/>
    <n v="150"/>
    <s v="RR"/>
    <s v="OP"/>
    <s v="GT_Cobra"/>
    <s v="Mid"/>
    <n v="31.766915888898797"/>
    <m/>
    <n v="434.41153240716426"/>
    <n v="467.55890310960859"/>
    <n v="1.8202243519040504"/>
    <n v="935.55757575757571"/>
    <n v="0.67742181572367022"/>
    <m/>
    <m/>
    <m/>
    <n v="215.78815709899868"/>
    <m/>
    <n v="215.78815709899868"/>
    <n v="69.696969696969703"/>
    <n v="88.471765948602126"/>
    <m/>
    <n v="1.8202243519040506"/>
    <n v="18.313481492963259"/>
    <n v="8.4157181219244368"/>
    <n v="203.83817110639507"/>
    <n v="72.478489435761233"/>
    <n v="0.16047779281127283"/>
    <m/>
    <m/>
    <m/>
    <n v="0.16047779281127283"/>
    <n v="12.426157896670897"/>
    <m/>
    <m/>
    <m/>
    <m/>
    <m/>
    <m/>
    <m/>
    <m/>
    <m/>
    <m/>
    <m/>
    <m/>
    <m/>
    <m/>
    <m/>
    <m/>
    <m/>
    <m/>
    <m/>
    <m/>
    <m/>
    <m/>
    <m/>
    <s v=""/>
    <s v=""/>
    <s v=""/>
    <n v="2.0677500000000002"/>
    <n v="2.4592499999999999"/>
    <n v="0.86829500000000004"/>
    <s v=""/>
    <s v=""/>
    <n v="17.251888058985692"/>
    <n v="0.77521195809839938"/>
    <n v="3.8412461233582462"/>
    <n v="12.635429977529046"/>
    <s v=""/>
    <s v=""/>
    <s v=""/>
    <n v="2.0249999999963735E-2"/>
    <n v="8.5550000000002263E-2"/>
    <n v="4.8114999999999158E-2"/>
    <s v=""/>
    <s v=""/>
    <n v="1.6057671573679968"/>
    <n v="0.23200230689558538"/>
    <n v="2.2053561959322766E-2"/>
    <n v="1.8157159023042047"/>
    <s v=""/>
    <s v=""/>
  </r>
  <r>
    <x v="72"/>
    <x v="1"/>
    <n v="2013"/>
    <s v="Ungrazed"/>
    <x v="8"/>
    <n v="0"/>
    <s v="RR"/>
    <s v="OP"/>
    <s v="GT_Cobra"/>
    <s v="Mid"/>
    <n v="0"/>
    <m/>
    <n v="74.071946510812452"/>
    <n v="335.32538843219248"/>
    <n v="0"/>
    <n v="541.06060606060601"/>
    <s v=""/>
    <m/>
    <m/>
    <m/>
    <s v=""/>
    <m/>
    <s v=""/>
    <n v="77.575757575757578"/>
    <n v="41.732646822788979"/>
    <m/>
    <s v=""/>
    <n v="24.904040652280269"/>
    <s v=""/>
    <n v="203.95587758140238"/>
    <n v="152.9463313903221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5173666666666668"/>
    <n v="0.47165999999999997"/>
    <n v="3.3567251461988303"/>
    <n v="7.182385652349069"/>
    <s v=""/>
    <n v="0.35930005957926586"/>
    <s v=""/>
    <n v="6.8230855927698029"/>
    <s v=""/>
    <s v=""/>
    <s v=""/>
    <s v=""/>
    <n v="4.9574690227081795E-2"/>
    <n v="2.9863938119411137E-2"/>
    <n v="4.9964934183136057E-2"/>
    <n v="0.44570761023250494"/>
    <s v=""/>
    <n v="0.13916745083717863"/>
    <s v=""/>
    <n v="0.32873790836141242"/>
    <s v=""/>
  </r>
  <r>
    <x v="73"/>
    <x v="1"/>
    <n v="2013"/>
    <s v="Ungrazed"/>
    <x v="8"/>
    <n v="150"/>
    <s v="RR"/>
    <s v="OP"/>
    <s v="GT_Cobra"/>
    <s v="Mid"/>
    <n v="0"/>
    <m/>
    <n v="256.733845431151"/>
    <n v="722.80861052102739"/>
    <n v="0"/>
    <n v="933.10909090909092"/>
    <s v=""/>
    <m/>
    <m/>
    <m/>
    <s v=""/>
    <m/>
    <s v=""/>
    <n v="69.696969696969688"/>
    <n v="33.278841961732525"/>
    <m/>
    <s v=""/>
    <n v="50.458228827078699"/>
    <s v=""/>
    <n v="203.95587758140238"/>
    <n v="135.92430555183978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1779999999999993"/>
    <n v="0.56262000000000001"/>
    <n v="3.6432748538011697"/>
    <n v="14.039980385549306"/>
    <s v=""/>
    <n v="1.2499080835822707"/>
    <s v=""/>
    <n v="12.790072301967037"/>
    <s v=""/>
    <s v=""/>
    <s v=""/>
    <s v=""/>
    <n v="8.3209485837453467E-2"/>
    <n v="9.0121245552866033E-2"/>
    <n v="8.1871345029236375E-2"/>
    <n v="0.32383081148861265"/>
    <s v=""/>
    <n v="7.4014272614527726E-2"/>
    <s v=""/>
    <n v="0.32724319251370931"/>
    <s v=""/>
  </r>
  <r>
    <x v="74"/>
    <x v="1"/>
    <n v="2013"/>
    <s v="Ungrazed"/>
    <x v="4"/>
    <n v="0"/>
    <s v="RR"/>
    <s v="HB"/>
    <s v="Hyola404_RR"/>
    <s v="Early"/>
    <n v="33.109090909090902"/>
    <m/>
    <n v="0"/>
    <n v="0"/>
    <n v="0"/>
    <n v="33.109090909090902"/>
    <n v="0.63646590033911055"/>
    <m/>
    <m/>
    <m/>
    <n v="195.16821914255706"/>
    <m/>
    <n v="195.16821914255706"/>
    <n v="57.575757575757564"/>
    <n v="4.5471390817964972"/>
    <m/>
    <s v=""/>
    <s v=""/>
    <n v="4.5471390817964972"/>
    <n v="203.59518658357325"/>
    <s v=""/>
    <n v="5.2441133912683235E-2"/>
    <m/>
    <m/>
    <m/>
    <n v="5.2441133912683235E-2"/>
    <n v="10.891800251417308"/>
    <m/>
    <m/>
    <m/>
    <m/>
    <m/>
    <m/>
    <m/>
    <m/>
    <m/>
    <m/>
    <m/>
    <m/>
    <m/>
    <m/>
    <m/>
    <m/>
    <m/>
    <m/>
    <m/>
    <m/>
    <m/>
    <m/>
    <m/>
    <s v=""/>
    <s v=""/>
    <n v="5.3712666666666662"/>
    <s v=""/>
    <s v=""/>
    <s v=""/>
    <s v=""/>
    <s v=""/>
    <n v="1.761769533333333"/>
    <n v="1.761769533333333"/>
    <s v=""/>
    <s v=""/>
    <s v=""/>
    <s v=""/>
    <n v="0.21461777134659857"/>
    <s v=""/>
    <s v=""/>
    <s v=""/>
    <s v=""/>
    <s v=""/>
    <n v="0.18106339368964883"/>
    <n v="0.18106339368964883"/>
    <s v=""/>
    <s v=""/>
    <s v=""/>
    <s v=""/>
  </r>
  <r>
    <x v="75"/>
    <x v="1"/>
    <n v="2013"/>
    <s v="Ungrazed"/>
    <x v="4"/>
    <n v="150"/>
    <s v="RR"/>
    <s v="HB"/>
    <s v="Hyola404_RR"/>
    <s v="Early"/>
    <n v="41.563636363636355"/>
    <m/>
    <n v="0"/>
    <n v="0"/>
    <n v="0"/>
    <n v="41.563636363636355"/>
    <n v="0.87017540272246163"/>
    <m/>
    <m/>
    <m/>
    <n v="204.70820124004209"/>
    <m/>
    <n v="204.70820124004209"/>
    <n v="36.969696969696962"/>
    <n v="6.0275492417946355"/>
    <m/>
    <s v=""/>
    <s v=""/>
    <n v="6.0275492417946355"/>
    <n v="203.59518658357325"/>
    <s v=""/>
    <n v="0.19991254219765428"/>
    <m/>
    <m/>
    <m/>
    <n v="0.19991254219765428"/>
    <n v="16.187899626047709"/>
    <m/>
    <m/>
    <m/>
    <m/>
    <m/>
    <m/>
    <m/>
    <m/>
    <m/>
    <m/>
    <m/>
    <m/>
    <m/>
    <m/>
    <m/>
    <m/>
    <m/>
    <m/>
    <m/>
    <m/>
    <m/>
    <m/>
    <m/>
    <s v=""/>
    <s v=""/>
    <n v="6.5918333333333337"/>
    <s v=""/>
    <s v=""/>
    <s v=""/>
    <s v=""/>
    <s v=""/>
    <n v="2.7253643878787877"/>
    <n v="2.7253643878787877"/>
    <s v=""/>
    <s v=""/>
    <s v=""/>
    <s v=""/>
    <n v="0.25180924879315747"/>
    <s v=""/>
    <s v=""/>
    <s v=""/>
    <s v=""/>
    <s v=""/>
    <n v="0.34962933475937064"/>
    <n v="0.34962933475937064"/>
    <s v=""/>
    <s v=""/>
    <s v=""/>
    <s v=""/>
  </r>
  <r>
    <x v="74"/>
    <x v="1"/>
    <n v="2013"/>
    <s v="Ungrazed"/>
    <x v="5"/>
    <n v="0"/>
    <s v="RR"/>
    <s v="HB"/>
    <s v="Hyola404_RR"/>
    <s v="Early"/>
    <n v="62.619619067184544"/>
    <m/>
    <n v="78.040227194014662"/>
    <n v="0"/>
    <n v="18.800759799406851"/>
    <n v="159.46060606060604"/>
    <n v="1.1843170336296625"/>
    <m/>
    <m/>
    <m/>
    <n v="186.88784974450994"/>
    <m/>
    <n v="186.88784974450994"/>
    <n v="48.484848484848477"/>
    <n v="13.113991994897797"/>
    <m/>
    <n v="7.7205240330274139"/>
    <n v="9.8360687012903476"/>
    <n v="10.423011705369484"/>
    <n v="203.67866849525504"/>
    <s v=""/>
    <n v="0.23494066599129537"/>
    <m/>
    <m/>
    <m/>
    <n v="0.23494066599129537"/>
    <n v="7.9346947427827805"/>
    <m/>
    <m/>
    <m/>
    <m/>
    <m/>
    <m/>
    <m/>
    <m/>
    <m/>
    <m/>
    <m/>
    <m/>
    <m/>
    <m/>
    <m/>
    <m/>
    <m/>
    <m/>
    <m/>
    <m/>
    <m/>
    <m/>
    <m/>
    <s v=""/>
    <s v=""/>
    <s v=""/>
    <n v="2.6821666666666668"/>
    <s v=""/>
    <n v="1.5389999999999999"/>
    <s v=""/>
    <s v=""/>
    <n v="2.8466001998339556"/>
    <n v="1.6647264248924287"/>
    <n v="1.1818737749415267"/>
    <s v=""/>
    <s v=""/>
    <s v=""/>
    <s v=""/>
    <n v="0.17693893799211433"/>
    <s v=""/>
    <n v="0.10543912935907651"/>
    <s v=""/>
    <s v=""/>
    <n v="0.19884882391211708"/>
    <n v="0.27365608555921161"/>
    <n v="8.4477786652471326E-2"/>
    <s v=""/>
    <s v=""/>
    <s v=""/>
  </r>
  <r>
    <x v="75"/>
    <x v="1"/>
    <n v="2013"/>
    <s v="Ungrazed"/>
    <x v="5"/>
    <n v="150"/>
    <s v="RR"/>
    <s v="HB"/>
    <s v="Hyola404_RR"/>
    <s v="Early"/>
    <n v="117.84960491792907"/>
    <m/>
    <n v="148.96398207213448"/>
    <n v="0"/>
    <n v="5.4470190705424928"/>
    <n v="272.26060606060605"/>
    <n v="2.2952638860996566"/>
    <m/>
    <m/>
    <m/>
    <n v="195.50142343131998"/>
    <m/>
    <n v="195.50142343131998"/>
    <n v="35.757575757575758"/>
    <n v="41.024727251955497"/>
    <m/>
    <n v="5.4470190705424928"/>
    <n v="33.273473676651271"/>
    <n v="11.976462530603492"/>
    <n v="203.67866849525504"/>
    <s v=""/>
    <n v="0.19790444598946591"/>
    <m/>
    <m/>
    <m/>
    <n v="0.19790444598946591"/>
    <n v="6.880322677548409"/>
    <m/>
    <m/>
    <m/>
    <m/>
    <m/>
    <m/>
    <m/>
    <m/>
    <m/>
    <m/>
    <m/>
    <m/>
    <m/>
    <m/>
    <m/>
    <m/>
    <m/>
    <m/>
    <m/>
    <m/>
    <m/>
    <m/>
    <m/>
    <s v=""/>
    <s v=""/>
    <s v=""/>
    <n v="4.3593000000000002"/>
    <s v=""/>
    <n v="1.9670666666666667"/>
    <s v=""/>
    <s v=""/>
    <n v="8.0721971725181554"/>
    <n v="5.1380791643852879"/>
    <n v="2.9341180081328679"/>
    <s v=""/>
    <s v=""/>
    <s v=""/>
    <s v=""/>
    <n v="0.36223143614729575"/>
    <s v=""/>
    <n v="0.15928865133600764"/>
    <s v=""/>
    <s v=""/>
    <n v="1.1783882725181585"/>
    <n v="0.64201295730492192"/>
    <n v="0.69428480688736416"/>
    <s v=""/>
    <s v=""/>
    <s v=""/>
  </r>
  <r>
    <x v="74"/>
    <x v="1"/>
    <n v="2013"/>
    <s v="Ungrazed"/>
    <x v="6"/>
    <n v="0"/>
    <s v="RR"/>
    <s v="HB"/>
    <s v="Hyola404_RR"/>
    <s v="Early"/>
    <n v="41.377768046356607"/>
    <m/>
    <n v="206.85755935451536"/>
    <n v="5.0952045060373061"/>
    <n v="8.0937105173331272"/>
    <n v="261.42424242424244"/>
    <n v="0.80233419736971179"/>
    <m/>
    <m/>
    <m/>
    <n v="192.74618831572522"/>
    <m/>
    <n v="192.74618831572522"/>
    <n v="48.484848484848477"/>
    <n v="2.1933617186895606"/>
    <m/>
    <n v="7.1947683704463437"/>
    <n v="3.397895419296133"/>
    <n v="4.4983359241051275"/>
    <n v="203.73512215619576"/>
    <n v="1.6292108544705768"/>
    <n v="0.12319404082481034"/>
    <m/>
    <m/>
    <m/>
    <n v="0.12319404082481034"/>
    <n v="16.4596054166342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x v="1"/>
    <n v="2013"/>
    <s v="Ungrazed"/>
    <x v="6"/>
    <n v="150"/>
    <s v="RR"/>
    <s v="HB"/>
    <s v="Hyola404_RR"/>
    <s v="Early"/>
    <n v="84.722213000636671"/>
    <m/>
    <n v="303.6305284503614"/>
    <n v="6.9060346236432117"/>
    <n v="6.498799682934485"/>
    <n v="401.75757575757575"/>
    <n v="2.025421495940273"/>
    <m/>
    <m/>
    <m/>
    <n v="245.14881381799805"/>
    <m/>
    <n v="245.14881381799805"/>
    <n v="36.36363636363636"/>
    <n v="72.952897072748286"/>
    <m/>
    <n v="3.4515460141390197"/>
    <n v="56.318671031737665"/>
    <n v="14.154799874860185"/>
    <n v="203.73512215619576"/>
    <n v="4.3583675225987868"/>
    <n v="0.25185324217479949"/>
    <m/>
    <m/>
    <m/>
    <n v="0.25185324217479949"/>
    <n v="25.9064994721621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4"/>
    <x v="1"/>
    <n v="2013"/>
    <s v="Ungrazed"/>
    <x v="7"/>
    <n v="0"/>
    <s v="RR"/>
    <s v="HB"/>
    <s v="Hyola404_RR"/>
    <s v="Early"/>
    <n v="8.9724041921606208"/>
    <m/>
    <n v="324.52473195530348"/>
    <n v="324.04180944665501"/>
    <n v="5.594387739214131"/>
    <n v="663.13333333333333"/>
    <n v="0.12434540878851076"/>
    <m/>
    <m/>
    <m/>
    <n v="127.98007518797"/>
    <m/>
    <n v="127.98007518797"/>
    <n v="46.666666666666664"/>
    <n v="84.772910282251559"/>
    <m/>
    <n v="4.4680727382361551"/>
    <n v="54.385575427226705"/>
    <n v="3.5103041499314718"/>
    <n v="203.83817110639507"/>
    <n v="23.209279533431204"/>
    <n v="5.8836919188500647E-2"/>
    <m/>
    <m/>
    <m/>
    <n v="5.8836919188500647E-2"/>
    <n v="13.637339865316145"/>
    <m/>
    <m/>
    <m/>
    <m/>
    <m/>
    <m/>
    <m/>
    <m/>
    <m/>
    <m/>
    <m/>
    <m/>
    <m/>
    <m/>
    <m/>
    <m/>
    <m/>
    <m/>
    <m/>
    <m/>
    <m/>
    <m/>
    <m/>
    <s v=""/>
    <s v=""/>
    <s v=""/>
    <n v="2.1072000000000002"/>
    <n v="1.9718"/>
    <n v="0.8597933333333333"/>
    <s v=""/>
    <s v=""/>
    <n v="9.5218551537205531"/>
    <n v="0.20512373312128063"/>
    <n v="2.9109800553284586"/>
    <n v="6.4057513652708158"/>
    <s v=""/>
    <s v=""/>
    <s v=""/>
    <n v="0.31929825137844575"/>
    <n v="4.6910233425131141E-2"/>
    <n v="0.11124566588311556"/>
    <s v=""/>
    <s v=""/>
    <n v="1.5004724448442455"/>
    <n v="9.1576793155720176E-2"/>
    <n v="0.82289920735639055"/>
    <n v="0.58701953474971025"/>
    <s v=""/>
    <s v=""/>
  </r>
  <r>
    <x v="75"/>
    <x v="1"/>
    <n v="2013"/>
    <s v="Ungrazed"/>
    <x v="7"/>
    <n v="150"/>
    <s v="RR"/>
    <s v="HB"/>
    <s v="Hyola404_RR"/>
    <s v="Early"/>
    <n v="19.469487478283817"/>
    <m/>
    <n v="527.08258141119484"/>
    <n v="573.79919629179142"/>
    <n v="12.076007546002458"/>
    <n v="1132.4272727272726"/>
    <n v="0.3472779182985033"/>
    <m/>
    <m/>
    <m/>
    <n v="231.9147234224024"/>
    <m/>
    <n v="231.9147234224024"/>
    <n v="39.393939393939398"/>
    <n v="23.190909090912868"/>
    <m/>
    <n v="0.90787114513877487"/>
    <n v="46.08889353482553"/>
    <n v="5.8954324829997713"/>
    <n v="203.83817110639507"/>
    <n v="27.885545781778468"/>
    <n v="0.20605550219291122"/>
    <m/>
    <m/>
    <m/>
    <n v="0.20605550219291122"/>
    <n v="31.798736709323649"/>
    <m/>
    <m/>
    <m/>
    <m/>
    <m/>
    <m/>
    <m/>
    <m/>
    <m/>
    <m/>
    <m/>
    <m/>
    <m/>
    <m/>
    <m/>
    <m/>
    <m/>
    <m/>
    <m/>
    <m/>
    <m/>
    <m/>
    <m/>
    <s v=""/>
    <s v=""/>
    <s v=""/>
    <n v="2.3230333333333335"/>
    <n v="2.3181999999999996"/>
    <n v="1.0743333333333334"/>
    <s v=""/>
    <s v=""/>
    <n v="18.600494859779715"/>
    <n v="0.4499889850179335"/>
    <n v="5.1741212148751607"/>
    <n v="12.976384659886623"/>
    <s v=""/>
    <s v=""/>
    <s v=""/>
    <n v="4.1812332045823963E-2"/>
    <n v="8.8988444942778439E-2"/>
    <n v="0.16324811722582797"/>
    <s v=""/>
    <s v=""/>
    <n v="1.7575984992196247"/>
    <n v="0.12379086942626254"/>
    <n v="1.5382899282176832"/>
    <n v="9.5517701575579747E-2"/>
    <s v=""/>
    <s v=""/>
  </r>
  <r>
    <x v="74"/>
    <x v="1"/>
    <n v="2013"/>
    <s v="Ungrazed"/>
    <x v="8"/>
    <n v="0"/>
    <s v="RR"/>
    <s v="HB"/>
    <s v="Hyola404_RR"/>
    <s v="Early"/>
    <n v="0"/>
    <m/>
    <n v="254.70061154160589"/>
    <n v="472.24774564221781"/>
    <n v="0"/>
    <n v="684.84242424242427"/>
    <s v=""/>
    <m/>
    <m/>
    <m/>
    <s v=""/>
    <m/>
    <s v=""/>
    <n v="52.727272727272727"/>
    <n v="57.586194907230471"/>
    <m/>
    <s v=""/>
    <n v="37.942633322570124"/>
    <s v=""/>
    <n v="203.95587758140238"/>
    <n v="3.025301049898426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752333333333339"/>
    <n v="0.5121066666666666"/>
    <n v="3.3333333333333335"/>
    <n v="8.5337096918918309"/>
    <s v=""/>
    <n v="1.0345985807807199"/>
    <s v=""/>
    <n v="7.4991111111111097"/>
    <s v=""/>
    <s v=""/>
    <s v=""/>
    <s v=""/>
    <n v="6.4734382758400516E-2"/>
    <n v="1.6213040361936753E-2"/>
    <n v="5.2631578947352001E-2"/>
    <n v="0.86298628243315945"/>
    <s v=""/>
    <n v="0.32184663533703173"/>
    <s v=""/>
    <n v="0.55838201066719273"/>
    <s v=""/>
  </r>
  <r>
    <x v="75"/>
    <x v="1"/>
    <n v="2013"/>
    <s v="Ungrazed"/>
    <x v="8"/>
    <n v="150"/>
    <s v="RR"/>
    <s v="HB"/>
    <s v="Hyola404_RR"/>
    <s v="Early"/>
    <n v="0"/>
    <m/>
    <n v="374.34876364709316"/>
    <n v="673.71946227588546"/>
    <n v="0"/>
    <n v="1160.3272727272727"/>
    <s v=""/>
    <m/>
    <m/>
    <m/>
    <s v=""/>
    <m/>
    <s v=""/>
    <n v="42.424242424242422"/>
    <n v="189.54802091133811"/>
    <m/>
    <s v=""/>
    <n v="76.310647250309557"/>
    <s v=""/>
    <n v="203.95587758140238"/>
    <n v="39.34477007094871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6808000000000003"/>
    <n v="0.53888333333333327"/>
    <n v="3.4853801169590644"/>
    <n v="16.36197896177756"/>
    <s v=""/>
    <n v="2.1205212265303506"/>
    <s v=""/>
    <n v="14.241457735247209"/>
    <s v=""/>
    <s v=""/>
    <s v=""/>
    <s v=""/>
    <n v="4.4910471310523246E-2"/>
    <n v="5.1055380824268755E-2"/>
    <n v="6.7441886518543631E-2"/>
    <n v="2.0482483290338922"/>
    <s v=""/>
    <n v="0.41914465019071734"/>
    <s v=""/>
    <n v="2.0831030249704336"/>
    <s v=""/>
  </r>
  <r>
    <x v="76"/>
    <x v="1"/>
    <n v="2013"/>
    <s v="Ungrazed"/>
    <x v="4"/>
    <n v="0"/>
    <s v="RR"/>
    <s v="HB"/>
    <s v="Hyola505_RR"/>
    <s v="Mid"/>
    <n v="31.551515151515144"/>
    <m/>
    <n v="0"/>
    <n v="0"/>
    <n v="0"/>
    <n v="31.551515151515144"/>
    <n v="0.57743377214464808"/>
    <m/>
    <m/>
    <m/>
    <n v="184.51283680538225"/>
    <m/>
    <n v="184.51283680538225"/>
    <n v="54.54545454545454"/>
    <n v="4.9368500606742582"/>
    <m/>
    <s v=""/>
    <s v=""/>
    <n v="4.9368500606742582"/>
    <n v="203.59518658357325"/>
    <s v=""/>
    <n v="7.7888620201107595E-2"/>
    <m/>
    <m/>
    <m/>
    <n v="7.7888620201107595E-2"/>
    <n v="5.92579778830476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4"/>
    <n v="50"/>
    <s v="RR"/>
    <s v="HB"/>
    <s v="Hyola505_RR"/>
    <s v="Mid"/>
    <n v="46.527272727272724"/>
    <m/>
    <n v="0"/>
    <n v="0"/>
    <n v="0"/>
    <n v="46.527272727272724"/>
    <n v="0.88681891294443815"/>
    <m/>
    <m/>
    <m/>
    <n v="190.06891888340419"/>
    <m/>
    <n v="190.06891888340419"/>
    <n v="57.575757575757571"/>
    <n v="3.2740569689320362"/>
    <m/>
    <s v=""/>
    <s v=""/>
    <n v="3.2740569689320362"/>
    <n v="203.59518658357325"/>
    <s v=""/>
    <n v="8.0927352715618434E-2"/>
    <m/>
    <m/>
    <m/>
    <n v="8.0927352715618434E-2"/>
    <n v="4.809376103598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4"/>
    <n v="100"/>
    <s v="RR"/>
    <s v="HB"/>
    <s v="Hyola505_RR"/>
    <s v="Mid"/>
    <n v="41.61818181818181"/>
    <m/>
    <n v="0"/>
    <n v="0"/>
    <n v="0"/>
    <n v="41.61818181818181"/>
    <n v="0.77791703936795964"/>
    <m/>
    <m/>
    <m/>
    <n v="183.09165600731683"/>
    <m/>
    <n v="183.09165600731683"/>
    <n v="64.242424242424235"/>
    <n v="5.547878258221246"/>
    <m/>
    <s v=""/>
    <s v=""/>
    <n v="5.547878258221246"/>
    <n v="203.59518658357325"/>
    <s v=""/>
    <n v="0.16256593249475834"/>
    <m/>
    <m/>
    <m/>
    <n v="0.16256593249475834"/>
    <n v="14.3973213505405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4"/>
    <n v="150"/>
    <s v="RR"/>
    <s v="HB"/>
    <s v="Hyola505_RR"/>
    <s v="Mid"/>
    <n v="41.351515151515144"/>
    <m/>
    <n v="0"/>
    <n v="0"/>
    <n v="0"/>
    <n v="41.351515151515144"/>
    <n v="0.79428454968509954"/>
    <m/>
    <m/>
    <m/>
    <n v="191.48378500147533"/>
    <m/>
    <n v="191.48378500147533"/>
    <n v="50.30303030303029"/>
    <n v="5.2387445485005752"/>
    <m/>
    <s v=""/>
    <s v=""/>
    <n v="5.2387445485005752"/>
    <n v="203.59518658357325"/>
    <s v=""/>
    <n v="0.109594842346419"/>
    <m/>
    <m/>
    <m/>
    <n v="0.109594842346419"/>
    <n v="3.7541520488892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5"/>
    <n v="0"/>
    <s v="RR"/>
    <s v="HB"/>
    <s v="Hyola505_RR"/>
    <s v="Mid"/>
    <n v="75.326685100992805"/>
    <m/>
    <n v="112.13298753423265"/>
    <n v="0"/>
    <n v="11.825175849623006"/>
    <n v="199.28484848484848"/>
    <n v="1.5639631822278919"/>
    <m/>
    <m/>
    <m/>
    <n v="192.62359651730631"/>
    <m/>
    <n v="192.62359651730631"/>
    <n v="74.545454545454547"/>
    <n v="52.744475076125433"/>
    <m/>
    <n v="6.5215404213397763"/>
    <n v="29.303233505173477"/>
    <n v="31.280253496900606"/>
    <n v="203.67866849525504"/>
    <s v=""/>
    <n v="0.75632972064765591"/>
    <m/>
    <m/>
    <m/>
    <n v="0.75632972064765591"/>
    <n v="21.6146168920344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5"/>
    <n v="50"/>
    <s v="RR"/>
    <s v="HB"/>
    <s v="Hyola505_RR"/>
    <s v="Mid"/>
    <n v="66.540422580749706"/>
    <m/>
    <n v="135.92945194082378"/>
    <n v="0"/>
    <n v="13.318004266305328"/>
    <n v="215.78787878787875"/>
    <n v="1.3466883567997501"/>
    <m/>
    <m/>
    <m/>
    <n v="207.67105635880162"/>
    <m/>
    <n v="207.67105635880162"/>
    <n v="50.909090909090907"/>
    <n v="54.319374231449281"/>
    <m/>
    <n v="6.6924247824827372"/>
    <n v="31.623504898918153"/>
    <n v="16.389984215360318"/>
    <n v="203.67866849525504"/>
    <s v=""/>
    <n v="0.27993219555889404"/>
    <m/>
    <m/>
    <m/>
    <n v="0.27993219555889404"/>
    <n v="12.0139431422031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5"/>
    <n v="100"/>
    <s v="RR"/>
    <s v="HB"/>
    <s v="Hyola505_RR"/>
    <s v="Mid"/>
    <n v="70.994694250205455"/>
    <m/>
    <n v="95.011126419838078"/>
    <n v="0"/>
    <n v="4.2305429663200966"/>
    <n v="170.23636363636362"/>
    <n v="1.3504908651731344"/>
    <m/>
    <m/>
    <m/>
    <n v="191.39709583293651"/>
    <m/>
    <n v="191.39709583293651"/>
    <n v="36.969696969696969"/>
    <n v="17.111489864983913"/>
    <m/>
    <n v="4.2305429663200975"/>
    <n v="16.1144956215009"/>
    <n v="3.6196768075159484"/>
    <n v="203.67866849525504"/>
    <s v=""/>
    <n v="1.7098889510089938E-2"/>
    <m/>
    <m/>
    <m/>
    <n v="1.7098889510089938E-2"/>
    <n v="11.51442697350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5"/>
    <n v="150"/>
    <s v="RR"/>
    <s v="HB"/>
    <s v="Hyola505_RR"/>
    <s v="Mid"/>
    <n v="116.95490405262176"/>
    <m/>
    <n v="154.62691412919642"/>
    <n v="0"/>
    <n v="0"/>
    <n v="271.58181818181816"/>
    <n v="2.5047182236495029"/>
    <m/>
    <m/>
    <m/>
    <n v="214.40107925045609"/>
    <m/>
    <n v="214.40107925045609"/>
    <n v="60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6"/>
    <n v="0"/>
    <s v="RR"/>
    <s v="HB"/>
    <s v="Hyola505_RR"/>
    <s v="Mid"/>
    <n v="47.415890660505205"/>
    <m/>
    <n v="286.84325342626784"/>
    <n v="7.0764667144474087"/>
    <n v="6.5330760674664363"/>
    <n v="347.86868686868684"/>
    <n v="0.87492482242850944"/>
    <m/>
    <m/>
    <m/>
    <n v="179.53881930419843"/>
    <m/>
    <n v="179.53881930419843"/>
    <n v="49.494949494949488"/>
    <n v="73.058912065403746"/>
    <m/>
    <n v="1.2601106733862217"/>
    <n v="61.613585078761744"/>
    <n v="13.074968932890796"/>
    <n v="203.73512215619576"/>
    <n v="0.70804953547781635"/>
    <n v="0.29120308077251084"/>
    <m/>
    <m/>
    <m/>
    <n v="0.29120308077251084"/>
    <n v="9.91624362698683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6"/>
    <n v="50"/>
    <s v="RR"/>
    <s v="HB"/>
    <s v="Hyola505_RR"/>
    <s v="Mid"/>
    <n v="59.961334899313727"/>
    <m/>
    <n v="411.38904659515197"/>
    <n v="17.553482917447013"/>
    <n v="4.2981557901074998"/>
    <n v="493.20202020202015"/>
    <n v="1.3488791316958464"/>
    <m/>
    <m/>
    <m/>
    <n v="224.67240080963072"/>
    <m/>
    <n v="224.67240080963072"/>
    <n v="67.676767676767668"/>
    <n v="19.613204429180396"/>
    <m/>
    <n v="2.633109794481614"/>
    <n v="17.754069546209127"/>
    <n v="4.3373407968558153"/>
    <n v="203.73512215619576"/>
    <n v="4.1591977478910431"/>
    <n v="0.11440993053565651"/>
    <m/>
    <m/>
    <m/>
    <n v="0.11440993053565651"/>
    <n v="5.22414594932310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6"/>
    <n v="100"/>
    <s v="RR"/>
    <s v="HB"/>
    <s v="Hyola505_RR"/>
    <s v="Mid"/>
    <n v="84.219078998541747"/>
    <m/>
    <n v="375.52393460385889"/>
    <n v="6.8880630472334872"/>
    <n v="4.3891253705678261"/>
    <n v="471.02020202020202"/>
    <n v="1.9721645805044041"/>
    <m/>
    <m/>
    <m/>
    <n v="232.74420084245352"/>
    <m/>
    <n v="232.74420084245352"/>
    <n v="67.676767676767668"/>
    <n v="110.33316317977726"/>
    <m/>
    <n v="2.1750967062282967"/>
    <n v="90.079638828663192"/>
    <n v="17.674253992613156"/>
    <n v="203.73512215619576"/>
    <n v="3.6877363976871176"/>
    <n v="0.47762309044095497"/>
    <m/>
    <m/>
    <m/>
    <n v="0.47762309044095497"/>
    <n v="15.9532348805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6"/>
    <n v="150"/>
    <s v="RR"/>
    <s v="HB"/>
    <s v="Hyola505_RR"/>
    <s v="Mid"/>
    <n v="96.854713187682151"/>
    <m/>
    <n v="390.27890742820483"/>
    <n v="8.2583946222285487"/>
    <n v="9.365560519460141"/>
    <n v="504.75757575757575"/>
    <n v="2.4050564099091596"/>
    <m/>
    <m/>
    <m/>
    <n v="243.68527949495413"/>
    <m/>
    <n v="243.68527949495413"/>
    <n v="55.555555555555543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7"/>
    <n v="0"/>
    <s v="RR"/>
    <s v="HB"/>
    <s v="Hyola505_RR"/>
    <s v="Mid"/>
    <n v="8.3491300855357977"/>
    <m/>
    <n v="380.77155073624402"/>
    <n v="322.41586261984912"/>
    <n v="4.8876989826133919"/>
    <n v="716.42424242424238"/>
    <n v="0.15954248164820026"/>
    <m/>
    <m/>
    <m/>
    <n v="172.08797283176594"/>
    <m/>
    <n v="172.08797283176594"/>
    <n v="55.757575757575751"/>
    <n v="60.538473829379583"/>
    <m/>
    <n v="2.8206340028864387"/>
    <n v="40.100504723553534"/>
    <n v="2.2943334699549056"/>
    <n v="203.83817110639507"/>
    <n v="20.591260184364121"/>
    <n v="6.0905767635399351E-2"/>
    <m/>
    <m/>
    <m/>
    <n v="6.0905767635399351E-2"/>
    <n v="34.5726850285948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7"/>
    <n v="50"/>
    <s v="RR"/>
    <s v="HB"/>
    <s v="Hyola505_RR"/>
    <s v="Mid"/>
    <n v="21.072993851054523"/>
    <m/>
    <n v="603.87122432267222"/>
    <n v="448.48270178998035"/>
    <n v="1.4336860968989189"/>
    <n v="1074.860606060606"/>
    <n v="0.37248602400169656"/>
    <m/>
    <m/>
    <m/>
    <n v="163.16468907932327"/>
    <m/>
    <n v="163.16468907932327"/>
    <n v="52.121212121212118"/>
    <n v="147.81534394135014"/>
    <m/>
    <n v="1.4336860968989189"/>
    <n v="64.888413692472753"/>
    <n v="14.898692257546942"/>
    <n v="203.83817110639507"/>
    <n v="69.026005745365254"/>
    <n v="0.2689429223773056"/>
    <m/>
    <m/>
    <m/>
    <n v="0.2689429223773056"/>
    <n v="17.1060063932971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7"/>
    <n v="100"/>
    <s v="RR"/>
    <s v="HB"/>
    <s v="Hyola505_RR"/>
    <s v="Mid"/>
    <n v="20.294826745763938"/>
    <m/>
    <n v="479.96930541318017"/>
    <n v="367.84429710271314"/>
    <n v="5.1461161928880328"/>
    <n v="873.25454545454534"/>
    <n v="0.43739252327730216"/>
    <m/>
    <m/>
    <m/>
    <n v="220.88184476619256"/>
    <m/>
    <n v="220.88184476619256"/>
    <n v="54.54545454545454"/>
    <n v="107.95521007769844"/>
    <m/>
    <n v="2.5824603229768663"/>
    <n v="64.232697919150169"/>
    <n v="4.1932008928099105"/>
    <n v="203.83817110639507"/>
    <n v="50.192341931785784"/>
    <n v="6.1175659602691584E-2"/>
    <m/>
    <m/>
    <m/>
    <n v="6.1175659602691584E-2"/>
    <n v="13.3045226396257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7"/>
    <n v="150"/>
    <s v="RR"/>
    <s v="HB"/>
    <s v="Hyola505_RR"/>
    <s v="Mid"/>
    <n v="27.837022710290231"/>
    <m/>
    <n v="448.97609568718258"/>
    <n v="436.89125703627468"/>
    <n v="5.6592609298888332"/>
    <n v="919.36363636363615"/>
    <n v="0.64427711222896089"/>
    <m/>
    <m/>
    <m/>
    <n v="232.03076207914617"/>
    <m/>
    <n v="232.03076207914617"/>
    <n v="53.3333333333333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8"/>
    <n v="0"/>
    <s v="RR"/>
    <s v="HB"/>
    <s v="Hyola505_RR"/>
    <s v="Mid"/>
    <n v="0"/>
    <m/>
    <n v="500.77977512163335"/>
    <n v="957.52816954239825"/>
    <n v="0"/>
    <n v="791.80606060606044"/>
    <s v=""/>
    <m/>
    <m/>
    <m/>
    <s v=""/>
    <m/>
    <s v=""/>
    <n v="58.787878787878782"/>
    <n v="39.377494003252913"/>
    <m/>
    <s v=""/>
    <n v="178.59217324128696"/>
    <s v=""/>
    <n v="203.95587758140238"/>
    <n v="367.9059521239202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7"/>
    <x v="1"/>
    <n v="2013"/>
    <s v="Ungrazed"/>
    <x v="8"/>
    <n v="50"/>
    <s v="RR"/>
    <s v="HB"/>
    <s v="Hyola505_RR"/>
    <s v="Mid"/>
    <n v="0"/>
    <m/>
    <n v="440.0849577877961"/>
    <n v="609.15018514195162"/>
    <n v="0"/>
    <n v="891.89090909090908"/>
    <s v=""/>
    <m/>
    <m/>
    <m/>
    <s v=""/>
    <m/>
    <s v=""/>
    <n v="55.151515151515149"/>
    <n v="28.622422773053742"/>
    <m/>
    <s v=""/>
    <n v="85.166318108011438"/>
    <s v=""/>
    <n v="203.95587758140238"/>
    <n v="90.03777381595932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8"/>
    <x v="1"/>
    <n v="2013"/>
    <s v="Ungrazed"/>
    <x v="8"/>
    <n v="100"/>
    <s v="RR"/>
    <s v="HB"/>
    <s v="Hyola505_RR"/>
    <s v="Mid"/>
    <n v="0"/>
    <m/>
    <n v="385.53273820836881"/>
    <n v="723.93623610992415"/>
    <n v="0"/>
    <n v="1009.4606060606061"/>
    <s v=""/>
    <m/>
    <m/>
    <m/>
    <s v=""/>
    <m/>
    <s v=""/>
    <n v="49.090909090909086"/>
    <n v="132.68034468575979"/>
    <m/>
    <s v=""/>
    <n v="66.904704010168885"/>
    <s v=""/>
    <n v="203.95587758140238"/>
    <n v="33.60997020608826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8"/>
    <n v="150"/>
    <s v="RR"/>
    <s v="HB"/>
    <s v="Hyola505_RR"/>
    <s v="Mid"/>
    <n v="0"/>
    <m/>
    <n v="351.42618176281297"/>
    <n v="588.16166187303509"/>
    <n v="0"/>
    <n v="994.32121212121217"/>
    <s v=""/>
    <m/>
    <m/>
    <m/>
    <s v=""/>
    <m/>
    <s v=""/>
    <n v="61.2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4"/>
    <n v="0"/>
    <s v="TT"/>
    <s v="HB"/>
    <s v="Hyola555_TT"/>
    <s v="Mid"/>
    <n v="23.52727272727272"/>
    <m/>
    <n v="0"/>
    <n v="0"/>
    <n v="0"/>
    <n v="23.52727272727272"/>
    <n v="0.41083683381720854"/>
    <m/>
    <m/>
    <m/>
    <n v="177.95197343092642"/>
    <m/>
    <n v="177.95197343092642"/>
    <n v="66.060606060606062"/>
    <n v="6.0539266223013808"/>
    <m/>
    <s v=""/>
    <s v=""/>
    <n v="6.0539266223013808"/>
    <n v="203.59518658357325"/>
    <s v=""/>
    <n v="9.6776892311270221E-2"/>
    <m/>
    <m/>
    <m/>
    <n v="9.6776892311270221E-2"/>
    <n v="6.85216283603079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4"/>
    <n v="150"/>
    <s v="TT"/>
    <s v="HB"/>
    <s v="Hyola555_TT"/>
    <s v="Mid"/>
    <n v="34.642424242424241"/>
    <m/>
    <n v="0"/>
    <n v="0"/>
    <n v="0"/>
    <n v="34.642424242424241"/>
    <n v="0.67195030901073205"/>
    <m/>
    <m/>
    <m/>
    <n v="195.70219764331674"/>
    <m/>
    <n v="195.70219764331674"/>
    <n v="87.87878787878787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5"/>
    <n v="0"/>
    <s v="TT"/>
    <s v="HB"/>
    <s v="Hyola555_TT"/>
    <s v="Mid"/>
    <n v="52.369924076483208"/>
    <m/>
    <n v="73.405833499274365"/>
    <n v="0"/>
    <n v="0"/>
    <n v="125.77575757575755"/>
    <n v="1.1584898222157756"/>
    <m/>
    <m/>
    <m/>
    <n v="218.98017531502808"/>
    <m/>
    <n v="218.98017531502808"/>
    <n v="90.303030303030297"/>
    <n v="17.923345606294657"/>
    <m/>
    <s v=""/>
    <n v="13.685748981564593"/>
    <n v="6.3785100683566327"/>
    <n v="203.67866849525504"/>
    <s v=""/>
    <n v="0.21946390167323335"/>
    <m/>
    <m/>
    <m/>
    <n v="0.21946390167323335"/>
    <n v="24.491865007834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5"/>
    <n v="150"/>
    <s v="TT"/>
    <s v="HB"/>
    <s v="Hyola555_TT"/>
    <s v="Mid"/>
    <n v="94.586243547255165"/>
    <m/>
    <n v="121.10692724108804"/>
    <n v="0"/>
    <n v="4.9977383025658897"/>
    <n v="220.69090909090906"/>
    <n v="1.9614702205660108"/>
    <m/>
    <m/>
    <m/>
    <n v="205.78686526822298"/>
    <m/>
    <n v="205.78686526822298"/>
    <n v="63.63636363636362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6"/>
    <n v="0"/>
    <s v="TT"/>
    <s v="HB"/>
    <s v="Hyola555_TT"/>
    <s v="Mid"/>
    <n v="29.026550534673486"/>
    <m/>
    <n v="146.22030834122418"/>
    <n v="2.1232989156145954"/>
    <n v="2.912670491316014"/>
    <n v="180.28282828282829"/>
    <n v="0.38870628928085954"/>
    <m/>
    <m/>
    <m/>
    <n v="133.37106325684243"/>
    <m/>
    <n v="133.37106325684243"/>
    <n v="70.707070707070699"/>
    <n v="4.52893744268526"/>
    <m/>
    <n v="0.81135500176644215"/>
    <n v="4.4205391114871109"/>
    <n v="0.48531312070347793"/>
    <n v="203.73512215619576"/>
    <n v="1.0998021867900032"/>
    <n v="5.3722742110052797E-2"/>
    <m/>
    <m/>
    <m/>
    <n v="5.3722742110052797E-2"/>
    <n v="16.5918307302041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6"/>
    <n v="150"/>
    <s v="TT"/>
    <s v="HB"/>
    <s v="Hyola555_TT"/>
    <s v="Mid"/>
    <n v="81.353199906215465"/>
    <m/>
    <n v="309.84394448522949"/>
    <n v="9.6615535760211042"/>
    <n v="1.7978676890996532"/>
    <n v="402.65656565656565"/>
    <n v="1.9683468411042628"/>
    <m/>
    <m/>
    <m/>
    <n v="241.74456124267203"/>
    <m/>
    <n v="241.74456124267203"/>
    <n v="55.5555555555555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7"/>
    <n v="0"/>
    <s v="TT"/>
    <s v="HB"/>
    <s v="Hyola555_TT"/>
    <s v="Mid"/>
    <n v="7.2457701866770039"/>
    <m/>
    <n v="277.03469250356522"/>
    <n v="304.28862438706398"/>
    <n v="0.88545837723919896"/>
    <n v="589.45454545454538"/>
    <n v="0.1138798068022495"/>
    <m/>
    <m/>
    <m/>
    <n v="122.86659090909092"/>
    <m/>
    <n v="122.86659090909092"/>
    <n v="69.696969696969688"/>
    <n v="49.836805853012613"/>
    <m/>
    <n v="0.88545837723919907"/>
    <n v="16.437413023113624"/>
    <n v="4.2880885810141489"/>
    <n v="203.83817110639507"/>
    <n v="38.295827775888917"/>
    <n v="0.104028493409888"/>
    <m/>
    <m/>
    <m/>
    <n v="0.104028493409888"/>
    <n v="76.609090677377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7"/>
    <n v="150"/>
    <s v="TT"/>
    <s v="HB"/>
    <s v="Hyola555_TT"/>
    <s v="Mid"/>
    <n v="26.460592415032419"/>
    <m/>
    <n v="381.31279105291645"/>
    <n v="443.61335740241447"/>
    <n v="0.75871367509108001"/>
    <n v="852.14545454545441"/>
    <n v="0.5023792875366121"/>
    <m/>
    <m/>
    <m/>
    <n v="198.12668998310946"/>
    <m/>
    <n v="198.12668998310946"/>
    <n v="64.84848484848484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8"/>
    <n v="0"/>
    <s v="TT"/>
    <s v="HB"/>
    <s v="Hyola555_TT"/>
    <s v="Mid"/>
    <n v="0"/>
    <m/>
    <n v="291.23619686445858"/>
    <n v="584.3400111666798"/>
    <n v="0"/>
    <n v="581.73333333333335"/>
    <s v=""/>
    <m/>
    <m/>
    <m/>
    <s v=""/>
    <m/>
    <s v=""/>
    <n v="89.696969696969688"/>
    <n v="96.463874871312626"/>
    <m/>
    <s v=""/>
    <n v="164.09455226084975"/>
    <s v=""/>
    <n v="203.95587758140238"/>
    <n v="282.2447858685395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8"/>
    <n v="150"/>
    <s v="TT"/>
    <s v="HB"/>
    <s v="Hyola555_TT"/>
    <s v="Mid"/>
    <n v="0"/>
    <m/>
    <n v="529.78267264892781"/>
    <n v="988.99938994449531"/>
    <n v="0"/>
    <n v="864.93939393939388"/>
    <s v=""/>
    <m/>
    <m/>
    <m/>
    <s v=""/>
    <m/>
    <s v="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4"/>
    <n v="0"/>
    <s v="TT"/>
    <s v="HB"/>
    <s v="Hyola450_TT"/>
    <s v="Early"/>
    <n v="16.496969696969693"/>
    <m/>
    <n v="0"/>
    <n v="0"/>
    <n v="0"/>
    <n v="16.496969696969693"/>
    <n v="0.33167426047051846"/>
    <m/>
    <m/>
    <m/>
    <n v="200.92799194029612"/>
    <m/>
    <n v="200.92799194029612"/>
    <n v="47.272727272727273"/>
    <n v="2.3674638784560824"/>
    <m/>
    <s v=""/>
    <s v=""/>
    <n v="2.3674638784560824"/>
    <n v="203.59518658357325"/>
    <s v=""/>
    <n v="4.8484630963941566E-2"/>
    <m/>
    <m/>
    <m/>
    <n v="4.8484630963941566E-2"/>
    <n v="1.9471317710522249"/>
    <m/>
    <m/>
    <m/>
    <m/>
    <m/>
    <m/>
    <m/>
    <m/>
    <m/>
    <m/>
    <m/>
    <m/>
    <m/>
    <m/>
    <m/>
    <m/>
    <m/>
    <m/>
    <m/>
    <m/>
    <m/>
    <m/>
    <m/>
    <s v=""/>
    <s v=""/>
    <n v="6.5584999999999996"/>
    <s v=""/>
    <s v=""/>
    <s v=""/>
    <s v=""/>
    <s v=""/>
    <n v="1.0611330424242422"/>
    <n v="1.0611330424242422"/>
    <s v=""/>
    <s v=""/>
    <s v=""/>
    <s v=""/>
    <n v="0.45376110822032295"/>
    <s v=""/>
    <s v=""/>
    <s v=""/>
    <s v=""/>
    <s v=""/>
    <n v="9.4716136707944973E-2"/>
    <n v="9.4716136707944973E-2"/>
    <s v=""/>
    <s v=""/>
    <s v=""/>
    <s v=""/>
  </r>
  <r>
    <x v="83"/>
    <x v="1"/>
    <n v="2013"/>
    <s v="Ungrazed"/>
    <x v="4"/>
    <n v="150"/>
    <s v="TT"/>
    <s v="HB"/>
    <s v="Hyola450_TT"/>
    <s v="Early"/>
    <n v="33.848484848484844"/>
    <m/>
    <n v="0"/>
    <n v="0"/>
    <n v="0"/>
    <n v="33.848484848484844"/>
    <n v="0.65097104620672452"/>
    <m/>
    <m/>
    <m/>
    <n v="192.30992186205754"/>
    <m/>
    <n v="192.30992186205754"/>
    <n v="56.96969696969696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9397666666666673"/>
    <s v=""/>
    <s v=""/>
    <s v=""/>
    <s v=""/>
    <s v=""/>
    <n v="2.3481258424242419"/>
    <n v="2.3481258424242419"/>
    <s v=""/>
    <s v=""/>
    <s v=""/>
    <s v=""/>
    <n v="4.516061460068653E-2"/>
    <s v=""/>
    <s v=""/>
    <s v=""/>
    <s v=""/>
    <s v=""/>
    <n v="0.13315028335527385"/>
    <n v="0.13315028335527385"/>
    <s v=""/>
    <s v=""/>
    <s v=""/>
    <s v=""/>
  </r>
  <r>
    <x v="82"/>
    <x v="1"/>
    <n v="2013"/>
    <s v="Ungrazed"/>
    <x v="5"/>
    <n v="0"/>
    <s v="TT"/>
    <s v="HB"/>
    <s v="Hyola450_TT"/>
    <s v="Early"/>
    <n v="40.295831491987315"/>
    <m/>
    <n v="47.612763421368207"/>
    <n v="0"/>
    <n v="16.982314177553572"/>
    <n v="104.89090909090908"/>
    <n v="0.98203182800994171"/>
    <m/>
    <m/>
    <m/>
    <n v="245.20769738671098"/>
    <m/>
    <n v="245.20769738671098"/>
    <n v="120.60606060606058"/>
    <n v="4.0199091309988981"/>
    <m/>
    <n v="9.0717836379084691"/>
    <n v="6.8663232489226367"/>
    <n v="6.791111110171312"/>
    <n v="203.67866849525504"/>
    <s v=""/>
    <n v="0.20587583905503659"/>
    <m/>
    <m/>
    <m/>
    <n v="0.20587583905503659"/>
    <n v="29.588200846082959"/>
    <m/>
    <m/>
    <m/>
    <m/>
    <m/>
    <m/>
    <m/>
    <m/>
    <m/>
    <m/>
    <m/>
    <m/>
    <m/>
    <m/>
    <m/>
    <m/>
    <m/>
    <m/>
    <m/>
    <m/>
    <m/>
    <m/>
    <m/>
    <s v=""/>
    <s v=""/>
    <s v=""/>
    <n v="3.2703000000000002"/>
    <s v=""/>
    <n v="1.6057333333333332"/>
    <s v=""/>
    <s v=""/>
    <n v="2.0677011975789603"/>
    <n v="1.2844444735490999"/>
    <n v="0.78325672402986068"/>
    <s v=""/>
    <s v=""/>
    <s v=""/>
    <s v=""/>
    <n v="0.27020890683567889"/>
    <s v=""/>
    <n v="0.15275143570883845"/>
    <s v=""/>
    <s v=""/>
    <n v="0.30305675867105059"/>
    <n v="0.13676056432013606"/>
    <n v="0.18277120705155273"/>
    <s v=""/>
    <s v=""/>
    <s v=""/>
  </r>
  <r>
    <x v="83"/>
    <x v="1"/>
    <n v="2013"/>
    <s v="Ungrazed"/>
    <x v="5"/>
    <n v="150"/>
    <s v="TT"/>
    <s v="HB"/>
    <s v="Hyola450_TT"/>
    <s v="Early"/>
    <n v="91.731257553598923"/>
    <m/>
    <n v="80.833614909090699"/>
    <n v="0"/>
    <n v="4.2957335979164126"/>
    <n v="176.86060606060605"/>
    <n v="2.1136142293036877"/>
    <m/>
    <m/>
    <m/>
    <n v="225.99318612096968"/>
    <m/>
    <n v="225.99318612096968"/>
    <n v="86.6666666666666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2434333333333329"/>
    <s v=""/>
    <n v="2.0920333333333332"/>
    <s v=""/>
    <s v=""/>
    <n v="5.5748835324695873"/>
    <n v="3.984420020201505"/>
    <n v="1.5904635122680812"/>
    <s v=""/>
    <s v=""/>
    <s v=""/>
    <s v=""/>
    <n v="0.56393972885209875"/>
    <s v=""/>
    <n v="0.25739460194633351"/>
    <s v=""/>
    <s v=""/>
    <n v="1.2775238039208088"/>
    <n v="0.86846141482324368"/>
    <n v="0.41292788794507296"/>
    <s v=""/>
    <s v=""/>
    <s v=""/>
  </r>
  <r>
    <x v="82"/>
    <x v="1"/>
    <n v="2013"/>
    <s v="Ungrazed"/>
    <x v="6"/>
    <n v="0"/>
    <s v="TT"/>
    <s v="HB"/>
    <s v="Hyola450_TT"/>
    <s v="Early"/>
    <n v="57.654608485863491"/>
    <m/>
    <n v="197.07895245014015"/>
    <n v="1.9859497905792487"/>
    <n v="5.6138226067504684"/>
    <n v="262.33333333333331"/>
    <n v="1.5063996147342114"/>
    <m/>
    <m/>
    <m/>
    <n v="262.86200237670818"/>
    <m/>
    <n v="262.86200237670818"/>
    <n v="75.757575757575751"/>
    <n v="34.382608376912415"/>
    <m/>
    <n v="4.3375331716884915"/>
    <n v="29.260361526931089"/>
    <n v="4.0022182771227142"/>
    <n v="203.73512215619576"/>
    <n v="1.8374907550723993"/>
    <n v="3.7749615254914576E-2"/>
    <m/>
    <m/>
    <m/>
    <n v="3.7749615254914576E-2"/>
    <n v="11.4089490604835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3"/>
    <x v="1"/>
    <n v="2013"/>
    <s v="Ungrazed"/>
    <x v="6"/>
    <n v="150"/>
    <s v="TT"/>
    <s v="HB"/>
    <s v="Hyola450_TT"/>
    <s v="Early"/>
    <n v="97.443656391685565"/>
    <m/>
    <n v="269.54887727334102"/>
    <n v="5.3053305330533052"/>
    <n v="10.247590347374665"/>
    <n v="382.5454545454545"/>
    <n v="2.7171635925652722"/>
    <m/>
    <m/>
    <m/>
    <n v="280.22977301610769"/>
    <m/>
    <n v="280.22977301610769"/>
    <n v="65.65656565656564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7"/>
    <n v="0"/>
    <s v="TT"/>
    <s v="HB"/>
    <s v="Hyola450_TT"/>
    <s v="Early"/>
    <n v="15.083432655569723"/>
    <m/>
    <n v="233.75119383860351"/>
    <n v="220.90093783348436"/>
    <n v="3.0765568844635585"/>
    <n v="472.81212121212121"/>
    <n v="0.29355043516014651"/>
    <m/>
    <m/>
    <m/>
    <n v="185.32485730593615"/>
    <m/>
    <n v="185.32485730593615"/>
    <n v="80.606060606060595"/>
    <n v="41.667991604278477"/>
    <m/>
    <n v="3.0765568844635585"/>
    <n v="27.351505087384904"/>
    <n v="2.1586526966811577"/>
    <n v="203.83817110639507"/>
    <n v="20.996462087769718"/>
    <n v="9.0076557185615233E-2"/>
    <m/>
    <m/>
    <m/>
    <n v="9.0076557185615233E-2"/>
    <n v="42.680161146433612"/>
    <m/>
    <m/>
    <m/>
    <m/>
    <m/>
    <m/>
    <m/>
    <m/>
    <m/>
    <m/>
    <m/>
    <m/>
    <m/>
    <m/>
    <m/>
    <m/>
    <m/>
    <m/>
    <m/>
    <m/>
    <m/>
    <m/>
    <m/>
    <s v=""/>
    <s v=""/>
    <s v=""/>
    <n v="2.0158666666666667"/>
    <n v="2.3151999999999999"/>
    <n v="0.62666666666666659"/>
    <s v=""/>
    <s v=""/>
    <n v="6.8973661487975102"/>
    <n v="0.30146406652243346"/>
    <n v="1.4646322053591041"/>
    <n v="5.1312698769159732"/>
    <s v=""/>
    <s v=""/>
    <s v=""/>
    <n v="0.10402155759477981"/>
    <n v="4.0432824948716597E-2"/>
    <n v="5.417187287800812E-2"/>
    <s v=""/>
    <s v=""/>
    <n v="0.51819390011706035"/>
    <n v="3.548511559923289E-2"/>
    <n v="0.21800556338927238"/>
    <n v="0.58149635052423154"/>
    <s v=""/>
    <s v=""/>
  </r>
  <r>
    <x v="83"/>
    <x v="1"/>
    <n v="2013"/>
    <s v="Ungrazed"/>
    <x v="7"/>
    <n v="150"/>
    <s v="TT"/>
    <s v="HB"/>
    <s v="Hyola450_TT"/>
    <s v="Early"/>
    <n v="48.600481729998641"/>
    <m/>
    <n v="401.8867336262345"/>
    <n v="421.15379093932717"/>
    <n v="6.8014179468639187"/>
    <n v="878.44242424242429"/>
    <n v="1.3187300166037119"/>
    <m/>
    <m/>
    <m/>
    <n v="269.47195653806574"/>
    <m/>
    <n v="269.47195653806574"/>
    <n v="81.818181818181813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1961333333333335"/>
    <n v="2.4037000000000002"/>
    <n v="1.7042000000000002"/>
    <s v=""/>
    <s v=""/>
    <n v="18.457329468100667"/>
    <n v="1.5788177605313143"/>
    <n v="6.7886934925606219"/>
    <n v="10.089818215008732"/>
    <s v=""/>
    <s v=""/>
    <s v=""/>
    <n v="0.45529432727022273"/>
    <n v="0.12797286170643102"/>
    <n v="0.29188630206526156"/>
    <s v=""/>
    <s v=""/>
    <n v="1.518992863772566"/>
    <n v="0.32247594484463571"/>
    <n v="0.97791326890800467"/>
    <n v="0.24168514880081537"/>
    <s v=""/>
    <s v=""/>
  </r>
  <r>
    <x v="82"/>
    <x v="1"/>
    <n v="2013"/>
    <s v="Ungrazed"/>
    <x v="8"/>
    <n v="0"/>
    <s v="TT"/>
    <s v="HB"/>
    <s v="Hyola450_TT"/>
    <s v="Early"/>
    <n v="0"/>
    <m/>
    <n v="364.76506807791685"/>
    <n v="882.86583806593137"/>
    <n v="0"/>
    <n v="690"/>
    <s v=""/>
    <m/>
    <m/>
    <m/>
    <s v=""/>
    <m/>
    <s v=""/>
    <n v="93.939393939393923"/>
    <n v="55.840044085010916"/>
    <m/>
    <s v=""/>
    <n v="193.82232721315569"/>
    <s v=""/>
    <n v="203.95587758140238"/>
    <n v="416.9241569064475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988333333333339"/>
    <n v="0.4835066666666667"/>
    <n v="3.4970760233918123"/>
    <n v="10.191261495575791"/>
    <s v=""/>
    <n v="2.0260429947783445"/>
    <s v=""/>
    <n v="8.1652185007974456"/>
    <s v=""/>
    <s v=""/>
    <s v=""/>
    <s v=""/>
    <n v="8.1626124154246305E-2"/>
    <n v="8.4325282158502837E-2"/>
    <n v="6.8946351593873134E-2"/>
    <n v="2.3631124117021836"/>
    <s v=""/>
    <n v="1.3008285078522126"/>
    <s v=""/>
    <n v="1.0634008780702344"/>
    <s v=""/>
  </r>
  <r>
    <x v="83"/>
    <x v="1"/>
    <n v="2013"/>
    <s v="Ungrazed"/>
    <x v="8"/>
    <n v="150"/>
    <s v="TT"/>
    <s v="HB"/>
    <s v="Hyola450_TT"/>
    <s v="Early"/>
    <n v="0"/>
    <m/>
    <n v="515.52154406400621"/>
    <n v="1071.2053539667997"/>
    <n v="0"/>
    <n v="954.12121212121212"/>
    <s v=""/>
    <m/>
    <m/>
    <m/>
    <s v=""/>
    <m/>
    <s v=""/>
    <n v="64.24242424242423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64442333333333324"/>
    <n v="0.56400666666666666"/>
    <n v="3.7660818713450293"/>
    <n v="15.649356080268452"/>
    <s v=""/>
    <n v="2.79758574534022"/>
    <s v=""/>
    <n v="12.851770334928231"/>
    <s v=""/>
    <s v=""/>
    <s v=""/>
    <s v=""/>
    <n v="0.11639172369393158"/>
    <n v="2.9729093120675617E-2"/>
    <n v="2.9239766081899474E-2"/>
    <n v="0.35783390115108149"/>
    <s v=""/>
    <n v="0.76928960083239728"/>
    <s v=""/>
    <n v="0.44848757073549128"/>
    <s v=""/>
  </r>
  <r>
    <x v="84"/>
    <x v="1"/>
    <n v="2013"/>
    <s v="Ungrazed"/>
    <x v="4"/>
    <n v="0"/>
    <s v="CL"/>
    <s v="HB"/>
    <s v="Hyola50"/>
    <s v="Mid"/>
    <n v="26.812121212121212"/>
    <m/>
    <n v="0"/>
    <n v="0"/>
    <n v="0"/>
    <n v="26.812121212121212"/>
    <n v="0.49589990953611834"/>
    <m/>
    <m/>
    <m/>
    <n v="179.50025431153969"/>
    <m/>
    <n v="179.50025431153969"/>
    <n v="68.484848484848484"/>
    <n v="4.6583948728668139"/>
    <m/>
    <s v=""/>
    <s v=""/>
    <n v="4.6583948728668139"/>
    <n v="203.59518658357325"/>
    <s v=""/>
    <n v="0.14012672580743049"/>
    <m/>
    <m/>
    <m/>
    <n v="0.14012672580743049"/>
    <n v="20.5698566074065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4"/>
    <n v="150"/>
    <s v="CL"/>
    <s v="HB"/>
    <s v="Hyola50"/>
    <s v="Mid"/>
    <n v="45.987878787878778"/>
    <m/>
    <n v="0"/>
    <n v="0"/>
    <n v="0"/>
    <n v="45.987878787878778"/>
    <n v="0.84181402919945025"/>
    <m/>
    <m/>
    <m/>
    <n v="180.08853833142675"/>
    <m/>
    <n v="180.08853833142675"/>
    <n v="66.06060606060606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5"/>
    <n v="0"/>
    <s v="CL"/>
    <s v="HB"/>
    <s v="Hyola50"/>
    <s v="Mid"/>
    <n v="98.711712935873848"/>
    <m/>
    <n v="46.242256782363505"/>
    <n v="0"/>
    <n v="13.930878766611137"/>
    <n v="158.8848484848485"/>
    <n v="1.347960062465748"/>
    <m/>
    <m/>
    <m/>
    <n v="137.60660314849312"/>
    <m/>
    <n v="137.60660314849312"/>
    <n v="63.030303030303024"/>
    <n v="3.1878960709284452"/>
    <m/>
    <n v="2.3925087035721218"/>
    <n v="8.701675398569229"/>
    <n v="7.3022218453394174"/>
    <n v="203.67866849525504"/>
    <s v=""/>
    <n v="6.3306390656667266E-2"/>
    <m/>
    <m/>
    <m/>
    <n v="6.3306390656667266E-2"/>
    <n v="8.65664610023059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5"/>
    <n v="150"/>
    <s v="CL"/>
    <s v="HB"/>
    <s v="Hyola50"/>
    <s v="Mid"/>
    <n v="139.85727995308483"/>
    <m/>
    <n v="83.068298316022762"/>
    <n v="0"/>
    <n v="12.310785367256036"/>
    <n v="235.23636363636365"/>
    <n v="2.2572563326463988"/>
    <m/>
    <m/>
    <m/>
    <n v="161.40028576216491"/>
    <m/>
    <n v="161.40028576216491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6"/>
    <n v="0"/>
    <s v="CL"/>
    <s v="HB"/>
    <s v="Hyola50"/>
    <s v="Mid"/>
    <n v="61.017418801262657"/>
    <m/>
    <n v="199.01712946589805"/>
    <n v="1.3045100688412792"/>
    <n v="19.186194189250532"/>
    <n v="280.52525252525248"/>
    <n v="1.1125370886781776"/>
    <m/>
    <m/>
    <m/>
    <n v="177.45897535380405"/>
    <m/>
    <n v="177.45897535380405"/>
    <n v="50.505050505050498"/>
    <n v="38.792630443380297"/>
    <m/>
    <n v="5.847604562965933"/>
    <n v="35.369525587056458"/>
    <n v="6.9562583522046513"/>
    <n v="203.73512215619576"/>
    <n v="1.3045100688412792"/>
    <n v="0.28677129022659797"/>
    <m/>
    <m/>
    <m/>
    <n v="0.28677129022659797"/>
    <n v="28.54602418527029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6"/>
    <n v="150"/>
    <s v="CL"/>
    <s v="HB"/>
    <s v="Hyola50"/>
    <s v="Mid"/>
    <n v="104.68007527291115"/>
    <m/>
    <n v="242.15407255229903"/>
    <n v="0"/>
    <n v="18.074943083880722"/>
    <n v="364.90909090909093"/>
    <n v="2.5613830732039484"/>
    <m/>
    <m/>
    <m/>
    <n v="235.37514161968411"/>
    <m/>
    <n v="235.37514161968411"/>
    <n v="82.8282828282828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7"/>
    <n v="0"/>
    <s v="CL"/>
    <s v="HB"/>
    <s v="Hyola50"/>
    <s v="Mid"/>
    <n v="15.782710839960416"/>
    <m/>
    <n v="439.76797438835911"/>
    <n v="311.77858776395402"/>
    <n v="8.0525451895445119"/>
    <n v="775.38181818181818"/>
    <n v="0.3112480856129094"/>
    <m/>
    <m/>
    <m/>
    <n v="157.50653730653741"/>
    <m/>
    <n v="157.50653730653741"/>
    <n v="62.424242424242415"/>
    <n v="163.92509476652688"/>
    <m/>
    <n v="2.7697785628374398"/>
    <n v="104.73310302382511"/>
    <n v="7.1585799293280576"/>
    <n v="203.83817110639507"/>
    <n v="52.247288676795684"/>
    <n v="0.21358811040365294"/>
    <m/>
    <m/>
    <m/>
    <n v="0.21358811040365294"/>
    <n v="55.6007351554643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7"/>
    <n v="150"/>
    <s v="CL"/>
    <s v="HB"/>
    <s v="Hyola50"/>
    <s v="Mid"/>
    <n v="26.853134379374662"/>
    <m/>
    <n v="537.30504317802013"/>
    <n v="349.09213619903989"/>
    <n v="10.204231698110652"/>
    <n v="923.45454545454538"/>
    <n v="0.66545263865598159"/>
    <m/>
    <m/>
    <m/>
    <n v="205.43936082132802"/>
    <m/>
    <n v="205.43936082132802"/>
    <n v="72.72727272727273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8"/>
    <n v="0"/>
    <s v="CL"/>
    <s v="HB"/>
    <s v="Hyola50"/>
    <s v="Mid"/>
    <n v="0"/>
    <m/>
    <n v="294.66670202183099"/>
    <n v="609.95996623570704"/>
    <n v="0"/>
    <n v="799.9636363636364"/>
    <s v=""/>
    <m/>
    <m/>
    <m/>
    <s v=""/>
    <m/>
    <s v=""/>
    <n v="60.606060606060602"/>
    <n v="91.910242476974759"/>
    <m/>
    <s v=""/>
    <n v="18.611740363601992"/>
    <s v=""/>
    <n v="203.95587758140238"/>
    <n v="118.9992867692069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8"/>
    <n v="150"/>
    <s v="CL"/>
    <s v="HB"/>
    <s v="Hyola50"/>
    <s v="Mid"/>
    <n v="0"/>
    <m/>
    <n v="408.03089395300896"/>
    <n v="647.23406814246971"/>
    <n v="0"/>
    <n v="1215.2060606060606"/>
    <s v=""/>
    <m/>
    <m/>
    <m/>
    <s v=""/>
    <m/>
    <s v="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4"/>
    <n v="0"/>
    <s v="TT"/>
    <s v="HB"/>
    <s v="Hyola559_TT"/>
    <s v="Mid"/>
    <n v="16.890909090909084"/>
    <m/>
    <n v="0"/>
    <n v="0"/>
    <n v="0"/>
    <n v="16.890909090909084"/>
    <n v="0.34189384180846227"/>
    <m/>
    <m/>
    <m/>
    <n v="208.5990384960356"/>
    <m/>
    <n v="208.5990384960356"/>
    <n v="56.363636363636353"/>
    <n v="4.3919661190843176"/>
    <m/>
    <s v=""/>
    <s v=""/>
    <n v="4.3919661190843176"/>
    <n v="203.59518658357325"/>
    <s v=""/>
    <n v="7.0616375672049869E-2"/>
    <m/>
    <m/>
    <m/>
    <n v="7.0616375672049869E-2"/>
    <n v="13.962372293129874"/>
    <m/>
    <m/>
    <m/>
    <m/>
    <m/>
    <m/>
    <m/>
    <m/>
    <m/>
    <m/>
    <m/>
    <m/>
    <m/>
    <m/>
    <m/>
    <m/>
    <m/>
    <m/>
    <m/>
    <m/>
    <m/>
    <m/>
    <m/>
    <s v=""/>
    <s v=""/>
    <n v="6.3912000000000004"/>
    <s v=""/>
    <s v=""/>
    <s v=""/>
    <s v=""/>
    <s v=""/>
    <n v="1.0817672060606054"/>
    <n v="1.0817672060606054"/>
    <s v=""/>
    <s v=""/>
    <s v=""/>
    <s v=""/>
    <n v="6.307173165003005E-2"/>
    <s v=""/>
    <s v=""/>
    <s v=""/>
    <s v=""/>
    <s v=""/>
    <n v="0.28775337767864495"/>
    <n v="0.28775337767864495"/>
    <s v=""/>
    <s v=""/>
    <s v=""/>
    <s v=""/>
  </r>
  <r>
    <x v="87"/>
    <x v="1"/>
    <n v="2013"/>
    <s v="Ungrazed"/>
    <x v="4"/>
    <n v="150"/>
    <s v="TT"/>
    <s v="HB"/>
    <s v="Hyola559_TT"/>
    <s v="Mid"/>
    <n v="28.63636363636363"/>
    <m/>
    <n v="0"/>
    <n v="0"/>
    <n v="0"/>
    <n v="28.63636363636363"/>
    <n v="0.55974341524536053"/>
    <m/>
    <m/>
    <m/>
    <n v="189.03545399045402"/>
    <m/>
    <n v="189.03545399045402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7.0605666666666664"/>
    <s v=""/>
    <s v=""/>
    <s v=""/>
    <s v=""/>
    <s v=""/>
    <n v="1.9752650727272723"/>
    <n v="1.9752650727272723"/>
    <s v=""/>
    <s v=""/>
    <s v=""/>
    <s v=""/>
    <n v="0.3545310956429345"/>
    <s v=""/>
    <s v=""/>
    <s v=""/>
    <s v=""/>
    <s v=""/>
    <n v="0.43271048812484791"/>
    <n v="0.43271048812484791"/>
    <s v=""/>
    <s v=""/>
    <s v=""/>
    <s v=""/>
  </r>
  <r>
    <x v="86"/>
    <x v="1"/>
    <n v="2013"/>
    <s v="Ungrazed"/>
    <x v="5"/>
    <n v="0"/>
    <s v="TT"/>
    <s v="HB"/>
    <s v="Hyola559_TT"/>
    <s v="Mid"/>
    <n v="52.098779150531591"/>
    <m/>
    <n v="53.998773743385776"/>
    <n v="0"/>
    <n v="9.8782046818402041"/>
    <n v="115.97575757575756"/>
    <n v="1.0418709006650928"/>
    <m/>
    <m/>
    <m/>
    <n v="194.82844048580696"/>
    <m/>
    <n v="194.82844048580696"/>
    <n v="57.575757575757564"/>
    <n v="22.139752296994413"/>
    <m/>
    <n v="5.7681326232555552"/>
    <n v="12.062676824289415"/>
    <n v="7.0644756104026687"/>
    <n v="203.67866849525504"/>
    <s v=""/>
    <n v="0.22575474442984408"/>
    <m/>
    <m/>
    <m/>
    <n v="0.22575474442984408"/>
    <n v="19.157392746742033"/>
    <m/>
    <m/>
    <m/>
    <m/>
    <m/>
    <m/>
    <m/>
    <m/>
    <m/>
    <m/>
    <m/>
    <m/>
    <m/>
    <m/>
    <m/>
    <m/>
    <m/>
    <m/>
    <m/>
    <m/>
    <m/>
    <m/>
    <m/>
    <s v=""/>
    <s v=""/>
    <s v=""/>
    <n v="2.9278999999999997"/>
    <s v=""/>
    <n v="1.6182999999999998"/>
    <s v=""/>
    <s v=""/>
    <n v="2.4472040950726632"/>
    <n v="1.5648905538914868"/>
    <n v="0.88231354118117655"/>
    <s v=""/>
    <s v=""/>
    <s v=""/>
    <s v=""/>
    <n v="0.37946420560223382"/>
    <s v=""/>
    <n v="0.15074468481508771"/>
    <s v=""/>
    <s v=""/>
    <n v="0.58119616557518494"/>
    <n v="0.38572596222584343"/>
    <n v="0.21011555330657267"/>
    <s v=""/>
    <s v=""/>
    <s v=""/>
  </r>
  <r>
    <x v="87"/>
    <x v="1"/>
    <n v="2013"/>
    <s v="Ungrazed"/>
    <x v="5"/>
    <n v="150"/>
    <s v="TT"/>
    <s v="HB"/>
    <s v="Hyola559_TT"/>
    <s v="Mid"/>
    <n v="121.94166835236382"/>
    <m/>
    <n v="100.49343187758701"/>
    <n v="0"/>
    <n v="9.8133846185339966"/>
    <n v="232.24848484848485"/>
    <n v="2.4081026162657104"/>
    <m/>
    <m/>
    <m/>
    <n v="199.32916905651723"/>
    <m/>
    <n v="199.32916905651723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6098333333333334"/>
    <s v=""/>
    <n v="1.6573333333333335"/>
    <s v=""/>
    <s v=""/>
    <n v="7.2924735922132689"/>
    <n v="5.6276700316265869"/>
    <n v="1.664803560586682"/>
    <s v=""/>
    <s v=""/>
    <s v=""/>
    <s v=""/>
    <n v="0.29852498685667689"/>
    <s v=""/>
    <n v="4.033139113781211E-2"/>
    <s v=""/>
    <s v=""/>
    <n v="0.93428528628904151"/>
    <n v="0.80993802654545832"/>
    <n v="0.12702296297066007"/>
    <s v=""/>
    <s v=""/>
    <s v=""/>
  </r>
  <r>
    <x v="86"/>
    <x v="1"/>
    <n v="2013"/>
    <s v="Ungrazed"/>
    <x v="6"/>
    <n v="0"/>
    <s v="TT"/>
    <s v="HB"/>
    <s v="Hyola559_TT"/>
    <s v="Mid"/>
    <n v="37.56969761376584"/>
    <m/>
    <n v="224.67385021855648"/>
    <n v="4.6317914713988779"/>
    <n v="7.3165798881979915"/>
    <n v="274.19191919191917"/>
    <n v="0.90648829915449791"/>
    <m/>
    <m/>
    <m/>
    <n v="233.25120817230902"/>
    <m/>
    <n v="233.25120817230902"/>
    <n v="57.575757575757564"/>
    <n v="56.82420798570574"/>
    <m/>
    <n v="1.3236323616280341"/>
    <n v="46.253060889882377"/>
    <n v="9.1208372436731029"/>
    <n v="203.73512215619576"/>
    <n v="1.3887331750400407"/>
    <n v="0.28475153605331477"/>
    <m/>
    <m/>
    <m/>
    <n v="0.28475153605331477"/>
    <n v="17.9287081577824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6"/>
    <n v="150"/>
    <s v="TT"/>
    <s v="HB"/>
    <s v="Hyola559_TT"/>
    <s v="Mid"/>
    <n v="90.554559984356317"/>
    <m/>
    <n v="322.82769134014637"/>
    <n v="2.5627190601167316"/>
    <n v="3.4489690093199847"/>
    <n v="419.39393939393943"/>
    <n v="2.4994489265767625"/>
    <m/>
    <m/>
    <m/>
    <n v="278.23218510087986"/>
    <m/>
    <n v="278.23218510087986"/>
    <n v="56.5656565656565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7"/>
    <n v="0"/>
    <s v="TT"/>
    <s v="HB"/>
    <s v="Hyola559_TT"/>
    <s v="Mid"/>
    <n v="15.952212325414825"/>
    <m/>
    <n v="291.36934084073283"/>
    <n v="285.16591422787985"/>
    <n v="2.6398053332450142"/>
    <n v="595.12727272727273"/>
    <n v="0.30148881464109234"/>
    <m/>
    <m/>
    <m/>
    <n v="183.00737347120744"/>
    <m/>
    <n v="183.00737347120744"/>
    <n v="46.060606060606055"/>
    <n v="80.050618283703926"/>
    <m/>
    <n v="1.3247322803831683"/>
    <n v="64.522172851253615"/>
    <n v="4.1032742032814467"/>
    <n v="203.83817110639507"/>
    <n v="17.2644399770329"/>
    <n v="9.9130312310827959E-2"/>
    <m/>
    <m/>
    <m/>
    <n v="9.9130312310827959E-2"/>
    <n v="15.16287489626349"/>
    <m/>
    <m/>
    <m/>
    <m/>
    <m/>
    <m/>
    <m/>
    <m/>
    <m/>
    <m/>
    <m/>
    <m/>
    <m/>
    <m/>
    <m/>
    <m/>
    <m/>
    <m/>
    <m/>
    <m/>
    <m/>
    <m/>
    <m/>
    <s v=""/>
    <s v=""/>
    <s v=""/>
    <n v="2.2400000000000002"/>
    <n v="2.0198333333333331"/>
    <n v="0.82901666666666662"/>
    <s v=""/>
    <s v=""/>
    <n v="8.5018844018566426"/>
    <n v="0.36310582494690263"/>
    <n v="2.3527353589323292"/>
    <n v="5.7860432179774106"/>
    <s v=""/>
    <s v=""/>
    <s v=""/>
    <n v="0.1436972627899816"/>
    <n v="7.6790284397037945E-2"/>
    <n v="6.5974412295812107E-2"/>
    <s v=""/>
    <s v=""/>
    <n v="0.85265363446752018"/>
    <n v="9.9261051766244779E-2"/>
    <n v="0.45663188480723926"/>
    <n v="0.56939082630704307"/>
    <s v=""/>
    <s v=""/>
  </r>
  <r>
    <x v="87"/>
    <x v="1"/>
    <n v="2013"/>
    <s v="Ungrazed"/>
    <x v="7"/>
    <n v="150"/>
    <s v="TT"/>
    <s v="HB"/>
    <s v="Hyola559_TT"/>
    <s v="Mid"/>
    <n v="33.279905751602065"/>
    <m/>
    <n v="400.15191514935572"/>
    <n v="365.77877961886071"/>
    <n v="6.2378843286661727"/>
    <n v="805.44848484848478"/>
    <n v="0.83395168059465608"/>
    <m/>
    <m/>
    <m/>
    <n v="240.89320104138287"/>
    <m/>
    <n v="240.89320104138287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3378000000000001"/>
    <n v="2.5398999999999998"/>
    <n v="1.5799633333333334"/>
    <s v=""/>
    <s v=""/>
    <n v="16.270441189106542"/>
    <n v="1.111207756672181"/>
    <n v="5.9886550973896293"/>
    <n v="9.1705783350447305"/>
    <s v=""/>
    <s v=""/>
    <s v=""/>
    <n v="0.11311747580870575"/>
    <n v="8.5519257090633016E-2"/>
    <n v="0.30760864749078681"/>
    <s v=""/>
    <s v=""/>
    <n v="0.95269993302798817"/>
    <n v="0.30581537626592431"/>
    <n v="0.78232082225140198"/>
    <n v="1.751935984438225"/>
    <s v=""/>
    <s v=""/>
  </r>
  <r>
    <x v="86"/>
    <x v="1"/>
    <n v="2013"/>
    <s v="Ungrazed"/>
    <x v="8"/>
    <n v="0"/>
    <s v="TT"/>
    <s v="HB"/>
    <s v="Hyola559_TT"/>
    <s v="Mid"/>
    <n v="0"/>
    <m/>
    <n v="262.67313652548779"/>
    <n v="494.67477360499305"/>
    <n v="0"/>
    <n v="635.15151515151524"/>
    <s v=""/>
    <m/>
    <m/>
    <m/>
    <s v=""/>
    <m/>
    <s v=""/>
    <n v="55.151515151515149"/>
    <n v="73.574909135939862"/>
    <m/>
    <s v=""/>
    <n v="160.90631214475025"/>
    <s v=""/>
    <n v="203.95587758140238"/>
    <n v="203.2919493050679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6877333333333334"/>
    <n v="0.48412666666666665"/>
    <n v="3.403508771929824"/>
    <n v="8.4221152430571617"/>
    <s v=""/>
    <n v="1.0013624519885822"/>
    <s v=""/>
    <n v="7.4207527910685798"/>
    <s v=""/>
    <s v=""/>
    <s v=""/>
    <s v=""/>
    <n v="2.8126584301056495E-2"/>
    <n v="1.1234871803650615E-2"/>
    <n v="3.6520456130999815E-2"/>
    <n v="0.24456876507953873"/>
    <s v=""/>
    <n v="0.6351955613590089"/>
    <s v=""/>
    <n v="0.81136722567162556"/>
    <s v=""/>
  </r>
  <r>
    <x v="87"/>
    <x v="1"/>
    <n v="2013"/>
    <s v="Ungrazed"/>
    <x v="8"/>
    <n v="150"/>
    <s v="TT"/>
    <s v="HB"/>
    <s v="Hyola559_TT"/>
    <s v="Mid"/>
    <n v="0"/>
    <m/>
    <n v="398.36263773395308"/>
    <n v="706.1935978375858"/>
    <n v="0"/>
    <n v="1079.5454545454545"/>
    <s v=""/>
    <m/>
    <m/>
    <m/>
    <s v=""/>
    <m/>
    <s v=""/>
    <n v="62.42424242424241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6900666666666666"/>
    <n v="0.56173666666666666"/>
    <n v="3.6900584795321638"/>
    <n v="16.942545190619203"/>
    <s v=""/>
    <n v="2.2300029258664167"/>
    <s v=""/>
    <n v="14.712542264752789"/>
    <s v=""/>
    <s v=""/>
    <s v=""/>
    <s v=""/>
    <n v="5.4498820884288784E-2"/>
    <n v="2.2382627439848896E-2"/>
    <n v="9.1907799096496101E-2"/>
    <n v="0.99998623970892209"/>
    <s v=""/>
    <n v="0.13363131689849245"/>
    <s v=""/>
    <n v="0.8681107303674015"/>
    <s v=""/>
  </r>
  <r>
    <x v="88"/>
    <x v="1"/>
    <n v="2013"/>
    <s v="Ungrazed"/>
    <x v="4"/>
    <n v="0"/>
    <s v="CL"/>
    <s v="HB"/>
    <s v="Hyola575_CL"/>
    <s v="Mid"/>
    <n v="36.642424242424234"/>
    <m/>
    <n v="0"/>
    <n v="0"/>
    <n v="0"/>
    <n v="36.642424242424234"/>
    <n v="0.64322007596088826"/>
    <m/>
    <m/>
    <m/>
    <n v="179.55213463172473"/>
    <m/>
    <n v="179.55213463172473"/>
    <n v="55.757575757575751"/>
    <n v="8.7322355417952409"/>
    <m/>
    <s v=""/>
    <s v=""/>
    <n v="8.7322355417952409"/>
    <n v="203.59518658357325"/>
    <s v=""/>
    <n v="0.11920462366306847"/>
    <m/>
    <m/>
    <m/>
    <n v="0.11920462366306847"/>
    <n v="8.4256310816005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4"/>
    <n v="50"/>
    <s v="CL"/>
    <s v="HB"/>
    <s v="Hyola575_CL"/>
    <s v="Mid"/>
    <n v="44.090909090909086"/>
    <m/>
    <n v="0"/>
    <n v="0"/>
    <n v="0"/>
    <n v="44.090909090909086"/>
    <n v="0.73741385774045487"/>
    <m/>
    <m/>
    <m/>
    <n v="166.31642785596532"/>
    <m/>
    <n v="166.31642785596532"/>
    <n v="55.151515151515149"/>
    <n v="5.562576646947714"/>
    <m/>
    <s v=""/>
    <s v=""/>
    <n v="5.562576646947714"/>
    <n v="203.59518658357325"/>
    <s v=""/>
    <n v="0.11758701310159034"/>
    <m/>
    <m/>
    <m/>
    <n v="0.11758701310159034"/>
    <n v="7.97537763735000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4"/>
    <n v="100"/>
    <s v="CL"/>
    <s v="HB"/>
    <s v="Hyola575_CL"/>
    <s v="Mid"/>
    <n v="46.775757575757574"/>
    <m/>
    <n v="0"/>
    <n v="0"/>
    <n v="0"/>
    <n v="46.775757575757574"/>
    <n v="0.88161802064424755"/>
    <m/>
    <m/>
    <m/>
    <n v="187.42969714094991"/>
    <m/>
    <n v="187.42969714094991"/>
    <n v="58.787878787878782"/>
    <n v="2.9459283818893511"/>
    <m/>
    <s v=""/>
    <s v=""/>
    <n v="2.9459283818893511"/>
    <n v="203.59518658357325"/>
    <s v=""/>
    <n v="9.6924690261901328E-2"/>
    <m/>
    <m/>
    <m/>
    <n v="9.6924690261901328E-2"/>
    <n v="8.67444070021699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4"/>
    <n v="150"/>
    <s v="CL"/>
    <s v="HB"/>
    <s v="Hyola575_CL"/>
    <s v="Mid"/>
    <n v="42.163636363636357"/>
    <m/>
    <n v="0"/>
    <n v="0"/>
    <n v="0"/>
    <n v="42.163636363636357"/>
    <n v="0.77210042906945553"/>
    <m/>
    <m/>
    <m/>
    <n v="186.66117666338906"/>
    <m/>
    <n v="186.66117666338906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5"/>
    <n v="0"/>
    <s v="CL"/>
    <s v="HB"/>
    <s v="Hyola575_CL"/>
    <s v="Mid"/>
    <n v="78.411063760003898"/>
    <m/>
    <n v="50.998175158746569"/>
    <n v="0"/>
    <n v="4.3240944145828433"/>
    <n v="133.73333333333332"/>
    <n v="1.1876540379774878"/>
    <m/>
    <m/>
    <m/>
    <n v="151.6854531159407"/>
    <m/>
    <n v="151.6854531159407"/>
    <n v="66.666666666666657"/>
    <n v="8.2033140741908905"/>
    <m/>
    <n v="4.3240944145828433"/>
    <n v="3.1748277177330131"/>
    <n v="2.5334988968262881"/>
    <n v="203.67866849525504"/>
    <s v=""/>
    <n v="0.1573441283271152"/>
    <m/>
    <m/>
    <m/>
    <n v="0.1573441283271152"/>
    <n v="20.79215782284117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5"/>
    <n v="50"/>
    <s v="CL"/>
    <s v="HB"/>
    <s v="Hyola575_CL"/>
    <s v="Mid"/>
    <n v="94.775180061603692"/>
    <m/>
    <n v="123.01319457105967"/>
    <n v="0"/>
    <n v="17.029807185518454"/>
    <n v="234.81818181818184"/>
    <n v="1.6399544011804752"/>
    <m/>
    <m/>
    <m/>
    <n v="174.33294664409519"/>
    <m/>
    <n v="174.33294664409519"/>
    <n v="74.545454545454547"/>
    <n v="46.293484657812087"/>
    <m/>
    <n v="6.9724301509199353"/>
    <n v="23.387191161987595"/>
    <n v="17.677548431419059"/>
    <n v="203.67866849525504"/>
    <s v=""/>
    <n v="0.28816142764709668"/>
    <m/>
    <m/>
    <m/>
    <n v="0.28816142764709668"/>
    <n v="5.79515437683087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5"/>
    <n v="100"/>
    <s v="CL"/>
    <s v="HB"/>
    <s v="Hyola575_CL"/>
    <s v="Mid"/>
    <n v="98.616574331329502"/>
    <m/>
    <n v="141.87111348449992"/>
    <n v="0"/>
    <n v="15.809281881140249"/>
    <n v="256.29696969696965"/>
    <n v="1.9062487473475025"/>
    <m/>
    <m/>
    <m/>
    <n v="193.16218175228769"/>
    <m/>
    <n v="193.16218175228769"/>
    <n v="67.272727272727266"/>
    <n v="10.76654512976358"/>
    <m/>
    <n v="2.3839539595876973"/>
    <n v="5.9548260398575508"/>
    <n v="2.7587339571734666"/>
    <n v="203.67866849525504"/>
    <s v=""/>
    <n v="8.5825401616343625E-2"/>
    <m/>
    <m/>
    <m/>
    <n v="8.5825401616343625E-2"/>
    <n v="4.5626319978789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5"/>
    <n v="150"/>
    <s v="CL"/>
    <s v="HB"/>
    <s v="Hyola575_CL"/>
    <s v="Mid"/>
    <n v="111.33150355567922"/>
    <m/>
    <n v="97.674557050381381"/>
    <n v="0"/>
    <n v="0"/>
    <n v="209.0060606060606"/>
    <n v="2.1894097328267144"/>
    <m/>
    <m/>
    <m/>
    <n v="196.78986464906143"/>
    <m/>
    <n v="196.78986464906143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6"/>
    <n v="0"/>
    <s v="CL"/>
    <s v="HB"/>
    <s v="Hyola575_CL"/>
    <s v="Mid"/>
    <n v="43.966850478110551"/>
    <m/>
    <n v="161.08639759110196"/>
    <n v="2.9252551624738126"/>
    <n v="13.708365455182332"/>
    <n v="221.68686868686868"/>
    <n v="0.69786971037385737"/>
    <m/>
    <m/>
    <m/>
    <n v="156.19607417605766"/>
    <m/>
    <n v="156.19607417605766"/>
    <n v="62.626262626262623"/>
    <n v="22.55189121035194"/>
    <m/>
    <n v="6.1326273391159782"/>
    <n v="16.839205449442911"/>
    <n v="1.7378177279901232"/>
    <n v="203.73512215619576"/>
    <n v="0.74840173965977674"/>
    <n v="0.16420593593038879"/>
    <m/>
    <m/>
    <m/>
    <n v="0.16420593593038879"/>
    <n v="32.3981099494408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6"/>
    <n v="50"/>
    <s v="CL"/>
    <s v="HB"/>
    <s v="Hyola575_CL"/>
    <s v="Mid"/>
    <n v="65.726049993972964"/>
    <m/>
    <n v="348.12437474673408"/>
    <n v="4.4751917347670309"/>
    <n v="19.694585544727904"/>
    <n v="438.02020202020202"/>
    <n v="1.4468947179825726"/>
    <m/>
    <m/>
    <m/>
    <n v="217.32281503030086"/>
    <m/>
    <n v="217.32281503030086"/>
    <n v="73.73737373737373"/>
    <n v="62.851819294704718"/>
    <m/>
    <n v="7.8365139888169564"/>
    <n v="59.795125042609214"/>
    <n v="8.7550137850369651"/>
    <n v="203.73512215619576"/>
    <n v="2.2853793851130857"/>
    <n v="0.27191739001800536"/>
    <m/>
    <m/>
    <m/>
    <n v="0.27191739001800536"/>
    <n v="11.8644281180545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6"/>
    <n v="100"/>
    <s v="CL"/>
    <s v="HB"/>
    <s v="Hyola575_CL"/>
    <s v="Mid"/>
    <n v="84.485757186031591"/>
    <m/>
    <n v="299.24496360573158"/>
    <n v="5.4237362431567391"/>
    <n v="7.855643975181021"/>
    <n v="397.01010101010098"/>
    <n v="1.6809020724977424"/>
    <m/>
    <m/>
    <m/>
    <n v="198.70342010883701"/>
    <m/>
    <n v="198.70342010883701"/>
    <n v="59.595959595959584"/>
    <n v="37.964413658291761"/>
    <m/>
    <n v="2.6145984461877707"/>
    <n v="33.551112898089563"/>
    <n v="7.399447676025833"/>
    <n v="203.73512215619576"/>
    <n v="3.1331213772813062"/>
    <n v="0.1595503571140828"/>
    <m/>
    <m/>
    <m/>
    <n v="0.1595503571140828"/>
    <n v="1.63200850556439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6"/>
    <n v="150"/>
    <s v="CL"/>
    <s v="HB"/>
    <s v="Hyola575_CL"/>
    <s v="Mid"/>
    <n v="83.902088515440255"/>
    <m/>
    <n v="300.33316418288996"/>
    <n v="4.3373028281157433"/>
    <n v="1.8718889179984275"/>
    <n v="390.4444444444444"/>
    <n v="1.7397568459427968"/>
    <m/>
    <m/>
    <m/>
    <n v="209.70607665323772"/>
    <m/>
    <n v="209.70607665323772"/>
    <n v="52.52525252525251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7"/>
    <n v="0"/>
    <s v="CL"/>
    <s v="HB"/>
    <s v="Hyola575_CL"/>
    <s v="Mid"/>
    <n v="5.4847146491513703"/>
    <m/>
    <n v="235.19635088445594"/>
    <n v="227.70552724873019"/>
    <n v="0.9103769146322338"/>
    <n v="469.29696969696971"/>
    <n v="6.7408522778117569E-2"/>
    <m/>
    <m/>
    <m/>
    <n v="115.99655996177735"/>
    <m/>
    <n v="115.99655996177735"/>
    <n v="60.606060606060602"/>
    <n v="26.265768887343622"/>
    <m/>
    <n v="0.9103769146322338"/>
    <n v="22.016410834449211"/>
    <n v="1.4803226718396536"/>
    <n v="203.83817110639507"/>
    <n v="5.7106804965544997"/>
    <n v="3.8806044922115673E-2"/>
    <m/>
    <m/>
    <m/>
    <n v="3.8806044922115673E-2"/>
    <n v="48.2670648741923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7"/>
    <n v="50"/>
    <s v="CL"/>
    <s v="HB"/>
    <s v="Hyola575_CL"/>
    <s v="Mid"/>
    <n v="7.6773668680982139"/>
    <m/>
    <n v="452.95405265813224"/>
    <n v="324.86422797629103"/>
    <n v="1.5831403762662799"/>
    <n v="787.07878787878781"/>
    <n v="9.2022484782364564E-2"/>
    <m/>
    <m/>
    <m/>
    <n v="111.91971307579297"/>
    <m/>
    <n v="111.91971307579297"/>
    <n v="80.606060606060609"/>
    <n v="11.199460501241592"/>
    <m/>
    <n v="1.5831403762662799"/>
    <n v="15.639193274441219"/>
    <n v="1.24212039657789"/>
    <n v="203.83817110639507"/>
    <n v="13.708359621975958"/>
    <n v="3.0470424213125263E-2"/>
    <m/>
    <m/>
    <m/>
    <n v="3.0470424213125263E-2"/>
    <n v="24.9785571969207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7"/>
    <n v="100"/>
    <s v="CL"/>
    <s v="HB"/>
    <s v="Hyola575_CL"/>
    <s v="Mid"/>
    <n v="15.591623900161347"/>
    <m/>
    <n v="422.79751517621452"/>
    <n v="391.56132597215088"/>
    <n v="7.2010501029882361"/>
    <n v="837.15151515151501"/>
    <n v="0.38898447019272631"/>
    <m/>
    <m/>
    <m/>
    <n v="231.27708185264177"/>
    <m/>
    <n v="231.27708185264177"/>
    <n v="70.909090909090892"/>
    <n v="24.573990894165878"/>
    <m/>
    <n v="1.6279335196269304"/>
    <n v="7.9273246301358684"/>
    <n v="4.8245450121642115"/>
    <n v="203.83817110639507"/>
    <n v="24.385492449267023"/>
    <n v="0.17765992752632595"/>
    <m/>
    <m/>
    <m/>
    <n v="0.17765992752632595"/>
    <n v="43.399191176981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7"/>
    <n v="150"/>
    <s v="CL"/>
    <s v="HB"/>
    <s v="Hyola575_CL"/>
    <s v="Mid"/>
    <n v="10.331528908665652"/>
    <m/>
    <n v="489.01018861183746"/>
    <n v="519.64232171929268"/>
    <n v="5.9129304571739434"/>
    <n v="1024.8969696969696"/>
    <n v="0.17776288926320891"/>
    <m/>
    <m/>
    <m/>
    <n v="178.20690455422096"/>
    <m/>
    <n v="178.20690455422096"/>
    <n v="72.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8"/>
    <n v="0"/>
    <s v="CL"/>
    <s v="HB"/>
    <s v="Hyola575_CL"/>
    <s v="Mid"/>
    <n v="0"/>
    <m/>
    <n v="333.18002943258148"/>
    <n v="529.34313534179466"/>
    <n v="0"/>
    <n v="680.21212121212113"/>
    <s v=""/>
    <m/>
    <m/>
    <m/>
    <s v=""/>
    <m/>
    <s v=""/>
    <n v="56.363636363636353"/>
    <n v="39.274613216969492"/>
    <m/>
    <s v=""/>
    <n v="45.463806308918123"/>
    <s v=""/>
    <n v="203.95587758140238"/>
    <n v="34.9204590956776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9"/>
    <x v="1"/>
    <n v="2013"/>
    <s v="Ungrazed"/>
    <x v="8"/>
    <n v="50"/>
    <s v="CL"/>
    <s v="HB"/>
    <s v="Hyola575_CL"/>
    <s v="Mid"/>
    <n v="0"/>
    <m/>
    <n v="321.39661102454221"/>
    <n v="590.63433045980548"/>
    <n v="0"/>
    <n v="1031.5212121212121"/>
    <s v=""/>
    <m/>
    <m/>
    <m/>
    <s v=""/>
    <m/>
    <s v=""/>
    <n v="83.030303030303017"/>
    <n v="22.283503474300332"/>
    <m/>
    <s v=""/>
    <n v="79.804024033966726"/>
    <s v=""/>
    <n v="203.95587758140238"/>
    <n v="59.849454397484209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0"/>
    <x v="1"/>
    <n v="2013"/>
    <s v="Ungrazed"/>
    <x v="8"/>
    <n v="100"/>
    <s v="CL"/>
    <s v="HB"/>
    <s v="Hyola575_CL"/>
    <s v="Mid"/>
    <n v="0"/>
    <m/>
    <n v="453.95041545192743"/>
    <n v="639.42225094755486"/>
    <n v="0"/>
    <n v="1046.1212121212122"/>
    <s v=""/>
    <m/>
    <m/>
    <m/>
    <s v=""/>
    <m/>
    <s v=""/>
    <n v="70.303030303030297"/>
    <n v="17.106969672816"/>
    <m/>
    <s v=""/>
    <n v="50.854174016232697"/>
    <s v=""/>
    <n v="203.95587758140238"/>
    <n v="76.16453473540383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8"/>
    <n v="150"/>
    <s v="CL"/>
    <s v="HB"/>
    <s v="Hyola575_CL"/>
    <s v="Mid"/>
    <n v="0"/>
    <m/>
    <n v="497.92651047163616"/>
    <n v="840.06008130491136"/>
    <n v="0"/>
    <n v="1222.7393939393939"/>
    <s v=""/>
    <m/>
    <m/>
    <m/>
    <s v=""/>
    <m/>
    <s v=""/>
    <n v="73.33333333333332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4"/>
    <n v="0"/>
    <s v="CL"/>
    <s v="OP"/>
    <s v="43C80_CL"/>
    <s v="Early"/>
    <n v="25.387878787878787"/>
    <m/>
    <n v="0"/>
    <n v="0"/>
    <n v="0"/>
    <n v="25.387878787878787"/>
    <n v="0.52368610423891482"/>
    <m/>
    <m/>
    <m/>
    <n v="201.91575194736367"/>
    <m/>
    <n v="201.91575194736367"/>
    <n v="48.484848484848477"/>
    <n v="7.0605124197197933"/>
    <m/>
    <s v=""/>
    <s v=""/>
    <n v="7.0605124197197933"/>
    <n v="203.59518658357325"/>
    <s v=""/>
    <n v="0.16757879135313339"/>
    <m/>
    <m/>
    <m/>
    <n v="0.16757879135313339"/>
    <n v="7.8896153998675773"/>
    <m/>
    <m/>
    <m/>
    <m/>
    <m/>
    <m/>
    <m/>
    <m/>
    <m/>
    <m/>
    <m/>
    <m/>
    <m/>
    <m/>
    <m/>
    <m/>
    <m/>
    <m/>
    <m/>
    <m/>
    <m/>
    <m/>
    <m/>
    <s v=""/>
    <s v=""/>
    <n v="5.7941666666666665"/>
    <s v=""/>
    <s v=""/>
    <s v=""/>
    <s v=""/>
    <s v=""/>
    <n v="1.4678386060606059"/>
    <n v="1.4678386060606059"/>
    <s v=""/>
    <s v=""/>
    <s v=""/>
    <s v=""/>
    <n v="6.6816972228473409E-2"/>
    <s v=""/>
    <s v=""/>
    <s v=""/>
    <s v=""/>
    <s v=""/>
    <n v="0.39992248037990225"/>
    <n v="0.39992248037990225"/>
    <s v=""/>
    <s v=""/>
    <s v=""/>
    <s v=""/>
  </r>
  <r>
    <x v="93"/>
    <x v="1"/>
    <n v="2013"/>
    <s v="Ungrazed"/>
    <x v="4"/>
    <n v="150"/>
    <s v="CL"/>
    <s v="OP"/>
    <s v="43C80_CL"/>
    <s v="Early"/>
    <n v="40.32121212121212"/>
    <m/>
    <n v="0"/>
    <n v="0"/>
    <n v="0"/>
    <n v="40.32121212121212"/>
    <n v="0.79494079808880158"/>
    <m/>
    <m/>
    <m/>
    <n v="203.09180908283884"/>
    <m/>
    <n v="203.09180908283884"/>
    <n v="66.6666666666666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8059000000000003"/>
    <s v=""/>
    <s v=""/>
    <s v=""/>
    <s v=""/>
    <s v=""/>
    <n v="2.6946888545454546"/>
    <n v="2.6946888545454546"/>
    <s v=""/>
    <s v=""/>
    <s v=""/>
    <s v=""/>
    <n v="0.21436339084211953"/>
    <s v=""/>
    <s v=""/>
    <s v=""/>
    <s v=""/>
    <s v=""/>
    <n v="0.92292212864873813"/>
    <n v="0.92292212864873813"/>
    <s v=""/>
    <s v=""/>
    <s v=""/>
    <s v=""/>
  </r>
  <r>
    <x v="92"/>
    <x v="1"/>
    <n v="2013"/>
    <s v="Ungrazed"/>
    <x v="5"/>
    <n v="0"/>
    <s v="CL"/>
    <s v="OP"/>
    <s v="43C80_CL"/>
    <s v="Early"/>
    <n v="56.474460322286404"/>
    <m/>
    <n v="82.514494442755293"/>
    <n v="0"/>
    <n v="9.4898331137461547"/>
    <n v="148.47878787878787"/>
    <n v="1.0097541980845239"/>
    <m/>
    <m/>
    <m/>
    <n v="184.95844062002686"/>
    <m/>
    <n v="184.95844062002686"/>
    <n v="83.030303030303017"/>
    <n v="2.6319991738320003"/>
    <m/>
    <n v="0.38095369022155418"/>
    <n v="9.5367395596028519"/>
    <n v="7.0516839622581147"/>
    <n v="203.67866849525504"/>
    <s v=""/>
    <n v="6.3044949415017315E-2"/>
    <m/>
    <m/>
    <m/>
    <n v="6.3044949415017315E-2"/>
    <n v="25.999848144776806"/>
    <m/>
    <m/>
    <m/>
    <m/>
    <m/>
    <m/>
    <m/>
    <m/>
    <m/>
    <m/>
    <m/>
    <m/>
    <m/>
    <m/>
    <m/>
    <m/>
    <m/>
    <m/>
    <m/>
    <m/>
    <m/>
    <m/>
    <m/>
    <s v=""/>
    <s v=""/>
    <s v=""/>
    <n v="2.34205"/>
    <s v=""/>
    <n v="1.3512999999999999"/>
    <s v=""/>
    <s v=""/>
    <n v="2.5049249396270383"/>
    <n v="1.4698522088578083"/>
    <n v="1.0350727307692305"/>
    <s v=""/>
    <s v=""/>
    <s v=""/>
    <s v=""/>
    <n v="0.25235000000000063"/>
    <s v=""/>
    <n v="0.23809999999999976"/>
    <s v=""/>
    <s v=""/>
    <n v="2.6375251981371067E-2"/>
    <n v="0.33780959813519695"/>
    <n v="0.31143434615384558"/>
    <s v=""/>
    <s v=""/>
    <s v=""/>
  </r>
  <r>
    <x v="93"/>
    <x v="1"/>
    <n v="2013"/>
    <s v="Ungrazed"/>
    <x v="5"/>
    <n v="150"/>
    <s v="CL"/>
    <s v="OP"/>
    <s v="43C80_CL"/>
    <s v="Early"/>
    <n v="87.014496707319907"/>
    <m/>
    <n v="155.37662017702598"/>
    <n v="0"/>
    <n v="9.3725194792904887"/>
    <n v="251.76363636363638"/>
    <n v="2.0751889660138811"/>
    <m/>
    <m/>
    <m/>
    <n v="238.90405713526704"/>
    <m/>
    <n v="238.90405713526704"/>
    <n v="80.60606060606060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9097666666666662"/>
    <s v=""/>
    <n v="1.8926666666666669"/>
    <s v=""/>
    <s v=""/>
    <n v="6.3790745137806324"/>
    <n v="3.3888454332202258"/>
    <n v="2.9902290805604075"/>
    <s v=""/>
    <s v=""/>
    <s v=""/>
    <s v=""/>
    <n v="0.24514556446686617"/>
    <s v=""/>
    <n v="0.29085311489554977"/>
    <s v=""/>
    <s v=""/>
    <n v="0.51546898978927491"/>
    <n v="0.12331225159769946"/>
    <n v="0.61529669324207059"/>
    <s v=""/>
    <s v=""/>
    <s v=""/>
  </r>
  <r>
    <x v="92"/>
    <x v="1"/>
    <n v="2013"/>
    <s v="Ungrazed"/>
    <x v="6"/>
    <n v="0"/>
    <s v="CL"/>
    <s v="OP"/>
    <s v="43C80_CL"/>
    <s v="Early"/>
    <n v="17.69972377004876"/>
    <m/>
    <n v="229.5440084947428"/>
    <n v="21.803048151426577"/>
    <n v="9.4380680686303204"/>
    <n v="278.4848484848485"/>
    <n v="0.47419914664675761"/>
    <m/>
    <m/>
    <m/>
    <n v="287.0319644309796"/>
    <m/>
    <n v="287.0319644309796"/>
    <n v="97.979797979797979"/>
    <n v="37.483256133347261"/>
    <m/>
    <n v="5.4364782818503148"/>
    <n v="40.915623490099861"/>
    <n v="9.0735300880647145"/>
    <n v="203.73512215619576"/>
    <n v="5.7106773084464937"/>
    <n v="0.28994378338382371"/>
    <m/>
    <m/>
    <m/>
    <n v="0.28994378338382371"/>
    <n v="119.507933283420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6"/>
    <n v="150"/>
    <s v="CL"/>
    <s v="OP"/>
    <s v="43C80_CL"/>
    <s v="Early"/>
    <n v="73.265634082725526"/>
    <m/>
    <n v="338.83928236930484"/>
    <n v="20.131756703233464"/>
    <n v="3.884538965948261"/>
    <n v="436.12121212121207"/>
    <n v="1.6092247837415787"/>
    <m/>
    <m/>
    <m/>
    <n v="228.90186748216107"/>
    <m/>
    <n v="228.90186748216107"/>
    <n v="67.67676767676766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7"/>
    <n v="0"/>
    <s v="CL"/>
    <s v="OP"/>
    <s v="43C80_CL"/>
    <s v="Early"/>
    <n v="7.4274932261768996"/>
    <m/>
    <n v="192.84766934346683"/>
    <n v="240.23998894550778"/>
    <n v="0"/>
    <n v="440.5151515151515"/>
    <n v="2.7561320270226262E-2"/>
    <m/>
    <m/>
    <m/>
    <n v="49.009090909090936"/>
    <m/>
    <n v="49.009090909090936"/>
    <n v="87.878787878787875"/>
    <n v="54.611723716702578"/>
    <m/>
    <s v=""/>
    <n v="33.557252097688021"/>
    <n v="4.2457709072264365"/>
    <n v="203.83817110639507"/>
    <n v="29.569605652662133"/>
    <n v="1.145292837506158E-2"/>
    <m/>
    <m/>
    <m/>
    <n v="1.145292837506158E-2"/>
    <n v="22.0735703248716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7"/>
    <n v="150"/>
    <s v="CL"/>
    <s v="OP"/>
    <s v="43C80_CL"/>
    <s v="Early"/>
    <n v="15.041636740722465"/>
    <m/>
    <n v="456.28705218934164"/>
    <n v="371.25312925175393"/>
    <n v="0"/>
    <n v="842.58181818181799"/>
    <n v="0.26066301170491213"/>
    <m/>
    <m/>
    <m/>
    <n v="163.12884501626749"/>
    <m/>
    <n v="163.12884501626749"/>
    <n v="67.87878787878787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3.1859000000000002"/>
    <n v="2.6097333333333332"/>
    <n v="1.05704"/>
    <s v=""/>
    <s v=""/>
    <n v="15.10677815561756"/>
    <n v="0.52466278085070372"/>
    <n v="4.9179352880454781"/>
    <n v="9.6641800867213767"/>
    <s v=""/>
    <s v=""/>
    <s v=""/>
    <n v="0.51122406372678941"/>
    <n v="7.6358460202157766E-2"/>
    <n v="0.1776414284450564"/>
    <s v=""/>
    <s v=""/>
    <n v="1.2282443066785258"/>
    <n v="0.22895464524621434"/>
    <n v="1.1243277965931306"/>
    <n v="0.56010083889863427"/>
    <s v=""/>
    <s v=""/>
  </r>
  <r>
    <x v="92"/>
    <x v="1"/>
    <n v="2013"/>
    <s v="Ungrazed"/>
    <x v="8"/>
    <n v="0"/>
    <s v="CL"/>
    <s v="OP"/>
    <s v="43C80_CL"/>
    <s v="Early"/>
    <n v="0"/>
    <m/>
    <n v="123.03104761011633"/>
    <n v="348.56158519323952"/>
    <n v="0"/>
    <n v="413.87272727272722"/>
    <s v=""/>
    <m/>
    <m/>
    <m/>
    <s v=""/>
    <m/>
    <s v=""/>
    <n v="87.878787878787875"/>
    <n v="55.859227826146473"/>
    <m/>
    <s v=""/>
    <n v="28.367533598353873"/>
    <s v=""/>
    <n v="203.95587758140238"/>
    <n v="99.4106882334665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1493666666666668"/>
    <n v="0.60863333333333325"/>
    <n v="3.5204678362573092"/>
    <n v="5.668227627145332"/>
    <s v=""/>
    <n v="0.50406813751215851"/>
    <s v=""/>
    <n v="5.1641594896331737"/>
    <s v=""/>
    <s v=""/>
    <s v=""/>
    <s v=""/>
    <n v="3.4903842354547833E-2"/>
    <n v="7.8152028409021301E-2"/>
    <n v="6.7441886518561187E-2"/>
    <n v="0.74239152448656831"/>
    <s v=""/>
    <n v="0.11840875756136054"/>
    <s v=""/>
    <n v="0.83555984702135155"/>
    <s v=""/>
  </r>
  <r>
    <x v="93"/>
    <x v="1"/>
    <n v="2013"/>
    <s v="Ungrazed"/>
    <x v="8"/>
    <n v="150"/>
    <s v="CL"/>
    <s v="OP"/>
    <s v="43C80_CL"/>
    <s v="Early"/>
    <n v="0"/>
    <m/>
    <n v="370.37285845250403"/>
    <n v="575.77196425486886"/>
    <n v="0"/>
    <n v="900.75151515151504"/>
    <s v=""/>
    <m/>
    <m/>
    <m/>
    <s v=""/>
    <m/>
    <s v=""/>
    <n v="70.90909090909090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57299666666666671"/>
    <n v="0.86541333333333326"/>
    <n v="3.6491228070175432"/>
    <n v="13.962671195102052"/>
    <s v=""/>
    <n v="2.140291609775101"/>
    <s v=""/>
    <n v="11.822379585326951"/>
    <s v=""/>
    <s v=""/>
    <s v=""/>
    <s v=""/>
    <n v="8.1138321060054072E-2"/>
    <n v="0.18113393546703993"/>
    <n v="6.1612010250614337E-2"/>
    <n v="0.69154102597243283"/>
    <s v=""/>
    <n v="0.36382085873439141"/>
    <s v=""/>
    <n v="0.37586398273511568"/>
    <s v=""/>
  </r>
  <r>
    <x v="94"/>
    <x v="1"/>
    <n v="2013"/>
    <s v="Ungrazed"/>
    <x v="4"/>
    <n v="0"/>
    <s v="RR"/>
    <s v="HB"/>
    <s v="43Y23_RR"/>
    <s v="Early"/>
    <n v="35.369696969696967"/>
    <m/>
    <n v="0"/>
    <n v="0"/>
    <n v="0"/>
    <n v="35.369696969696967"/>
    <n v="0.67774876531042194"/>
    <m/>
    <m/>
    <m/>
    <n v="187.67568507673209"/>
    <m/>
    <n v="187.67568507673209"/>
    <n v="52.727272727272727"/>
    <n v="6.0329429275693709"/>
    <m/>
    <s v=""/>
    <s v=""/>
    <n v="6.0329429275693709"/>
    <n v="203.59518658357325"/>
    <s v=""/>
    <n v="0.14717807088801246"/>
    <m/>
    <m/>
    <m/>
    <n v="0.14717807088801246"/>
    <n v="11.5599930853506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4"/>
    <n v="50"/>
    <s v="RR"/>
    <s v="HB"/>
    <s v="43Y23_RR"/>
    <s v="Early"/>
    <n v="36.284848484848482"/>
    <m/>
    <n v="0"/>
    <n v="0"/>
    <n v="0"/>
    <n v="36.284848484848482"/>
    <n v="0.64427158489865155"/>
    <m/>
    <m/>
    <m/>
    <n v="175.89546338800236"/>
    <m/>
    <n v="175.89546338800236"/>
    <n v="52.121212121212118"/>
    <n v="3.9165444562142206"/>
    <m/>
    <s v=""/>
    <s v=""/>
    <n v="3.9165444562142206"/>
    <n v="203.59518658357325"/>
    <s v=""/>
    <n v="0.10062984722453838"/>
    <m/>
    <m/>
    <m/>
    <n v="0.10062984722453838"/>
    <n v="8.2233675062063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4"/>
    <n v="100"/>
    <s v="RR"/>
    <s v="HB"/>
    <s v="43Y23_RR"/>
    <s v="Early"/>
    <n v="43.703030303030289"/>
    <m/>
    <n v="0"/>
    <n v="0"/>
    <n v="0"/>
    <n v="43.703030303030289"/>
    <n v="0.85033403865911372"/>
    <m/>
    <m/>
    <m/>
    <n v="193.9754996907665"/>
    <m/>
    <n v="193.9754996907665"/>
    <n v="51.515151515151508"/>
    <n v="3.7411321533457138"/>
    <m/>
    <s v=""/>
    <s v=""/>
    <n v="3.7411321533457138"/>
    <n v="203.59518658357325"/>
    <s v=""/>
    <n v="8.8185644448520145E-2"/>
    <m/>
    <m/>
    <m/>
    <n v="8.8185644448520145E-2"/>
    <n v="3.74563539071125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4"/>
    <n v="150"/>
    <s v="RR"/>
    <s v="HB"/>
    <s v="43Y23_RR"/>
    <s v="Early"/>
    <n v="29.593939393939383"/>
    <m/>
    <n v="0"/>
    <n v="0"/>
    <n v="0"/>
    <n v="29.593939393939383"/>
    <n v="0.56637818754813452"/>
    <m/>
    <m/>
    <m/>
    <n v="187.81496146303371"/>
    <m/>
    <n v="187.81496146303371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5"/>
    <n v="0"/>
    <s v="RR"/>
    <s v="HB"/>
    <s v="43Y23_RR"/>
    <s v="Early"/>
    <n v="62.997002353421429"/>
    <m/>
    <n v="90.952781141593974"/>
    <n v="0"/>
    <n v="18.06233771710583"/>
    <n v="172.0121212121212"/>
    <n v="1.1292719355884024"/>
    <m/>
    <m/>
    <m/>
    <n v="181.33850862455401"/>
    <m/>
    <n v="181.33850862455401"/>
    <n v="61.212121212121197"/>
    <n v="16.375841688320055"/>
    <m/>
    <n v="3.8328617560703484"/>
    <n v="5.156774652859637"/>
    <n v="15.039216471970121"/>
    <n v="203.67866849525504"/>
    <s v=""/>
    <n v="0.24594201146650974"/>
    <m/>
    <m/>
    <m/>
    <n v="0.24594201146650974"/>
    <n v="12.7517477902462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5"/>
    <n v="50"/>
    <s v="RR"/>
    <s v="HB"/>
    <s v="43Y23_RR"/>
    <s v="Early"/>
    <n v="83.17888481274089"/>
    <m/>
    <n v="139.83812138057522"/>
    <n v="0"/>
    <n v="32.328448352138459"/>
    <n v="255.34545454545454"/>
    <n v="1.5711950340856469"/>
    <m/>
    <m/>
    <m/>
    <n v="180.4581717523572"/>
    <m/>
    <n v="180.4581717523572"/>
    <n v="38.18181818181818"/>
    <n v="23.821167983059301"/>
    <m/>
    <n v="9.0520941985505505"/>
    <n v="5.1573180444177291"/>
    <n v="21.917012416764479"/>
    <n v="203.67866849525504"/>
    <s v=""/>
    <n v="0.4980427073835782"/>
    <m/>
    <m/>
    <m/>
    <n v="0.4980427073835782"/>
    <n v="20.4251322061242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5"/>
    <n v="100"/>
    <s v="RR"/>
    <s v="HB"/>
    <s v="43Y23_RR"/>
    <s v="Early"/>
    <n v="105.10078073555557"/>
    <m/>
    <n v="112.32417387114991"/>
    <n v="0"/>
    <n v="23.253833272082407"/>
    <n v="240.67878787878786"/>
    <n v="1.8547632045342348"/>
    <m/>
    <m/>
    <m/>
    <n v="176.40241395616377"/>
    <m/>
    <n v="176.40241395616377"/>
    <n v="59.393939393939384"/>
    <n v="32.733282837594906"/>
    <m/>
    <n v="8.8706733535025943"/>
    <n v="25.286671476069362"/>
    <n v="1.4759242273147706"/>
    <n v="203.67866849525504"/>
    <s v=""/>
    <n v="5.9133772908085525E-2"/>
    <m/>
    <m/>
    <m/>
    <n v="5.9133772908085525E-2"/>
    <n v="3.61758587368141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5"/>
    <n v="150"/>
    <s v="RR"/>
    <s v="HB"/>
    <s v="43Y23_RR"/>
    <s v="Early"/>
    <n v="123.59796798657048"/>
    <m/>
    <n v="167.2792403920115"/>
    <n v="0"/>
    <n v="22.201579500205895"/>
    <n v="313.07878787878786"/>
    <n v="2.530074183268336"/>
    <m/>
    <m/>
    <m/>
    <n v="205.31064379714999"/>
    <m/>
    <n v="205.31064379714999"/>
    <n v="63.03030303030302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6"/>
    <n v="0"/>
    <s v="RR"/>
    <s v="HB"/>
    <s v="43Y23_RR"/>
    <s v="Early"/>
    <n v="45.118450950466233"/>
    <m/>
    <n v="239.32836881040373"/>
    <n v="7.848916660316493"/>
    <n v="12.027495902045848"/>
    <n v="304.32323232323233"/>
    <n v="0.89422843080590131"/>
    <m/>
    <m/>
    <m/>
    <n v="170.08978418976736"/>
    <m/>
    <n v="170.08978418976736"/>
    <n v="66.666666666666671"/>
    <n v="79.627486962296047"/>
    <m/>
    <n v="1.8814677564741744"/>
    <n v="62.980383060315617"/>
    <n v="16.313677562645555"/>
    <n v="203.73512215619576"/>
    <n v="7.848916660316493"/>
    <n v="0.48075985283733796"/>
    <m/>
    <m/>
    <m/>
    <n v="0.48075985283733796"/>
    <n v="41.5687827792795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6"/>
    <n v="50"/>
    <s v="RR"/>
    <s v="HB"/>
    <s v="43Y23_RR"/>
    <s v="Early"/>
    <n v="61.364853024541922"/>
    <m/>
    <n v="375.85375348969609"/>
    <n v="20.121903154018511"/>
    <n v="10.598884271137408"/>
    <n v="467.93939393939394"/>
    <n v="1.2712847161697758"/>
    <m/>
    <m/>
    <m/>
    <n v="205.95371834753027"/>
    <m/>
    <n v="205.95371834753027"/>
    <n v="50.505050505050498"/>
    <n v="13.427536819014762"/>
    <m/>
    <n v="3.1223657155949769"/>
    <n v="10.877021160272108"/>
    <n v="5.2337498796091175"/>
    <n v="203.73512215619576"/>
    <n v="2.7127878993356349"/>
    <n v="0.17441966103289272"/>
    <m/>
    <m/>
    <m/>
    <n v="0.17441966103289272"/>
    <n v="14.8710064903764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6"/>
    <n v="100"/>
    <s v="RR"/>
    <s v="HB"/>
    <s v="43Y23_RR"/>
    <s v="Early"/>
    <n v="105.28568649471465"/>
    <m/>
    <n v="464.23232518464039"/>
    <n v="24.077082548169539"/>
    <n v="9.1725825401521277"/>
    <n v="602.76767676767679"/>
    <n v="2.4288209707969757"/>
    <m/>
    <m/>
    <m/>
    <n v="231.66488945805531"/>
    <m/>
    <n v="231.66488945805531"/>
    <n v="42.424242424242422"/>
    <n v="46.495769111290926"/>
    <m/>
    <n v="1.062594442148481"/>
    <n v="39.219664474658913"/>
    <n v="11.287829581270142"/>
    <n v="203.73512215619576"/>
    <n v="0.48132129538772284"/>
    <n v="0.22093194108052069"/>
    <m/>
    <m/>
    <m/>
    <n v="0.22093194108052069"/>
    <n v="9.68039207745221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6"/>
    <n v="150"/>
    <s v="RR"/>
    <s v="HB"/>
    <s v="43Y23_RR"/>
    <s v="Early"/>
    <n v="107.40007161879225"/>
    <m/>
    <n v="365.16166320811544"/>
    <n v="9.5845507874092775"/>
    <n v="7.146643678612314"/>
    <n v="489.29292929292933"/>
    <n v="2.3795139358729478"/>
    <m/>
    <m/>
    <m/>
    <n v="222.40944974107822"/>
    <m/>
    <n v="222.40944974107822"/>
    <n v="47.47474747474748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7"/>
    <n v="0"/>
    <s v="RR"/>
    <s v="HB"/>
    <s v="43Y23_RR"/>
    <s v="Early"/>
    <n v="11.668162164582164"/>
    <m/>
    <n v="397.57849981882163"/>
    <n v="360.13246670481635"/>
    <n v="5.639053129961809"/>
    <n v="775.0181818181818"/>
    <n v="0.22148959923751477"/>
    <m/>
    <m/>
    <m/>
    <n v="174.88452380952387"/>
    <m/>
    <n v="174.88452380952387"/>
    <n v="53.939393939393931"/>
    <n v="16.515427298225635"/>
    <m/>
    <n v="1.5814425322326844"/>
    <n v="25.383779124077837"/>
    <n v="3.3952845560012559"/>
    <n v="203.83817110639507"/>
    <n v="21.575375865118893"/>
    <n v="8.1059737088697528E-2"/>
    <m/>
    <m/>
    <m/>
    <n v="8.1059737088697528E-2"/>
    <n v="29.8745731428058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7"/>
    <n v="50"/>
    <s v="RR"/>
    <s v="HB"/>
    <s v="43Y23_RR"/>
    <s v="Early"/>
    <n v="1.5676259321956323"/>
    <m/>
    <n v="515.55623286868445"/>
    <n v="455.82657455820799"/>
    <n v="6.2435060348510545"/>
    <n v="979.19393939393922"/>
    <n v="2.2586876973052103E-2"/>
    <m/>
    <m/>
    <m/>
    <n v="144.08333333333354"/>
    <m/>
    <n v="144.08333333333354"/>
    <n v="53.939393939393938"/>
    <n v="110.81662829016888"/>
    <m/>
    <n v="4.1381572849629329"/>
    <n v="48.82254078730071"/>
    <n v="1.5676259321956323"/>
    <n v="203.83817110639507"/>
    <n v="65.064399300029365"/>
    <n v="2.2586876973052103E-2"/>
    <m/>
    <m/>
    <m/>
    <n v="2.2586876973052103E-2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7"/>
    <n v="100"/>
    <s v="RR"/>
    <s v="HB"/>
    <s v="43Y23_RR"/>
    <s v="Early"/>
    <n v="27.765040927390313"/>
    <m/>
    <n v="520.02840160870755"/>
    <n v="530.56269202173928"/>
    <n v="3.8256836239810106"/>
    <n v="1082.1818181818182"/>
    <n v="0.60710772918371703"/>
    <m/>
    <m/>
    <m/>
    <n v="167.1525298615496"/>
    <m/>
    <n v="167.1525298615496"/>
    <n v="46.666666666666664"/>
    <n v="76.606337983770587"/>
    <m/>
    <n v="3.8256836239810106"/>
    <n v="36.960942721183628"/>
    <n v="12.277927556742551"/>
    <n v="203.83817110639507"/>
    <n v="32.981200712235065"/>
    <n v="0.32676872955804342"/>
    <m/>
    <m/>
    <m/>
    <n v="0.32676872955804342"/>
    <n v="60.234990251972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7"/>
    <n v="150"/>
    <s v="RR"/>
    <s v="HB"/>
    <s v="43Y23_RR"/>
    <s v="Early"/>
    <n v="17.172117431115954"/>
    <m/>
    <n v="456.8395708611331"/>
    <n v="497.31268273746929"/>
    <n v="8.4029016975543005"/>
    <n v="979.72727272727263"/>
    <n v="0.36308322273891508"/>
    <m/>
    <m/>
    <m/>
    <n v="219.45489419128842"/>
    <m/>
    <n v="219.45489419128842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8"/>
    <n v="0"/>
    <s v="RR"/>
    <s v="HB"/>
    <s v="43Y23_RR"/>
    <s v="Early"/>
    <n v="0"/>
    <m/>
    <n v="232.62616579146325"/>
    <n v="427.15158765559613"/>
    <n v="0"/>
    <n v="665.26060606060616"/>
    <s v=""/>
    <m/>
    <m/>
    <m/>
    <s v=""/>
    <m/>
    <s v=""/>
    <n v="44.242424242424242"/>
    <n v="58.67239610139594"/>
    <m/>
    <s v=""/>
    <n v="41.878706681681365"/>
    <s v=""/>
    <n v="203.95587758140238"/>
    <n v="13.126271364175675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5"/>
    <x v="1"/>
    <n v="2013"/>
    <s v="Ungrazed"/>
    <x v="8"/>
    <n v="50"/>
    <s v="RR"/>
    <s v="HB"/>
    <s v="43Y23_RR"/>
    <s v="Early"/>
    <n v="0"/>
    <m/>
    <n v="355.30325950353159"/>
    <n v="665.08960640070211"/>
    <n v="0"/>
    <n v="866.5515151515151"/>
    <s v=""/>
    <m/>
    <m/>
    <m/>
    <s v=""/>
    <m/>
    <s v=""/>
    <n v="49.090909090909093"/>
    <n v="32.928499773555224"/>
    <m/>
    <s v=""/>
    <n v="112.70231512886029"/>
    <s v=""/>
    <n v="203.95587758140238"/>
    <n v="92.18576763635863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6"/>
    <x v="1"/>
    <n v="2013"/>
    <s v="Ungrazed"/>
    <x v="8"/>
    <n v="100"/>
    <s v="RR"/>
    <s v="HB"/>
    <s v="43Y23_RR"/>
    <s v="Early"/>
    <n v="0"/>
    <m/>
    <n v="353.8909436742004"/>
    <n v="779.82106380187258"/>
    <n v="0"/>
    <n v="992.51515151515139"/>
    <s v=""/>
    <m/>
    <m/>
    <m/>
    <s v=""/>
    <m/>
    <s v=""/>
    <n v="54.54545454545454"/>
    <n v="79.490242541588685"/>
    <m/>
    <s v=""/>
    <n v="52.279897960732718"/>
    <s v=""/>
    <n v="203.95587758140238"/>
    <n v="229.946773672914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8"/>
    <n v="150"/>
    <s v="RR"/>
    <s v="HB"/>
    <s v="43Y23_RR"/>
    <s v="Early"/>
    <n v="0"/>
    <m/>
    <n v="356.99773591969011"/>
    <n v="864.77102221163477"/>
    <n v="0"/>
    <n v="1273.4242424242423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4"/>
    <n v="0"/>
    <s v="CL"/>
    <s v="HB"/>
    <s v="43Y85_CL"/>
    <s v="Early"/>
    <n v="31.2"/>
    <m/>
    <n v="0"/>
    <n v="0"/>
    <n v="0"/>
    <n v="31.2"/>
    <n v="0.61740673883634645"/>
    <m/>
    <m/>
    <m/>
    <n v="196.20492097192735"/>
    <m/>
    <n v="196.20492097192735"/>
    <n v="51.515151515151508"/>
    <n v="9.0701277626532839"/>
    <m/>
    <s v=""/>
    <s v=""/>
    <n v="9.0701277626532839"/>
    <n v="203.59518658357325"/>
    <s v=""/>
    <n v="0.18753114390490602"/>
    <m/>
    <m/>
    <m/>
    <n v="0.18753114390490602"/>
    <n v="5.7082769902627284"/>
    <m/>
    <m/>
    <m/>
    <m/>
    <m/>
    <m/>
    <m/>
    <m/>
    <m/>
    <m/>
    <m/>
    <m/>
    <m/>
    <m/>
    <m/>
    <m/>
    <m/>
    <m/>
    <m/>
    <m/>
    <m/>
    <m/>
    <m/>
    <s v=""/>
    <s v=""/>
    <n v="4.9172333333333329"/>
    <s v=""/>
    <s v=""/>
    <s v=""/>
    <s v=""/>
    <s v=""/>
    <n v="1.5733712242424238"/>
    <n v="1.5733712242424238"/>
    <s v=""/>
    <s v=""/>
    <s v=""/>
    <s v=""/>
    <n v="0.21919629964435097"/>
    <s v=""/>
    <s v=""/>
    <s v=""/>
    <s v=""/>
    <s v=""/>
    <n v="0.52925391797378363"/>
    <n v="0.52925391797378363"/>
    <s v=""/>
    <s v=""/>
    <s v=""/>
    <s v=""/>
  </r>
  <r>
    <x v="99"/>
    <x v="1"/>
    <n v="2013"/>
    <s v="Ungrazed"/>
    <x v="4"/>
    <n v="150"/>
    <s v="CL"/>
    <s v="HB"/>
    <s v="43Y85_CL"/>
    <s v="Early"/>
    <n v="39.303030303030297"/>
    <m/>
    <n v="0"/>
    <n v="0"/>
    <n v="0"/>
    <n v="39.303030303030297"/>
    <n v="0.78723361583429863"/>
    <m/>
    <m/>
    <m/>
    <n v="194.4217905554693"/>
    <m/>
    <n v="194.4217905554693"/>
    <n v="36.363636363636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5783999999999994"/>
    <s v=""/>
    <s v=""/>
    <s v=""/>
    <s v=""/>
    <s v=""/>
    <n v="2.5365084303030296"/>
    <n v="2.5365084303030296"/>
    <s v=""/>
    <s v=""/>
    <s v=""/>
    <s v=""/>
    <n v="0.38606617308435742"/>
    <s v=""/>
    <s v=""/>
    <s v=""/>
    <s v=""/>
    <s v=""/>
    <n v="0.65143397873336562"/>
    <n v="0.65143397873336562"/>
    <s v=""/>
    <s v=""/>
    <s v=""/>
    <s v=""/>
  </r>
  <r>
    <x v="98"/>
    <x v="1"/>
    <n v="2013"/>
    <s v="Ungrazed"/>
    <x v="5"/>
    <n v="0"/>
    <s v="CL"/>
    <s v="HB"/>
    <s v="43Y85_CL"/>
    <s v="Early"/>
    <n v="66.111279999620976"/>
    <m/>
    <n v="50.476487476920759"/>
    <n v="0"/>
    <n v="7.7576870689128228"/>
    <n v="124.34545454545453"/>
    <n v="1.0961850594892002"/>
    <m/>
    <m/>
    <m/>
    <n v="173.78325746465279"/>
    <m/>
    <n v="173.78325746465279"/>
    <n v="32.727272727272727"/>
    <n v="33.411177424022441"/>
    <m/>
    <n v="3.8968978182735707"/>
    <n v="11.777929964585052"/>
    <n v="18.55741548177695"/>
    <n v="203.67866849525504"/>
    <s v=""/>
    <n v="0.25857175052655101"/>
    <m/>
    <m/>
    <m/>
    <n v="0.25857175052655101"/>
    <n v="14.985651464665599"/>
    <m/>
    <m/>
    <m/>
    <m/>
    <m/>
    <m/>
    <m/>
    <m/>
    <m/>
    <m/>
    <m/>
    <m/>
    <m/>
    <m/>
    <m/>
    <m/>
    <m/>
    <m/>
    <m/>
    <m/>
    <m/>
    <m/>
    <m/>
    <s v=""/>
    <s v=""/>
    <s v=""/>
    <n v="2.4887666666666663"/>
    <s v=""/>
    <n v="1.9191000000000003"/>
    <s v=""/>
    <s v=""/>
    <n v="2.5852703655043663"/>
    <n v="1.6561405926906714"/>
    <n v="0.92912977281369458"/>
    <s v=""/>
    <s v=""/>
    <s v=""/>
    <s v=""/>
    <n v="0.11354817381965487"/>
    <s v=""/>
    <n v="0.24835372623202884"/>
    <s v=""/>
    <s v=""/>
    <n v="0.64699705031704147"/>
    <n v="0.48081137924854167"/>
    <n v="0.16736379930790699"/>
    <s v=""/>
    <s v=""/>
    <s v=""/>
  </r>
  <r>
    <x v="99"/>
    <x v="1"/>
    <n v="2013"/>
    <s v="Ungrazed"/>
    <x v="5"/>
    <n v="150"/>
    <s v="CL"/>
    <s v="HB"/>
    <s v="43Y85_CL"/>
    <s v="Early"/>
    <n v="105.88614674932228"/>
    <m/>
    <n v="141.69655778046265"/>
    <n v="0"/>
    <n v="17.962750015669609"/>
    <n v="265.54545454545456"/>
    <n v="2.5338485519234832"/>
    <m/>
    <m/>
    <m/>
    <n v="240.20526550974094"/>
    <m/>
    <n v="240.20526550974094"/>
    <n v="44.2424242424242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1222000000000003"/>
    <s v=""/>
    <n v="2.5274666666666668"/>
    <s v=""/>
    <s v=""/>
    <n v="7.9553681200069901"/>
    <n v="4.3566205568626541"/>
    <n v="3.598747563144336"/>
    <s v=""/>
    <s v=""/>
    <s v=""/>
    <s v=""/>
    <n v="7.6941817845243954E-2"/>
    <s v=""/>
    <n v="0.18441104751192391"/>
    <s v=""/>
    <s v=""/>
    <n v="0.75809906271363336"/>
    <n v="0.50244447595003572"/>
    <n v="0.39376685810588125"/>
    <s v=""/>
    <s v=""/>
    <s v=""/>
  </r>
  <r>
    <x v="98"/>
    <x v="1"/>
    <n v="2013"/>
    <s v="Ungrazed"/>
    <x v="6"/>
    <n v="0"/>
    <s v="CL"/>
    <s v="HB"/>
    <s v="43Y85_CL"/>
    <s v="Early"/>
    <n v="48.94956923099398"/>
    <m/>
    <n v="287.7815788134576"/>
    <n v="5.3503738853290344"/>
    <n v="9.2922154439567244"/>
    <n v="351.37373737373741"/>
    <n v="1.1297846525247026"/>
    <m/>
    <m/>
    <m/>
    <n v="229.46564845316584"/>
    <m/>
    <n v="229.46564845316584"/>
    <n v="38.383838383838381"/>
    <n v="48.3404425705804"/>
    <m/>
    <n v="2.8769166265002277"/>
    <n v="40.723220407827732"/>
    <n v="7.450613910212339"/>
    <n v="203.73512215619576"/>
    <n v="2.699110263325295"/>
    <n v="0.20891086877674236"/>
    <m/>
    <m/>
    <m/>
    <n v="0.20891086877674236"/>
    <n v="15.7592334905037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6"/>
    <n v="150"/>
    <s v="CL"/>
    <s v="HB"/>
    <s v="43Y85_CL"/>
    <s v="Early"/>
    <n v="74.39213055672802"/>
    <m/>
    <n v="360.51023656022227"/>
    <n v="7.6360855991487426"/>
    <n v="10.390840213193865"/>
    <n v="452.92929292929301"/>
    <n v="2.1833686610085326"/>
    <m/>
    <m/>
    <m/>
    <n v="293.0068709742518"/>
    <m/>
    <n v="293.0068709742518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7"/>
    <n v="0"/>
    <s v="CL"/>
    <s v="HB"/>
    <s v="43Y85_CL"/>
    <s v="Early"/>
    <n v="4.6274813737259111"/>
    <m/>
    <n v="328.5692969028666"/>
    <n v="296.78669587959325"/>
    <n v="4.3437985710869391"/>
    <n v="634.32727272727254"/>
    <n v="0.1072193525110534"/>
    <m/>
    <m/>
    <m/>
    <n v="231.84159919028352"/>
    <m/>
    <n v="231.84159919028352"/>
    <n v="55.757575757575751"/>
    <n v="135.74206256061302"/>
    <m/>
    <n v="1.7697637670516355"/>
    <n v="71.368966071442287"/>
    <n v="2.3536164367027439"/>
    <n v="203.83817110639507"/>
    <n v="64.065922115337727"/>
    <n v="5.4441353056514402E-2"/>
    <m/>
    <m/>
    <m/>
    <n v="5.4441353056514402E-2"/>
    <n v="1.064007437188552"/>
    <m/>
    <m/>
    <m/>
    <m/>
    <m/>
    <m/>
    <m/>
    <m/>
    <m/>
    <m/>
    <m/>
    <m/>
    <m/>
    <m/>
    <m/>
    <m/>
    <m/>
    <m/>
    <m/>
    <m/>
    <m/>
    <m/>
    <m/>
    <s v=""/>
    <s v=""/>
    <s v=""/>
    <n v="2.1375999999999999"/>
    <n v="1.8653"/>
    <n v="0.62637999999999994"/>
    <s v=""/>
    <s v=""/>
    <n v="6.7380598635878144"/>
    <n v="0.14705447145794037"/>
    <n v="1.7826068198539127"/>
    <n v="4.8083985722759621"/>
    <s v=""/>
    <s v=""/>
    <s v=""/>
    <n v="0.17679999999999904"/>
    <n v="0.1345000000000007"/>
    <n v="7.8000000000039713E-3"/>
    <s v=""/>
    <s v=""/>
    <n v="2.4460113140908986"/>
    <n v="3.7005708819546957E-3"/>
    <n v="0.62156646865723242"/>
    <n v="1.8207442745517097"/>
    <s v=""/>
    <s v=""/>
  </r>
  <r>
    <x v="99"/>
    <x v="1"/>
    <n v="2013"/>
    <s v="Ungrazed"/>
    <x v="7"/>
    <n v="150"/>
    <s v="CL"/>
    <s v="HB"/>
    <s v="43Y85_CL"/>
    <s v="Early"/>
    <n v="19.922523744798635"/>
    <m/>
    <n v="595.48568592446622"/>
    <n v="497.9346065852323"/>
    <n v="16.481426169745248"/>
    <n v="1129.8242424242424"/>
    <n v="0.42694019698794117"/>
    <m/>
    <m/>
    <m/>
    <n v="222.42006587702951"/>
    <m/>
    <n v="222.42006587702951"/>
    <n v="53.93939393939393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6062000000000003"/>
    <n v="2.2862"/>
    <n v="1.1377250000000001"/>
    <s v=""/>
    <s v=""/>
    <n v="19.912601520070737"/>
    <n v="0.80949740139862636"/>
    <n v="7.0261762622223207"/>
    <n v="12.076927856449789"/>
    <s v=""/>
    <s v=""/>
    <s v=""/>
    <n v="0.62889999999999868"/>
    <n v="0.14579999999999987"/>
    <n v="0.38877499999999948"/>
    <s v=""/>
    <s v=""/>
    <n v="2.7686446297816674"/>
    <n v="0.31502165277810973"/>
    <n v="1.8179456636806068"/>
    <n v="0.63567731332294641"/>
    <s v=""/>
    <s v=""/>
  </r>
  <r>
    <x v="98"/>
    <x v="1"/>
    <n v="2013"/>
    <s v="Ungrazed"/>
    <x v="8"/>
    <n v="0"/>
    <s v="CL"/>
    <s v="HB"/>
    <s v="43Y85_CL"/>
    <s v="Early"/>
    <n v="0"/>
    <m/>
    <n v="213.16808298392928"/>
    <n v="346.51429419622701"/>
    <n v="0"/>
    <n v="696.9878787878788"/>
    <s v=""/>
    <m/>
    <m/>
    <m/>
    <s v=""/>
    <m/>
    <s v=""/>
    <n v="52.72727272727272"/>
    <n v="105.06952090905698"/>
    <m/>
    <s v=""/>
    <n v="65.604069858034038"/>
    <s v=""/>
    <n v="203.95587758140238"/>
    <n v="97.336018019255377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3470000000000003"/>
    <n v="0.39577000000000001"/>
    <n v="3.5029239766081872"/>
    <n v="8.2836578260543998"/>
    <s v=""/>
    <n v="0.91361316895711198"/>
    <s v=""/>
    <n v="7.3700446570972886"/>
    <s v=""/>
    <s v=""/>
    <s v=""/>
    <s v=""/>
    <n v="2.642459523499556E-2"/>
    <n v="1.4114589378842036E-2"/>
    <n v="0.11203066702145394"/>
    <n v="1.0197015962476568"/>
    <s v=""/>
    <n v="0.28068797973235543"/>
    <s v=""/>
    <n v="0.74741983809501067"/>
    <s v=""/>
  </r>
  <r>
    <x v="99"/>
    <x v="1"/>
    <n v="2013"/>
    <s v="Ungrazed"/>
    <x v="8"/>
    <n v="150"/>
    <s v="CL"/>
    <s v="HB"/>
    <s v="43Y85_CL"/>
    <s v="Early"/>
    <n v="0"/>
    <m/>
    <n v="471.84078314186223"/>
    <n v="748.43432262825615"/>
    <n v="0"/>
    <n v="1087.9151515151516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7792333333333333"/>
    <n v="0.45648"/>
    <n v="3.5964912280701751"/>
    <n v="14.682305452199264"/>
    <s v=""/>
    <n v="1.7857961486373288"/>
    <s v=""/>
    <n v="12.896509303561935"/>
    <s v=""/>
    <s v=""/>
    <s v=""/>
    <s v=""/>
    <n v="1.5810810998948183E-2"/>
    <n v="2.2361561513752154E-2"/>
    <n v="4.0515808364198685E-2"/>
    <n v="1.3458479036454054"/>
    <s v=""/>
    <n v="0.13203434138323847"/>
    <s v=""/>
    <n v="1.4290984902765704"/>
    <s v=""/>
  </r>
  <r>
    <x v="100"/>
    <x v="1"/>
    <n v="2013"/>
    <s v="Ungrazed"/>
    <x v="4"/>
    <n v="0"/>
    <s v="RR"/>
    <s v="HB"/>
    <s v="45Y22_RR"/>
    <s v="Mid"/>
    <n v="21.139393939393937"/>
    <m/>
    <n v="0"/>
    <n v="0"/>
    <n v="0"/>
    <n v="21.139393939393937"/>
    <n v="0.39622402641811366"/>
    <m/>
    <m/>
    <m/>
    <n v="184.25074803546602"/>
    <m/>
    <n v="184.25074803546602"/>
    <n v="50.303030303030305"/>
    <n v="6.689997742062177"/>
    <m/>
    <s v=""/>
    <s v=""/>
    <n v="6.689997742062177"/>
    <n v="203.59518658357325"/>
    <s v=""/>
    <n v="0.13718757263253464"/>
    <m/>
    <m/>
    <m/>
    <n v="0.13718757263253464"/>
    <n v="5.0691941523848252"/>
    <m/>
    <m/>
    <m/>
    <m/>
    <m/>
    <m/>
    <m/>
    <m/>
    <m/>
    <m/>
    <m/>
    <m/>
    <m/>
    <m/>
    <m/>
    <m/>
    <m/>
    <m/>
    <m/>
    <m/>
    <m/>
    <m/>
    <m/>
    <s v=""/>
    <s v=""/>
    <n v="5.373333333333334"/>
    <s v=""/>
    <s v=""/>
    <s v=""/>
    <s v=""/>
    <s v=""/>
    <n v="1.1462354545454543"/>
    <n v="1.1462354545454543"/>
    <s v=""/>
    <s v=""/>
    <s v=""/>
    <s v=""/>
    <n v="7.7450679646963075E-2"/>
    <s v=""/>
    <s v=""/>
    <s v=""/>
    <s v=""/>
    <s v=""/>
    <n v="0.38092225509126232"/>
    <n v="0.38092225509126232"/>
    <s v=""/>
    <s v=""/>
    <s v=""/>
    <s v=""/>
  </r>
  <r>
    <x v="101"/>
    <x v="1"/>
    <n v="2013"/>
    <s v="Ungrazed"/>
    <x v="4"/>
    <n v="50"/>
    <s v="RR"/>
    <s v="HB"/>
    <s v="45Y22_RR"/>
    <s v="Mid"/>
    <n v="20.048484848484847"/>
    <m/>
    <n v="0"/>
    <n v="0"/>
    <n v="0"/>
    <n v="20.048484848484847"/>
    <n v="0.36040996151834803"/>
    <m/>
    <m/>
    <m/>
    <n v="179.87250743567316"/>
    <m/>
    <n v="179.87250743567316"/>
    <n v="54.54545454545454"/>
    <n v="1.1694143166104329"/>
    <m/>
    <s v=""/>
    <s v=""/>
    <n v="1.1694143166104329"/>
    <n v="203.59518658357325"/>
    <s v=""/>
    <n v="2.3922128848357958E-2"/>
    <m/>
    <m/>
    <m/>
    <n v="2.3922128848357958E-2"/>
    <n v="7.85419697179496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4"/>
    <n v="100"/>
    <s v="RR"/>
    <s v="HB"/>
    <s v="45Y22_RR"/>
    <s v="Mid"/>
    <n v="25.745454545454539"/>
    <m/>
    <n v="0"/>
    <n v="0"/>
    <n v="0"/>
    <n v="25.745454545454539"/>
    <n v="0.46340344471650002"/>
    <m/>
    <m/>
    <m/>
    <n v="178.33667356395668"/>
    <m/>
    <n v="178.33667356395668"/>
    <n v="52.727272727272727"/>
    <n v="6.274729588194111"/>
    <m/>
    <s v=""/>
    <s v=""/>
    <n v="6.274729588194111"/>
    <n v="203.59518658357325"/>
    <s v=""/>
    <n v="0.12231150348065699"/>
    <m/>
    <m/>
    <m/>
    <n v="0.12231150348065699"/>
    <n v="3.93507999454666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4"/>
    <n v="150"/>
    <s v="RR"/>
    <s v="HB"/>
    <s v="45Y22_RR"/>
    <s v="Mid"/>
    <n v="29.721212121212108"/>
    <m/>
    <n v="0"/>
    <n v="0"/>
    <n v="0"/>
    <n v="29.721212121212108"/>
    <n v="0.53491410585015398"/>
    <m/>
    <m/>
    <m/>
    <n v="181.11396781500127"/>
    <m/>
    <n v="181.11396781500127"/>
    <n v="48.48484848484847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3499999999999988"/>
    <s v=""/>
    <s v=""/>
    <s v=""/>
    <s v=""/>
    <s v=""/>
    <n v="1.8862043878787871"/>
    <n v="1.8862043878787871"/>
    <s v=""/>
    <s v=""/>
    <s v=""/>
    <s v=""/>
    <n v="0.14704150207794794"/>
    <s v=""/>
    <s v=""/>
    <s v=""/>
    <s v=""/>
    <s v=""/>
    <n v="0.25500733857253272"/>
    <n v="0.25500733857253272"/>
    <s v=""/>
    <s v=""/>
    <s v=""/>
    <s v=""/>
  </r>
  <r>
    <x v="100"/>
    <x v="1"/>
    <n v="2013"/>
    <s v="Ungrazed"/>
    <x v="5"/>
    <n v="0"/>
    <s v="RR"/>
    <s v="HB"/>
    <s v="45Y22_RR"/>
    <s v="Mid"/>
    <n v="53.25244393936962"/>
    <m/>
    <n v="41.786549482436861"/>
    <n v="0"/>
    <n v="14.694339911526841"/>
    <n v="109.73333333333333"/>
    <n v="0.67721068353965264"/>
    <m/>
    <m/>
    <m/>
    <n v="125.61723513821603"/>
    <m/>
    <n v="125.61723513821603"/>
    <n v="79.999999999999986"/>
    <n v="8.5639022884357967"/>
    <m/>
    <n v="8.236164899557167"/>
    <n v="2.7782795702522534"/>
    <n v="4.4488686451122339"/>
    <n v="203.67866849525504"/>
    <s v=""/>
    <n v="0.11631431332413228"/>
    <m/>
    <m/>
    <m/>
    <n v="0.11631431332413228"/>
    <n v="14.473425645636054"/>
    <m/>
    <m/>
    <m/>
    <m/>
    <m/>
    <m/>
    <m/>
    <m/>
    <m/>
    <m/>
    <m/>
    <m/>
    <m/>
    <m/>
    <m/>
    <m/>
    <m/>
    <m/>
    <m/>
    <m/>
    <m/>
    <m/>
    <m/>
    <s v=""/>
    <s v=""/>
    <s v=""/>
    <n v="2.9087000000000001"/>
    <s v=""/>
    <n v="1.4681666666666668"/>
    <s v=""/>
    <s v=""/>
    <n v="2.1344004398279224"/>
    <n v="1.5284592578688219"/>
    <n v="0.60594118195910085"/>
    <s v=""/>
    <s v=""/>
    <s v=""/>
    <s v=""/>
    <n v="0.24468513100172767"/>
    <s v=""/>
    <n v="0.13612809327165923"/>
    <s v=""/>
    <s v=""/>
    <n v="6.868597720524236E-2"/>
    <n v="5.4415913049520884E-2"/>
    <n v="1.5781815883716847E-2"/>
    <s v=""/>
    <s v=""/>
    <s v=""/>
  </r>
  <r>
    <x v="101"/>
    <x v="1"/>
    <n v="2013"/>
    <s v="Ungrazed"/>
    <x v="5"/>
    <n v="50"/>
    <s v="RR"/>
    <s v="HB"/>
    <s v="45Y22_RR"/>
    <s v="Mid"/>
    <n v="86.714678347630695"/>
    <m/>
    <n v="73.791651796239748"/>
    <n v="0"/>
    <n v="25.093669856129537"/>
    <n v="185.6"/>
    <n v="1.5696857086354561"/>
    <m/>
    <m/>
    <m/>
    <n v="176.16716892502257"/>
    <m/>
    <n v="176.16716892502257"/>
    <n v="70.303030303030297"/>
    <n v="28.553121919500544"/>
    <m/>
    <n v="3.4690399133108389"/>
    <n v="16.032835401237691"/>
    <n v="22.080833006012998"/>
    <n v="203.67866849525504"/>
    <s v=""/>
    <n v="0.50738145087446729"/>
    <m/>
    <m/>
    <m/>
    <n v="0.50738145087446729"/>
    <n v="13.2481131522599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5"/>
    <n v="100"/>
    <s v="RR"/>
    <s v="HB"/>
    <s v="45Y22_RR"/>
    <s v="Mid"/>
    <n v="87.65186329726653"/>
    <m/>
    <n v="80.846352741385033"/>
    <n v="0"/>
    <n v="15.671480931045394"/>
    <n v="184.16969696969696"/>
    <n v="1.6638914254598827"/>
    <m/>
    <m/>
    <m/>
    <n v="189.2938367643429"/>
    <m/>
    <n v="189.2938367643429"/>
    <n v="72.12121212121211"/>
    <n v="21.49118938783867"/>
    <m/>
    <n v="10.52287650951711"/>
    <n v="10.183214181425496"/>
    <n v="14.366178283546716"/>
    <n v="203.67866849525504"/>
    <s v=""/>
    <n v="0.29177829846078823"/>
    <m/>
    <m/>
    <m/>
    <n v="0.29177829846078823"/>
    <n v="3.6113104747893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5"/>
    <n v="150"/>
    <s v="RR"/>
    <s v="HB"/>
    <s v="45Y22_RR"/>
    <s v="Mid"/>
    <n v="120.34521616494357"/>
    <m/>
    <n v="94.034856520788409"/>
    <n v="0"/>
    <n v="13.941139435480125"/>
    <n v="228.32121212121206"/>
    <n v="2.4123824854112441"/>
    <m/>
    <m/>
    <m/>
    <n v="191.95213074901415"/>
    <m/>
    <n v="191.95213074901415"/>
    <n v="83.03030303030301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8518666666666661"/>
    <s v=""/>
    <n v="1.8806333333333332"/>
    <s v=""/>
    <s v=""/>
    <n v="7.5123243686495202"/>
    <n v="5.868873822560281"/>
    <n v="1.643450546089241"/>
    <s v=""/>
    <s v=""/>
    <s v=""/>
    <s v=""/>
    <n v="0.29928559567373147"/>
    <s v=""/>
    <n v="0.30407853335025942"/>
    <s v=""/>
    <s v=""/>
    <n v="1.4803866217711417"/>
    <n v="1.3633658726387141"/>
    <n v="0.12003942095847268"/>
    <s v=""/>
    <s v=""/>
    <s v=""/>
  </r>
  <r>
    <x v="100"/>
    <x v="1"/>
    <n v="2013"/>
    <s v="Ungrazed"/>
    <x v="6"/>
    <n v="0"/>
    <s v="RR"/>
    <s v="HB"/>
    <s v="45Y22_RR"/>
    <s v="Mid"/>
    <n v="63.031759762114554"/>
    <m/>
    <n v="199.27448647469814"/>
    <n v="0"/>
    <n v="15.168501237934754"/>
    <n v="277.4747474747474"/>
    <n v="1.1338383637721821"/>
    <m/>
    <m/>
    <m/>
    <n v="182.78184883192901"/>
    <m/>
    <n v="182.78184883192901"/>
    <n v="125.25252525252525"/>
    <n v="25.155636350527644"/>
    <m/>
    <n v="5.8026314492821882"/>
    <n v="15.805902091165315"/>
    <n v="9.0879067734234074"/>
    <n v="203.73512215619576"/>
    <s v=""/>
    <n v="0.12200998162801915"/>
    <m/>
    <m/>
    <m/>
    <n v="0.12200998162801915"/>
    <n v="13.6752270650777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1"/>
    <x v="1"/>
    <n v="2013"/>
    <s v="Ungrazed"/>
    <x v="6"/>
    <n v="50"/>
    <s v="RR"/>
    <s v="HB"/>
    <s v="45Y22_RR"/>
    <s v="Mid"/>
    <n v="75.76852801119891"/>
    <m/>
    <n v="292.92843715053897"/>
    <n v="2.7920190577245165"/>
    <n v="13.692833962355818"/>
    <n v="385.18181818181824"/>
    <n v="1.6552055800960297"/>
    <m/>
    <m/>
    <m/>
    <n v="218.75283737210339"/>
    <m/>
    <n v="218.75283737210339"/>
    <n v="92.929292929292913"/>
    <n v="23.112631951796693"/>
    <m/>
    <n v="8.0197860740966895"/>
    <n v="14.866947437710472"/>
    <n v="4.448052217873399"/>
    <n v="203.73512215619576"/>
    <n v="2.792019057724517"/>
    <n v="0.12191219780189004"/>
    <m/>
    <m/>
    <m/>
    <n v="0.12191219780189004"/>
    <n v="13.468922686548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6"/>
    <n v="100"/>
    <s v="RR"/>
    <s v="HB"/>
    <s v="45Y22_RR"/>
    <s v="Mid"/>
    <n v="109.82649661644062"/>
    <m/>
    <n v="265.47089745895454"/>
    <n v="0"/>
    <n v="11.95513117713004"/>
    <n v="387.25252525252517"/>
    <n v="2.2945758550729125"/>
    <m/>
    <m/>
    <m/>
    <n v="210.93101245506998"/>
    <m/>
    <n v="210.93101245506998"/>
    <n v="92.929292929292913"/>
    <n v="35.213391783842155"/>
    <m/>
    <n v="2.514086417369287"/>
    <n v="36.944273568996344"/>
    <n v="11.50959824607579"/>
    <n v="203.73512215619576"/>
    <s v=""/>
    <n v="0.1729820471907598"/>
    <m/>
    <m/>
    <m/>
    <n v="0.1729820471907598"/>
    <n v="14.654808786032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6"/>
    <n v="150"/>
    <s v="RR"/>
    <s v="HB"/>
    <s v="45Y22_RR"/>
    <s v="Mid"/>
    <n v="112.10655419320096"/>
    <m/>
    <n v="357.7141974726128"/>
    <n v="3.4734634918983431"/>
    <n v="3.0290171655202331"/>
    <n v="476.32323232323233"/>
    <n v="2.6933564965774761"/>
    <m/>
    <m/>
    <m/>
    <n v="240.38623118175352"/>
    <m/>
    <n v="240.38623118175352"/>
    <n v="107.0707070707070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0"/>
    <x v="1"/>
    <n v="2013"/>
    <s v="Ungrazed"/>
    <x v="7"/>
    <n v="0"/>
    <s v="RR"/>
    <s v="HB"/>
    <s v="45Y22_RR"/>
    <s v="Mid"/>
    <n v="15.844944921620622"/>
    <m/>
    <n v="302.22987509771468"/>
    <n v="168.36573199832335"/>
    <n v="9.3715691944625963"/>
    <n v="495.81212121212121"/>
    <n v="0.29704067333543405"/>
    <m/>
    <m/>
    <m/>
    <n v="181.75614382318989"/>
    <m/>
    <n v="181.75614382318989"/>
    <n v="83.030303030303017"/>
    <n v="23.064657789240599"/>
    <m/>
    <n v="2.8919319142818498"/>
    <n v="25.624118984712137"/>
    <n v="2.1441072529141962"/>
    <n v="203.83817110639507"/>
    <n v="26.832109841004801"/>
    <n v="7.2828589173124514E-2"/>
    <m/>
    <m/>
    <m/>
    <n v="7.2828589173124514E-2"/>
    <n v="24.405911797233973"/>
    <m/>
    <m/>
    <m/>
    <m/>
    <m/>
    <m/>
    <m/>
    <m/>
    <m/>
    <m/>
    <m/>
    <m/>
    <m/>
    <m/>
    <m/>
    <m/>
    <m/>
    <m/>
    <m/>
    <m/>
    <m/>
    <m/>
    <m/>
    <s v=""/>
    <s v=""/>
    <s v=""/>
    <n v="1.9649000000000001"/>
    <n v="2.0675000000000003"/>
    <n v="0.76960000000000006"/>
    <s v=""/>
    <s v=""/>
    <n v="6.0661475664295139"/>
    <n v="0.30333045505059097"/>
    <n v="2.3095159813287074"/>
    <n v="3.4533011300502157"/>
    <s v=""/>
    <s v=""/>
    <s v=""/>
    <n v="0.20346120842394738"/>
    <n v="5.5736642644968644E-2"/>
    <n v="3.5039652300405337E-2"/>
    <s v=""/>
    <s v=""/>
    <n v="0.4464664698392305"/>
    <n v="2.2283341554076606E-2"/>
    <n v="0.11049247537742508"/>
    <n v="0.47502557866872852"/>
    <s v=""/>
    <s v=""/>
  </r>
  <r>
    <x v="101"/>
    <x v="1"/>
    <n v="2013"/>
    <s v="Ungrazed"/>
    <x v="7"/>
    <n v="50"/>
    <s v="RR"/>
    <s v="HB"/>
    <s v="45Y22_RR"/>
    <s v="Mid"/>
    <n v="14.986972850201481"/>
    <m/>
    <n v="415.32886593966418"/>
    <n v="280.11049115511275"/>
    <n v="8.4039730853244752"/>
    <n v="718.83030303030284"/>
    <n v="0.24993127310276209"/>
    <m/>
    <m/>
    <m/>
    <n v="140.22365406643763"/>
    <m/>
    <n v="140.22365406643763"/>
    <n v="93.333333333333329"/>
    <n v="38.678240881956995"/>
    <m/>
    <n v="1.8191670011624252"/>
    <n v="13.591753115628359"/>
    <n v="3.7836815902891807"/>
    <n v="203.83817110639507"/>
    <n v="27.564617198644996"/>
    <n v="0.12149453943946568"/>
    <m/>
    <m/>
    <m/>
    <n v="0.12149453943946568"/>
    <n v="56.2374898238823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7"/>
    <n v="100"/>
    <s v="RR"/>
    <s v="HB"/>
    <s v="45Y22_RR"/>
    <s v="Mid"/>
    <n v="32.270323693298849"/>
    <m/>
    <n v="491.72056895913352"/>
    <n v="365.20118733122399"/>
    <n v="8.4382230466466321"/>
    <n v="897.63030303030291"/>
    <n v="0.76559851463087891"/>
    <m/>
    <m/>
    <m/>
    <n v="237.92363975372484"/>
    <m/>
    <n v="237.92363975372484"/>
    <n v="90.303030303030297"/>
    <n v="60.50066805936131"/>
    <m/>
    <n v="4.2279214375444942"/>
    <n v="21.143887668091658"/>
    <n v="9.460276222293567"/>
    <n v="203.83817110639507"/>
    <n v="44.955625969734008"/>
    <n v="0.24470037456969959"/>
    <m/>
    <m/>
    <m/>
    <n v="0.24470037456969959"/>
    <n v="18.7767857427845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7"/>
    <n v="150"/>
    <s v="RR"/>
    <s v="HB"/>
    <s v="45Y22_RR"/>
    <s v="Mid"/>
    <n v="43.848728140525402"/>
    <m/>
    <n v="544.73667983114763"/>
    <n v="384.30110815888116"/>
    <n v="7.5862111421730267"/>
    <n v="980.47272727272718"/>
    <n v="1.0015375520843179"/>
    <m/>
    <m/>
    <m/>
    <n v="236.62730354502506"/>
    <m/>
    <n v="236.62730354502506"/>
    <n v="83.030303030303017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4521999999999999"/>
    <n v="2.2108000000000003"/>
    <n v="1.0837066666666668"/>
    <s v=""/>
    <s v=""/>
    <n v="15.730284885689487"/>
    <n v="1.2043479434488293"/>
    <n v="5.9871954001678889"/>
    <n v="8.5387415420727688"/>
    <s v=""/>
    <s v=""/>
    <s v=""/>
    <n v="0.46645280933158983"/>
    <n v="3.6989863476358319E-2"/>
    <n v="6.498228510738617E-2"/>
    <s v=""/>
    <s v=""/>
    <n v="3.0123772562547257"/>
    <n v="0.62335957300033307"/>
    <n v="1.0316415897579569"/>
    <n v="1.4310618933937416"/>
    <s v=""/>
    <s v=""/>
  </r>
  <r>
    <x v="100"/>
    <x v="1"/>
    <n v="2013"/>
    <s v="Ungrazed"/>
    <x v="8"/>
    <n v="0"/>
    <s v="RR"/>
    <s v="HB"/>
    <s v="45Y22_RR"/>
    <s v="Mid"/>
    <n v="0"/>
    <m/>
    <n v="297.71795786736203"/>
    <n v="465.0811063770272"/>
    <n v="0"/>
    <n v="663.76969696969707"/>
    <s v=""/>
    <m/>
    <m/>
    <m/>
    <s v=""/>
    <m/>
    <s v=""/>
    <n v="84.84848484848483"/>
    <n v="72.617356585752319"/>
    <m/>
    <s v=""/>
    <n v="48.868406569683856"/>
    <s v=""/>
    <n v="203.95587758140238"/>
    <n v="13.64262322437531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7498000000000004"/>
    <n v="0.46128333333333332"/>
    <n v="3.2339181286549707"/>
    <n v="7.9176936276011292"/>
    <s v=""/>
    <n v="1.1182582209025653"/>
    <s v=""/>
    <n v="6.7994354066985645"/>
    <s v=""/>
    <s v=""/>
    <s v=""/>
    <s v=""/>
    <n v="1.3104141838874345E-2"/>
    <n v="3.2366145035274817E-2"/>
    <n v="2.1085095178127896E-2"/>
    <n v="0.49428309131012815"/>
    <s v=""/>
    <n v="0.19240661977825443"/>
    <s v=""/>
    <n v="0.38195411277195862"/>
    <s v=""/>
  </r>
  <r>
    <x v="101"/>
    <x v="1"/>
    <n v="2013"/>
    <s v="Ungrazed"/>
    <x v="8"/>
    <n v="50"/>
    <s v="RR"/>
    <s v="HB"/>
    <s v="45Y22_RR"/>
    <s v="Mid"/>
    <n v="0"/>
    <m/>
    <n v="386.97053162982894"/>
    <n v="523.4181387428381"/>
    <n v="0"/>
    <n v="914.9515151515152"/>
    <s v=""/>
    <m/>
    <m/>
    <m/>
    <s v=""/>
    <m/>
    <s v=""/>
    <n v="86.060606060606048"/>
    <n v="105.96621444698302"/>
    <m/>
    <s v=""/>
    <n v="39.150398058236838"/>
    <s v=""/>
    <n v="203.95587758140238"/>
    <n v="79.110428982369953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2"/>
    <x v="1"/>
    <n v="2013"/>
    <s v="Ungrazed"/>
    <x v="8"/>
    <n v="100"/>
    <s v="RR"/>
    <s v="HB"/>
    <s v="45Y22_RR"/>
    <s v="Mid"/>
    <n v="0"/>
    <m/>
    <n v="374.32078961105816"/>
    <n v="579.15296619483092"/>
    <n v="0"/>
    <n v="974.38181818181818"/>
    <s v=""/>
    <m/>
    <m/>
    <m/>
    <s v=""/>
    <m/>
    <s v=""/>
    <n v="83.636363636363626"/>
    <n v="53.807452861765611"/>
    <m/>
    <s v=""/>
    <n v="32.44707089232508"/>
    <s v=""/>
    <n v="203.95587758140238"/>
    <n v="58.21106805905640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8"/>
    <n v="150"/>
    <s v="RR"/>
    <s v="HB"/>
    <s v="45Y22_RR"/>
    <s v="Mid"/>
    <n v="0"/>
    <m/>
    <n v="332.59484531989409"/>
    <n v="652.73342026262378"/>
    <n v="0"/>
    <n v="1032.2787878787879"/>
    <s v=""/>
    <m/>
    <m/>
    <m/>
    <s v=""/>
    <m/>
    <s v=""/>
    <n v="80.60606060606060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48999666666666669"/>
    <n v="0.60328666666666664"/>
    <n v="3.5029239766081872"/>
    <n v="13.71454952464966"/>
    <s v=""/>
    <n v="1.6224750961541787"/>
    <s v=""/>
    <n v="12.092074428495479"/>
    <s v=""/>
    <s v=""/>
    <s v=""/>
    <s v=""/>
    <n v="2.0725631742147095E-2"/>
    <n v="5.676711322979535E-2"/>
    <n v="9.5735120138852936E-2"/>
    <n v="2.1813760224565262"/>
    <s v=""/>
    <n v="0.12281998373285709"/>
    <s v=""/>
    <n v="2.1843772414076694"/>
    <s v=""/>
  </r>
  <r>
    <x v="104"/>
    <x v="1"/>
    <n v="2013"/>
    <s v="Ungrazed"/>
    <x v="4"/>
    <n v="0"/>
    <s v="CL"/>
    <s v="HB"/>
    <s v="45Y86_CL"/>
    <s v="Mid"/>
    <n v="31.854545454545455"/>
    <m/>
    <n v="0"/>
    <n v="0"/>
    <n v="0"/>
    <n v="31.854545454545455"/>
    <n v="0.57825394294479671"/>
    <m/>
    <m/>
    <m/>
    <n v="181.70082301320062"/>
    <m/>
    <n v="181.70082301320062"/>
    <n v="39.999999999999993"/>
    <n v="5.3024345985760393"/>
    <m/>
    <s v=""/>
    <s v=""/>
    <n v="5.3024345985760393"/>
    <n v="203.59518658357325"/>
    <s v=""/>
    <n v="0.10306804690042792"/>
    <m/>
    <m/>
    <m/>
    <n v="0.10306804690042792"/>
    <n v="8.9254860794948332"/>
    <m/>
    <m/>
    <m/>
    <m/>
    <m/>
    <m/>
    <m/>
    <m/>
    <m/>
    <m/>
    <m/>
    <m/>
    <m/>
    <m/>
    <m/>
    <m/>
    <m/>
    <m/>
    <m/>
    <m/>
    <m/>
    <m/>
    <m/>
    <s v=""/>
    <s v=""/>
    <n v="5.3155999999999999"/>
    <s v=""/>
    <s v=""/>
    <s v=""/>
    <s v=""/>
    <s v=""/>
    <n v="1.7032534545454545"/>
    <n v="1.7032534545454545"/>
    <s v=""/>
    <s v=""/>
    <s v=""/>
    <s v=""/>
    <n v="0.35810427252407839"/>
    <s v=""/>
    <s v=""/>
    <s v=""/>
    <s v=""/>
    <s v=""/>
    <n v="0.34465705047092687"/>
    <n v="0.34465705047092687"/>
    <s v=""/>
    <s v=""/>
    <s v=""/>
    <s v=""/>
  </r>
  <r>
    <x v="105"/>
    <x v="1"/>
    <n v="2013"/>
    <s v="Ungrazed"/>
    <x v="4"/>
    <n v="50"/>
    <s v="CL"/>
    <s v="HB"/>
    <s v="45Y86_CL"/>
    <s v="Mid"/>
    <n v="29.963636363636358"/>
    <m/>
    <n v="0"/>
    <n v="0"/>
    <n v="0"/>
    <n v="29.963636363636358"/>
    <n v="0.55836578514706847"/>
    <m/>
    <m/>
    <m/>
    <n v="187.780542528089"/>
    <m/>
    <n v="187.780542528089"/>
    <n v="33.333333333333336"/>
    <n v="4.1818708824083872"/>
    <m/>
    <s v=""/>
    <s v=""/>
    <n v="4.1818708824083872"/>
    <n v="203.59518658357325"/>
    <s v=""/>
    <n v="6.9744957843027963E-2"/>
    <m/>
    <m/>
    <m/>
    <n v="6.9744957843027963E-2"/>
    <n v="8.80532358024364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4"/>
    <n v="100"/>
    <s v="CL"/>
    <s v="HB"/>
    <s v="45Y86_CL"/>
    <s v="Mid"/>
    <n v="43.539393939393932"/>
    <m/>
    <n v="0"/>
    <n v="0"/>
    <n v="0"/>
    <n v="43.539393939393932"/>
    <n v="0.80858721760352326"/>
    <m/>
    <m/>
    <m/>
    <n v="185.33562302675193"/>
    <m/>
    <n v="185.33562302675193"/>
    <n v="55.151515151515149"/>
    <n v="10.794909183460284"/>
    <m/>
    <s v=""/>
    <s v=""/>
    <n v="10.794909183460284"/>
    <n v="203.59518658357325"/>
    <s v=""/>
    <n v="0.1995788119725273"/>
    <m/>
    <m/>
    <m/>
    <n v="0.1995788119725273"/>
    <n v="8.62580238205483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4"/>
    <n v="150"/>
    <s v="CL"/>
    <s v="HB"/>
    <s v="45Y86_CL"/>
    <s v="Mid"/>
    <n v="42.248484848484843"/>
    <m/>
    <n v="0"/>
    <n v="0"/>
    <n v="0"/>
    <n v="42.248484848484843"/>
    <n v="0.78541765809130759"/>
    <m/>
    <m/>
    <m/>
    <n v="183.74425974397707"/>
    <m/>
    <n v="183.74425974397707"/>
    <n v="41.8181818181818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n v="6.4465333333333339"/>
    <s v=""/>
    <s v=""/>
    <s v=""/>
    <s v=""/>
    <s v=""/>
    <n v="2.7040494787878782"/>
    <n v="2.7040494787878782"/>
    <s v=""/>
    <s v=""/>
    <s v=""/>
    <s v=""/>
    <n v="0.1229267713360593"/>
    <s v=""/>
    <s v=""/>
    <s v=""/>
    <s v=""/>
    <s v=""/>
    <n v="0.5215959058512204"/>
    <n v="0.5215959058512204"/>
    <s v=""/>
    <s v=""/>
    <s v=""/>
    <s v=""/>
  </r>
  <r>
    <x v="104"/>
    <x v="1"/>
    <n v="2013"/>
    <s v="Ungrazed"/>
    <x v="5"/>
    <n v="0"/>
    <s v="CL"/>
    <s v="HB"/>
    <s v="45Y86_CL"/>
    <s v="Mid"/>
    <n v="60.975648986664567"/>
    <m/>
    <n v="30.883232990247933"/>
    <n v="0"/>
    <n v="13.189602871572356"/>
    <n v="105.04848484848485"/>
    <n v="0.69847277031185973"/>
    <m/>
    <m/>
    <m/>
    <n v="117.95578915014049"/>
    <m/>
    <n v="117.95578915014049"/>
    <n v="43.030303030303031"/>
    <n v="19.350216813396123"/>
    <m/>
    <n v="2.0955558761739961"/>
    <n v="7.000091413535074"/>
    <n v="11.655904558991191"/>
    <n v="203.67866849525504"/>
    <s v=""/>
    <n v="9.0197179880024084E-2"/>
    <m/>
    <m/>
    <m/>
    <n v="9.0197179880024084E-2"/>
    <n v="14.114112491264823"/>
    <m/>
    <m/>
    <m/>
    <m/>
    <m/>
    <m/>
    <m/>
    <m/>
    <m/>
    <m/>
    <m/>
    <m/>
    <m/>
    <m/>
    <m/>
    <m/>
    <m/>
    <m/>
    <m/>
    <m/>
    <m/>
    <m/>
    <m/>
    <s v=""/>
    <s v=""/>
    <s v=""/>
    <n v="2.5312000000000001"/>
    <s v=""/>
    <n v="1.5306666666666666"/>
    <s v=""/>
    <s v=""/>
    <n v="1.9527023457394457"/>
    <n v="1.4974938472113848"/>
    <n v="0.45520849852806095"/>
    <s v=""/>
    <s v=""/>
    <s v=""/>
    <s v=""/>
    <n v="0.29275677618118445"/>
    <s v=""/>
    <n v="0.14056459171656424"/>
    <s v=""/>
    <s v=""/>
    <n v="0.19156722591672448"/>
    <n v="0.18759154033098799"/>
    <n v="7.8132758220506082E-2"/>
    <s v=""/>
    <s v=""/>
    <s v=""/>
  </r>
  <r>
    <x v="105"/>
    <x v="1"/>
    <n v="2013"/>
    <s v="Ungrazed"/>
    <x v="5"/>
    <n v="50"/>
    <s v="CL"/>
    <s v="HB"/>
    <s v="45Y86_CL"/>
    <s v="Mid"/>
    <n v="95.556934102412811"/>
    <m/>
    <n v="74.45400737944729"/>
    <n v="0"/>
    <n v="9.5405736696550623"/>
    <n v="179.55151515151513"/>
    <n v="1.526139836435684"/>
    <m/>
    <m/>
    <m/>
    <n v="160.45020998750286"/>
    <m/>
    <n v="160.45020998750286"/>
    <n v="44.242424242424228"/>
    <n v="16.181172385252165"/>
    <m/>
    <n v="5.762320861595791"/>
    <n v="8.7333387643846052"/>
    <n v="10.21534082002804"/>
    <n v="203.67866849525504"/>
    <s v=""/>
    <n v="0.26690259506368014"/>
    <m/>
    <m/>
    <m/>
    <n v="0.26690259506368014"/>
    <n v="25.5748027921100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5"/>
    <n v="100"/>
    <s v="CL"/>
    <s v="HB"/>
    <s v="45Y86_CL"/>
    <s v="Mid"/>
    <n v="112.93797058133555"/>
    <m/>
    <n v="115.84502872696699"/>
    <n v="0"/>
    <n v="18.683667358364072"/>
    <n v="247.46666666666667"/>
    <n v="1.9466004288857341"/>
    <m/>
    <m/>
    <m/>
    <n v="171.15172039498961"/>
    <m/>
    <n v="171.15172039498961"/>
    <n v="44.242424242424242"/>
    <n v="7.8250099381788738"/>
    <m/>
    <n v="1.8118998303097329"/>
    <n v="8.1067943568767777"/>
    <n v="9.3318839072857145"/>
    <n v="203.67866849525504"/>
    <s v=""/>
    <n v="0.23588396918178095"/>
    <m/>
    <m/>
    <m/>
    <n v="0.23588396918178095"/>
    <n v="7.34803560839061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5"/>
    <n v="150"/>
    <s v="CL"/>
    <s v="HB"/>
    <s v="45Y86_CL"/>
    <s v="Mid"/>
    <n v="135.19186494718446"/>
    <m/>
    <n v="101.95229491771842"/>
    <n v="0"/>
    <n v="5.5891734684304337"/>
    <n v="242.73333333333335"/>
    <n v="2.359831269797894"/>
    <m/>
    <m/>
    <m/>
    <n v="174.71899755246775"/>
    <m/>
    <n v="174.71899755246775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4.667933333333333"/>
    <s v=""/>
    <n v="1.8377999999999999"/>
    <s v=""/>
    <s v=""/>
    <n v="8.1607111658924172"/>
    <n v="6.3485538676482944"/>
    <n v="1.812157298244123"/>
    <s v=""/>
    <s v=""/>
    <s v=""/>
    <s v=""/>
    <n v="0.1973681528965113"/>
    <s v=""/>
    <n v="0.27790705880443828"/>
    <s v=""/>
    <s v=""/>
    <n v="1.0258201966547817"/>
    <n v="0.71371799988660811"/>
    <n v="0.35359732041461117"/>
    <s v=""/>
    <s v=""/>
    <s v=""/>
  </r>
  <r>
    <x v="104"/>
    <x v="1"/>
    <n v="2013"/>
    <s v="Ungrazed"/>
    <x v="6"/>
    <n v="0"/>
    <s v="CL"/>
    <s v="HB"/>
    <s v="45Y86_CL"/>
    <s v="Mid"/>
    <n v="60.943568661428905"/>
    <m/>
    <n v="211.35579260319864"/>
    <n v="3.7374850668619213"/>
    <n v="11.932850638207489"/>
    <n v="287.96969696969694"/>
    <n v="1.0679444034728294"/>
    <m/>
    <m/>
    <m/>
    <n v="173.36081304629121"/>
    <m/>
    <n v="173.36081304629121"/>
    <n v="58.585858585858581"/>
    <n v="46.191997605554505"/>
    <m/>
    <n v="3.2651682403580806"/>
    <n v="38.535133286026685"/>
    <n v="14.511916172394118"/>
    <n v="203.73512215619576"/>
    <n v="3.7374850668619213"/>
    <n v="0.27815454955790192"/>
    <m/>
    <m/>
    <m/>
    <n v="0.27815454955790192"/>
    <n v="4.74275812438363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5"/>
    <x v="1"/>
    <n v="2013"/>
    <s v="Ungrazed"/>
    <x v="6"/>
    <n v="50"/>
    <s v="CL"/>
    <s v="HB"/>
    <s v="45Y86_CL"/>
    <s v="Mid"/>
    <n v="89.929434158979191"/>
    <m/>
    <n v="352.85118359352413"/>
    <n v="2.9077102547211244"/>
    <n v="14.352076033179658"/>
    <n v="460.04040404040398"/>
    <n v="1.8173603558581235"/>
    <m/>
    <m/>
    <m/>
    <n v="203.9286002446155"/>
    <m/>
    <n v="203.9286002446155"/>
    <n v="56.56565656565656"/>
    <n v="15.86463566004903"/>
    <m/>
    <n v="2.687577733396167"/>
    <n v="12.590361020580744"/>
    <n v="7.604751048893938"/>
    <n v="203.73512215619576"/>
    <n v="2.9077102547211249"/>
    <n v="5.8867977022516664E-2"/>
    <m/>
    <m/>
    <m/>
    <n v="5.8867977022516664E-2"/>
    <n v="11.336117954657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6"/>
    <n v="100"/>
    <s v="CL"/>
    <s v="HB"/>
    <s v="45Y86_CL"/>
    <s v="Mid"/>
    <n v="102.36547819973765"/>
    <m/>
    <n v="336.52727602584292"/>
    <n v="4.4183152904990513"/>
    <n v="11.32529412028404"/>
    <n v="454.63636363636368"/>
    <n v="2.2379131551046147"/>
    <m/>
    <m/>
    <m/>
    <n v="217.92117256763353"/>
    <m/>
    <n v="217.92117256763353"/>
    <n v="55.55555555555555"/>
    <n v="31.473243308931913"/>
    <m/>
    <n v="1.9119144031761925"/>
    <n v="33.241500391825362"/>
    <n v="7.9138418545527704"/>
    <n v="203.73512215619576"/>
    <n v="1.0774823452133331"/>
    <n v="0.22858479900647075"/>
    <m/>
    <m/>
    <m/>
    <n v="0.22858479900647075"/>
    <n v="9.85538144987935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6"/>
    <n v="150"/>
    <s v="CL"/>
    <s v="HB"/>
    <s v="45Y86_CL"/>
    <s v="Mid"/>
    <n v="114.37355102619722"/>
    <m/>
    <n v="455.40317128205362"/>
    <n v="6.8244762232465108"/>
    <n v="8.68162975133089"/>
    <n v="585.28282828282818"/>
    <n v="2.7949084023089803"/>
    <m/>
    <m/>
    <m/>
    <n v="243.43768567762552"/>
    <m/>
    <n v="243.43768567762552"/>
    <n v="77.7777777777777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4"/>
    <x v="1"/>
    <n v="2013"/>
    <s v="Ungrazed"/>
    <x v="7"/>
    <n v="0"/>
    <s v="CL"/>
    <s v="HB"/>
    <s v="45Y86_CL"/>
    <s v="Mid"/>
    <n v="13.728485828656508"/>
    <m/>
    <n v="356.80347074659841"/>
    <n v="250.40958610309448"/>
    <n v="4.4402755034687607"/>
    <n v="625.38181818181818"/>
    <n v="0.30570626882838747"/>
    <m/>
    <m/>
    <m/>
    <n v="210.66278659612007"/>
    <m/>
    <n v="210.66278659612007"/>
    <n v="51.515151515151508"/>
    <n v="8.088579848591241"/>
    <m/>
    <n v="1.2061901940479303"/>
    <n v="3.8351049599295637"/>
    <n v="5.4004543222684545"/>
    <n v="203.83817110639507"/>
    <n v="4.8617390144627057"/>
    <n v="0.13948000542872269"/>
    <m/>
    <m/>
    <m/>
    <n v="0.13948000542872269"/>
    <n v="20.354682709230229"/>
    <m/>
    <m/>
    <m/>
    <m/>
    <m/>
    <m/>
    <m/>
    <m/>
    <m/>
    <m/>
    <m/>
    <m/>
    <m/>
    <m/>
    <m/>
    <m/>
    <m/>
    <m/>
    <m/>
    <m/>
    <m/>
    <m/>
    <m/>
    <s v=""/>
    <s v=""/>
    <s v=""/>
    <n v="1.8811666666666664"/>
    <n v="2.0106333333333333"/>
    <n v="0.82589000000000012"/>
    <s v=""/>
    <s v=""/>
    <n v="8.2582906527636002"/>
    <n v="0.27217686379044753"/>
    <n v="2.9489403115737769"/>
    <n v="5.0371734773993753"/>
    <s v=""/>
    <s v=""/>
    <s v=""/>
    <n v="0.1976257180744572"/>
    <n v="9.4708365229500435E-2"/>
    <n v="6.0254605079888279E-2"/>
    <s v=""/>
    <s v=""/>
    <n v="0.3349615677270098"/>
    <n v="0.12269305267622793"/>
    <n v="0.23012858294108407"/>
    <n v="0.27501888964825466"/>
    <s v=""/>
    <s v=""/>
  </r>
  <r>
    <x v="105"/>
    <x v="1"/>
    <n v="2013"/>
    <s v="Ungrazed"/>
    <x v="7"/>
    <n v="50"/>
    <s v="CL"/>
    <s v="HB"/>
    <s v="45Y86_CL"/>
    <s v="Mid"/>
    <n v="10.272097838179247"/>
    <m/>
    <n v="523.45654636865982"/>
    <n v="333.69977055275234"/>
    <n v="6.7958276646508056"/>
    <n v="874.22424242424233"/>
    <n v="0.11611941723006818"/>
    <m/>
    <m/>
    <m/>
    <n v="118.06674208144804"/>
    <m/>
    <n v="118.06674208144804"/>
    <n v="52.72727272727272"/>
    <n v="69.422243268439473"/>
    <m/>
    <n v="3.4039820620001917"/>
    <n v="33.201949182581401"/>
    <n v="5.2869960654377923"/>
    <n v="203.83817110639507"/>
    <n v="37.937783680080479"/>
    <n v="6.046450836337209E-2"/>
    <m/>
    <m/>
    <m/>
    <n v="6.046450836337209E-2"/>
    <n v="29.08815251488340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7"/>
    <n v="100"/>
    <s v="CL"/>
    <s v="HB"/>
    <s v="45Y86_CL"/>
    <s v="Mid"/>
    <n v="22.267436263047998"/>
    <m/>
    <n v="526.15546159019948"/>
    <n v="354.9380951565476"/>
    <n v="3.711734262932151"/>
    <n v="907.07272727272721"/>
    <n v="0.51459681100796628"/>
    <m/>
    <m/>
    <m/>
    <n v="225.97317394110937"/>
    <m/>
    <n v="225.97317394110937"/>
    <n v="37.575757575757571"/>
    <n v="87.524206490336582"/>
    <m/>
    <n v="2.0565773016803961"/>
    <n v="42.973222471145142"/>
    <n v="3.9145447356619361"/>
    <n v="203.83817110639507"/>
    <n v="49.908607804483509"/>
    <n v="0.13182149403960952"/>
    <m/>
    <m/>
    <m/>
    <n v="0.13182149403960952"/>
    <n v="19.4159518471803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7"/>
    <n v="150"/>
    <s v="CL"/>
    <s v="HB"/>
    <s v="45Y86_CL"/>
    <s v="Mid"/>
    <n v="33.908211542092339"/>
    <m/>
    <n v="638.45590109020122"/>
    <n v="429.7371046176138"/>
    <n v="5.432116083425826"/>
    <n v="1107.5333333333331"/>
    <n v="1.0123933733828874"/>
    <m/>
    <m/>
    <m/>
    <n v="294.14865907250697"/>
    <m/>
    <n v="294.14865907250697"/>
    <n v="58.78787878787878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n v="2.3035333333333332"/>
    <n v="2.2860999999999998"/>
    <n v="1.1335333333333335"/>
    <s v=""/>
    <s v=""/>
    <n v="17.929142864612896"/>
    <n v="0.80389108485317917"/>
    <n v="7.2007650468948841"/>
    <n v="9.9244867328648336"/>
    <s v=""/>
    <s v=""/>
    <s v=""/>
    <n v="0.33654494664325518"/>
    <n v="0.11878726082090496"/>
    <n v="9.6482508489592861E-2"/>
    <s v=""/>
    <s v=""/>
    <n v="2.0637620894998951"/>
    <n v="0.18161183424462038"/>
    <n v="0.40626416547203908"/>
    <n v="1.8488262923536984"/>
    <s v=""/>
    <s v=""/>
  </r>
  <r>
    <x v="104"/>
    <x v="1"/>
    <n v="2013"/>
    <s v="Ungrazed"/>
    <x v="8"/>
    <n v="0"/>
    <s v="CL"/>
    <s v="HB"/>
    <s v="45Y86_CL"/>
    <s v="Mid"/>
    <n v="0"/>
    <m/>
    <n v="342.04079330281729"/>
    <n v="560.8823359029044"/>
    <n v="0"/>
    <n v="687.21212121212136"/>
    <s v=""/>
    <m/>
    <m/>
    <m/>
    <s v=""/>
    <m/>
    <s v=""/>
    <n v="50.30303030303029"/>
    <n v="30.707293725930203"/>
    <m/>
    <s v=""/>
    <n v="31.140736818819086"/>
    <s v=""/>
    <n v="203.95587758140238"/>
    <n v="58.185842647893814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8216333333333335"/>
    <n v="0.60941000000000001"/>
    <n v="3.3801169590643272"/>
    <n v="8.5685603617696309"/>
    <s v=""/>
    <n v="1.2931036897866439"/>
    <s v=""/>
    <n v="7.2754566719829867"/>
    <s v=""/>
    <s v=""/>
    <s v=""/>
    <s v=""/>
    <n v="4.587621799775761E-2"/>
    <n v="1.8011054938564627E-2"/>
    <n v="7.6023391812868213E-2"/>
    <n v="0.26742617993291318"/>
    <s v=""/>
    <n v="0.13052536501099296"/>
    <s v=""/>
    <n v="0.19924747920990743"/>
    <s v=""/>
  </r>
  <r>
    <x v="105"/>
    <x v="1"/>
    <n v="2013"/>
    <s v="Ungrazed"/>
    <x v="8"/>
    <n v="50"/>
    <s v="CL"/>
    <s v="HB"/>
    <s v="45Y86_CL"/>
    <s v="Mid"/>
    <n v="0"/>
    <m/>
    <n v="366.7130080230358"/>
    <n v="505.68502644074943"/>
    <n v="0"/>
    <n v="829.43636363636369"/>
    <s v=""/>
    <m/>
    <m/>
    <m/>
    <s v=""/>
    <m/>
    <s v=""/>
    <n v="53.333333333333336"/>
    <n v="66.914506533134798"/>
    <m/>
    <s v=""/>
    <n v="32.224038663785457"/>
    <s v=""/>
    <n v="203.95587758140238"/>
    <n v="48.711302773913836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6"/>
    <x v="1"/>
    <n v="2013"/>
    <s v="Ungrazed"/>
    <x v="8"/>
    <n v="100"/>
    <s v="CL"/>
    <s v="HB"/>
    <s v="45Y86_CL"/>
    <s v="Mid"/>
    <n v="0"/>
    <m/>
    <n v="412.87128302520165"/>
    <n v="633.96645415587579"/>
    <n v="0"/>
    <n v="1100.5696969696971"/>
    <s v=""/>
    <m/>
    <m/>
    <m/>
    <s v=""/>
    <m/>
    <s v=""/>
    <n v="46.666666666666657"/>
    <n v="158.21012506503652"/>
    <m/>
    <s v=""/>
    <n v="121.92777060791997"/>
    <s v=""/>
    <n v="203.95587758140238"/>
    <n v="132.03564475645092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8"/>
    <n v="150"/>
    <s v="CL"/>
    <s v="HB"/>
    <s v="45Y86_CL"/>
    <s v="Mid"/>
    <n v="0"/>
    <m/>
    <n v="431.48096459248001"/>
    <n v="634.73729178696692"/>
    <n v="0"/>
    <n v="1169.3757575757575"/>
    <s v=""/>
    <m/>
    <m/>
    <m/>
    <s v=""/>
    <m/>
    <s v=""/>
    <n v="4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n v="0.35754333333333332"/>
    <n v="0.64151333333333327"/>
    <n v="3.5906432748538015"/>
    <n v="14.687793995006103"/>
    <s v=""/>
    <n v="1.5195441279141317"/>
    <s v=""/>
    <n v="13.168249867091973"/>
    <s v=""/>
    <s v=""/>
    <s v=""/>
    <s v=""/>
    <n v="5.1928760924088255E-2"/>
    <n v="8.8390207665279052E-2"/>
    <n v="3.5571710703483972E-2"/>
    <n v="1.3482279042936669"/>
    <s v=""/>
    <n v="0.19267430817316294"/>
    <s v=""/>
    <n v="1.4570398444852586"/>
    <s v=""/>
  </r>
  <r>
    <x v="108"/>
    <x v="1"/>
    <n v="2013"/>
    <s v="Grazed"/>
    <x v="4"/>
    <n v="150"/>
    <s v="CL"/>
    <s v="OP"/>
    <s v="AV_Garnet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5"/>
    <n v="150"/>
    <s v="CL"/>
    <s v="OP"/>
    <s v="AV_Garnet"/>
    <s v="Mid"/>
    <s v=""/>
    <m/>
    <s v=""/>
    <s v=""/>
    <s v=""/>
    <n v="106.89090909090908"/>
    <s v=""/>
    <m/>
    <m/>
    <m/>
    <s v=""/>
    <m/>
    <s v=""/>
    <n v="59.39393939393939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6"/>
    <n v="150"/>
    <s v="CL"/>
    <s v="OP"/>
    <s v="AV_Garnet"/>
    <s v="Mid"/>
    <s v=""/>
    <m/>
    <s v=""/>
    <s v=""/>
    <s v=""/>
    <n v="214.27272727272728"/>
    <s v=""/>
    <m/>
    <m/>
    <m/>
    <s v=""/>
    <m/>
    <s v=""/>
    <n v="69.6969696969696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7"/>
    <n v="150"/>
    <s v="CL"/>
    <s v="OP"/>
    <s v="AV_Garnet"/>
    <s v="Mid"/>
    <n v="36.771782896350736"/>
    <m/>
    <n v="296.56441754765655"/>
    <n v="289.95682909792777"/>
    <n v="9.0645462156407373"/>
    <n v="632.35757575757577"/>
    <n v="1.045172712290696"/>
    <m/>
    <m/>
    <m/>
    <n v="277.80457604982922"/>
    <m/>
    <n v="277.80457604982922"/>
    <n v="58.181818181818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8"/>
    <x v="1"/>
    <n v="2013"/>
    <s v="Grazed"/>
    <x v="8"/>
    <n v="150"/>
    <s v="CL"/>
    <s v="OP"/>
    <s v="AV_Garnet"/>
    <s v="Mid"/>
    <n v="0"/>
    <m/>
    <n v="410.61732760974877"/>
    <n v="811.95432028152857"/>
    <n v="0"/>
    <n v="901.06060606060601"/>
    <s v=""/>
    <m/>
    <m/>
    <m/>
    <s v=""/>
    <m/>
    <s v=""/>
    <n v="53.33333333333332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4"/>
    <n v="150"/>
    <s v="TT"/>
    <s v="HB"/>
    <s v="CB_Atomic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5"/>
    <n v="150"/>
    <s v="TT"/>
    <s v="HB"/>
    <s v="CB_Atomic"/>
    <s v="Mid"/>
    <s v=""/>
    <m/>
    <s v=""/>
    <s v=""/>
    <s v=""/>
    <n v="80.975757575757584"/>
    <s v=""/>
    <m/>
    <m/>
    <m/>
    <s v=""/>
    <m/>
    <s v=""/>
    <n v="41.21212121212121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6"/>
    <n v="150"/>
    <s v="TT"/>
    <s v="HB"/>
    <s v="CB_Atomic"/>
    <s v="Mid"/>
    <s v=""/>
    <m/>
    <s v=""/>
    <s v=""/>
    <s v=""/>
    <n v="185.2222222222222"/>
    <s v=""/>
    <m/>
    <m/>
    <m/>
    <s v=""/>
    <m/>
    <s v=""/>
    <n v="49.49494949494948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7"/>
    <n v="150"/>
    <s v="TT"/>
    <s v="HB"/>
    <s v="CB_Atomic"/>
    <s v="Mid"/>
    <n v="29.075571174356366"/>
    <m/>
    <n v="302.02922525333571"/>
    <n v="246.73532443761397"/>
    <n v="3.8629094377241429"/>
    <n v="581.70303030303023"/>
    <n v="0.77781099598829329"/>
    <m/>
    <m/>
    <m/>
    <n v="260.37962969168052"/>
    <m/>
    <n v="260.37962969168052"/>
    <n v="37.57575757575757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9"/>
    <x v="1"/>
    <n v="2013"/>
    <s v="Grazed"/>
    <x v="8"/>
    <n v="150"/>
    <s v="TT"/>
    <s v="HB"/>
    <s v="CB_Atomic"/>
    <s v="Mid"/>
    <n v="0"/>
    <m/>
    <n v="405.30300409899445"/>
    <n v="770.968480213166"/>
    <n v="0"/>
    <n v="753.19393939393933"/>
    <s v=""/>
    <m/>
    <m/>
    <m/>
    <s v=""/>
    <m/>
    <s v=""/>
    <n v="45.4545454545454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4"/>
    <n v="150"/>
    <s v="TT"/>
    <s v="OP"/>
    <s v="Crusher_TT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5"/>
    <n v="150"/>
    <s v="TT"/>
    <s v="OP"/>
    <s v="Crusher_TT"/>
    <s v="Mid"/>
    <s v=""/>
    <m/>
    <s v=""/>
    <s v=""/>
    <s v=""/>
    <n v="78.533333333333346"/>
    <s v=""/>
    <m/>
    <m/>
    <m/>
    <s v=""/>
    <m/>
    <s v=""/>
    <n v="57.5757575757575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6"/>
    <n v="150"/>
    <s v="TT"/>
    <s v="OP"/>
    <s v="Crusher_TT"/>
    <s v="Mid"/>
    <s v=""/>
    <m/>
    <s v=""/>
    <s v=""/>
    <s v=""/>
    <n v="196.21212121212122"/>
    <s v=""/>
    <m/>
    <m/>
    <m/>
    <s v=""/>
    <m/>
    <s v=""/>
    <n v="64.64646464646465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7"/>
    <n v="150"/>
    <s v="TT"/>
    <s v="OP"/>
    <s v="Crusher_TT"/>
    <s v="Mid"/>
    <n v="44.848586274566948"/>
    <m/>
    <n v="297.77436993545666"/>
    <n v="253.75143103304936"/>
    <n v="4.8740976054117882"/>
    <n v="601.24848484848474"/>
    <n v="1.1156282483124431"/>
    <m/>
    <m/>
    <m/>
    <n v="247.75310703847609"/>
    <m/>
    <n v="247.75310703847609"/>
    <n v="75.1515151515151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0"/>
    <x v="1"/>
    <n v="2013"/>
    <s v="Grazed"/>
    <x v="8"/>
    <n v="150"/>
    <s v="TT"/>
    <s v="OP"/>
    <s v="Crusher_TT"/>
    <s v="Mid"/>
    <n v="0"/>
    <m/>
    <n v="208.2608037106759"/>
    <n v="458.16166983609924"/>
    <n v="0"/>
    <n v="817.79393939393947"/>
    <s v=""/>
    <m/>
    <m/>
    <m/>
    <s v=""/>
    <m/>
    <s v=""/>
    <n v="70.90909090909089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4"/>
    <n v="150"/>
    <s v="RR"/>
    <s v="OP"/>
    <s v="GT_Cobra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5"/>
    <n v="150"/>
    <s v="RR"/>
    <s v="OP"/>
    <s v="GT_Cobra"/>
    <s v="Mid"/>
    <s v=""/>
    <m/>
    <s v=""/>
    <s v=""/>
    <s v=""/>
    <n v="94.303030303030297"/>
    <s v=""/>
    <m/>
    <m/>
    <m/>
    <s v=""/>
    <m/>
    <s v=""/>
    <n v="51.51515151515150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6"/>
    <n v="150"/>
    <s v="RR"/>
    <s v="OP"/>
    <s v="GT_Cobra"/>
    <s v="Mid"/>
    <s v=""/>
    <m/>
    <s v=""/>
    <s v=""/>
    <s v=""/>
    <n v="184.44444444444443"/>
    <s v=""/>
    <m/>
    <m/>
    <m/>
    <s v=""/>
    <m/>
    <s v=""/>
    <n v="40.40404040404040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7"/>
    <n v="150"/>
    <s v="RR"/>
    <s v="OP"/>
    <s v="GT_Cobra"/>
    <s v="Mid"/>
    <n v="40.540618478233739"/>
    <m/>
    <n v="285.16572436064052"/>
    <n v="257.81462957230588"/>
    <n v="1.9517548615471674"/>
    <n v="585.47272727272718"/>
    <n v="0.66689707665239817"/>
    <m/>
    <m/>
    <m/>
    <n v="181.3257698442693"/>
    <m/>
    <n v="181.3257698442693"/>
    <n v="44.24242424242424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1"/>
    <x v="1"/>
    <n v="2013"/>
    <s v="Grazed"/>
    <x v="8"/>
    <n v="150"/>
    <s v="RR"/>
    <s v="OP"/>
    <s v="GT_Cobra"/>
    <s v="Mid"/>
    <n v="0"/>
    <m/>
    <n v="274.28269940847304"/>
    <n v="759.77538453418322"/>
    <n v="0"/>
    <n v="881.77575757575767"/>
    <s v=""/>
    <m/>
    <m/>
    <m/>
    <s v=""/>
    <m/>
    <s v=""/>
    <n v="55.757575757575751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4"/>
    <n v="150"/>
    <s v="RR"/>
    <s v="HB"/>
    <s v="45Y22_RR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5"/>
    <n v="150"/>
    <s v="RR"/>
    <s v="HB"/>
    <s v="45Y22_RR"/>
    <s v="Mid"/>
    <s v=""/>
    <m/>
    <s v=""/>
    <s v=""/>
    <s v=""/>
    <n v="84.903030303030292"/>
    <s v=""/>
    <m/>
    <m/>
    <m/>
    <s v=""/>
    <m/>
    <s v=""/>
    <n v="35.151515151515149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6"/>
    <n v="150"/>
    <s v="RR"/>
    <s v="HB"/>
    <s v="45Y22_RR"/>
    <s v="Mid"/>
    <s v=""/>
    <m/>
    <s v=""/>
    <s v=""/>
    <s v=""/>
    <n v="198.07070707070707"/>
    <s v=""/>
    <m/>
    <m/>
    <m/>
    <s v=""/>
    <m/>
    <s v=""/>
    <n v="43.43434343434342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7"/>
    <n v="150"/>
    <s v="RR"/>
    <s v="HB"/>
    <s v="45Y22_RR"/>
    <s v="Mid"/>
    <n v="28.421751397877802"/>
    <m/>
    <n v="299.35717226648535"/>
    <n v="161.46141498793713"/>
    <n v="5.2202674083057063"/>
    <n v="494.46060606060604"/>
    <n v="0.6460519238248269"/>
    <m/>
    <m/>
    <m/>
    <n v="227.8514972632195"/>
    <m/>
    <n v="227.8514972632195"/>
    <n v="33.333333333333336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2"/>
    <x v="1"/>
    <n v="2013"/>
    <s v="Grazed"/>
    <x v="8"/>
    <n v="150"/>
    <s v="RR"/>
    <s v="HB"/>
    <s v="45Y22_RR"/>
    <s v="Mid"/>
    <n v="0"/>
    <m/>
    <n v="409.47935395725614"/>
    <n v="799.92339662611323"/>
    <n v="0"/>
    <n v="1117.4727272727273"/>
    <s v=""/>
    <m/>
    <m/>
    <m/>
    <s v=""/>
    <m/>
    <s v=""/>
    <n v="42.424242424242415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4"/>
    <n v="150"/>
    <s v="CL"/>
    <s v="HB"/>
    <s v="45Y86_CL"/>
    <s v="Mid"/>
    <s v=""/>
    <m/>
    <s v=""/>
    <s v=""/>
    <s v=""/>
    <s v=""/>
    <s v=""/>
    <m/>
    <m/>
    <m/>
    <s v=""/>
    <m/>
    <s v=""/>
    <s v="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5"/>
    <n v="150"/>
    <s v="CL"/>
    <s v="HB"/>
    <s v="45Y86_CL"/>
    <s v="Mid"/>
    <s v=""/>
    <m/>
    <s v=""/>
    <s v=""/>
    <s v=""/>
    <n v="115.55757575757575"/>
    <s v=""/>
    <m/>
    <m/>
    <m/>
    <s v=""/>
    <m/>
    <s v=""/>
    <n v="46.66666666666666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6"/>
    <n v="150"/>
    <s v="CL"/>
    <s v="HB"/>
    <s v="45Y86_CL"/>
    <s v="Mid"/>
    <s v=""/>
    <m/>
    <s v=""/>
    <s v=""/>
    <s v=""/>
    <n v="195.55555555555554"/>
    <s v=""/>
    <m/>
    <m/>
    <m/>
    <s v=""/>
    <m/>
    <s v=""/>
    <n v="60.606060606060602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7"/>
    <n v="150"/>
    <s v="CL"/>
    <s v="HB"/>
    <s v="45Y86_CL"/>
    <s v="Mid"/>
    <n v="37.338673878304824"/>
    <m/>
    <n v="462.35656057743944"/>
    <n v="289.03063592063705"/>
    <n v="5.2923114418004298"/>
    <n v="794.0181818181818"/>
    <n v="0.92097593576943504"/>
    <m/>
    <m/>
    <m/>
    <n v="248.2332209259047"/>
    <m/>
    <n v="248.2332209259047"/>
    <n v="54.54545454545454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3"/>
    <x v="1"/>
    <n v="2013"/>
    <s v="Grazed"/>
    <x v="8"/>
    <n v="150"/>
    <s v="CL"/>
    <s v="HB"/>
    <s v="45Y86_CL"/>
    <s v="Mid"/>
    <n v="0"/>
    <m/>
    <n v="258.62781708812457"/>
    <n v="629.32947701013552"/>
    <n v="0"/>
    <n v="827.79999999999984"/>
    <s v=""/>
    <m/>
    <m/>
    <m/>
    <s v=""/>
    <m/>
    <s v=""/>
    <n v="52.121212121212118"/>
    <s v=""/>
    <m/>
    <s v=""/>
    <s v=""/>
    <s v=""/>
    <s v=""/>
    <s v=""/>
    <s v=""/>
    <m/>
    <m/>
    <m/>
    <s v=""/>
    <s v="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9"/>
    <n v="0"/>
    <s v="TT"/>
    <s v="OP"/>
    <s v="ATR_Wahoo"/>
    <s v="Mid"/>
    <n v="26.483083418457841"/>
    <n v="9.8684317330573084"/>
    <n v="0"/>
    <n v="0"/>
    <n v="0"/>
    <n v="36.351515151515159"/>
    <n v="0.80709272727272729"/>
    <n v="0"/>
    <n v="0"/>
    <m/>
    <n v="219.55961917638442"/>
    <s v=""/>
    <n v="172.99746268514295"/>
    <n v="50.30303030303029"/>
    <n v="3.8685555558656675"/>
    <n v="1.4316342630882068"/>
    <s v=""/>
    <s v=""/>
    <s v=""/>
    <n v="5.1420197694542313"/>
    <n v="9.2780738970795015E-2"/>
    <s v=""/>
    <s v=""/>
    <n v="10.642868204777947"/>
    <s v=""/>
    <n v="5.0412027991027486"/>
    <n v="3.37440264413943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9"/>
    <n v="100"/>
    <s v="TT"/>
    <s v="OP"/>
    <s v="ATR_Wahoo"/>
    <s v="Mid"/>
    <n v="30.820482269150485"/>
    <n v="11.664366215697997"/>
    <n v="0"/>
    <n v="0"/>
    <n v="0"/>
    <n v="42.484848484848484"/>
    <n v="0.79480278787878778"/>
    <n v="0"/>
    <n v="0"/>
    <m/>
    <n v="219.96983791195976"/>
    <s v=""/>
    <n v="172.56071469989911"/>
    <n v="52.727272727272727"/>
    <n v="5.2066040600720447"/>
    <n v="1.8730034557110553"/>
    <s v=""/>
    <s v=""/>
    <s v=""/>
    <n v="7.0768807102914382"/>
    <n v="5.2297671424476014E-2"/>
    <s v=""/>
    <s v=""/>
    <n v="10.824442146759916"/>
    <s v=""/>
    <n v="9.4231649546935365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10"/>
    <n v="0"/>
    <s v="TT"/>
    <s v="OP"/>
    <s v="ATR_Wahoo"/>
    <s v="Mid"/>
    <n v="75.121792365104781"/>
    <n v="38.538544782896174"/>
    <n v="16.385064138509296"/>
    <n v="0"/>
    <n v="2.7364168953079129"/>
    <n v="132.78181818181818"/>
    <n v="2.25824505050505"/>
    <n v="3.3250101010101001E-2"/>
    <n v="0"/>
    <m/>
    <n v="221.24163076303043"/>
    <s v=""/>
    <n v="158.2694521297586"/>
    <n v="49.090909090909086"/>
    <n v="10.799048322861735"/>
    <n v="5.3409155093393723"/>
    <n v="9.02011016399819"/>
    <s v=""/>
    <n v="1.3855120492868009"/>
    <n v="23.703933720570518"/>
    <n v="0.79690444942852945"/>
    <n v="2.2302924739905347E-2"/>
    <s v=""/>
    <n v="16.254534240626569"/>
    <s v=""/>
    <n v="8.0822747431618307"/>
    <n v="12.727272727272734"/>
    <m/>
    <m/>
    <m/>
    <m/>
    <m/>
    <m/>
    <m/>
    <m/>
    <m/>
    <m/>
    <m/>
    <m/>
    <m/>
    <m/>
    <m/>
    <m/>
    <m/>
    <m/>
    <m/>
    <m/>
    <m/>
    <m/>
    <m/>
    <s v=""/>
    <s v=""/>
    <n v="5.0467000000000004"/>
    <s v=""/>
    <s v=""/>
    <s v=""/>
    <s v=""/>
    <s v=""/>
    <n v="5.4766227939393941"/>
    <s v=""/>
    <s v=""/>
    <s v=""/>
    <s v=""/>
    <s v=""/>
    <s v=""/>
    <s v=""/>
    <n v="0.11152812799168627"/>
    <s v=""/>
    <s v=""/>
    <s v=""/>
    <s v=""/>
    <s v=""/>
    <n v="0.76980414983776235"/>
    <s v=""/>
    <s v=""/>
    <s v=""/>
  </r>
  <r>
    <x v="115"/>
    <x v="0"/>
    <n v="2014"/>
    <s v="Ungrazed"/>
    <x v="10"/>
    <n v="100"/>
    <s v="TT"/>
    <s v="OP"/>
    <s v="ATR_Wahoo"/>
    <s v="Mid"/>
    <n v="129.08370532163283"/>
    <n v="59.628838325244885"/>
    <n v="42.041527461926194"/>
    <n v="0"/>
    <n v="2.6944137396809413"/>
    <n v="233.44848484848481"/>
    <n v="5.6092879797979789"/>
    <n v="0.10325656565656564"/>
    <n v="0"/>
    <m/>
    <n v="228.62295193088764"/>
    <s v=""/>
    <n v="168.88490883863244"/>
    <n v="44.848484848484844"/>
    <n v="10.361886031796089"/>
    <n v="4.1078775840134067"/>
    <n v="4.6288031431572954"/>
    <s v=""/>
    <n v="0.27676700447266983"/>
    <n v="18.721282752939775"/>
    <n v="1.0113243326092745"/>
    <n v="1.1684871795385864E-2"/>
    <s v=""/>
    <n v="19.056616541774744"/>
    <s v=""/>
    <n v="14.31893845901714"/>
    <n v="4.2424242424242262"/>
    <m/>
    <m/>
    <m/>
    <m/>
    <m/>
    <m/>
    <m/>
    <m/>
    <m/>
    <m/>
    <m/>
    <m/>
    <m/>
    <m/>
    <m/>
    <m/>
    <m/>
    <m/>
    <m/>
    <m/>
    <m/>
    <m/>
    <m/>
    <s v=""/>
    <s v=""/>
    <n v="4.9040999999999997"/>
    <s v=""/>
    <s v=""/>
    <s v=""/>
    <s v=""/>
    <s v=""/>
    <n v="9.1560942666666651"/>
    <s v=""/>
    <s v=""/>
    <s v=""/>
    <s v=""/>
    <s v=""/>
    <s v=""/>
    <s v=""/>
    <n v="0.34298213267360306"/>
    <s v=""/>
    <s v=""/>
    <s v=""/>
    <s v=""/>
    <s v=""/>
    <n v="1.5232005371800224"/>
    <s v=""/>
    <s v=""/>
    <s v=""/>
  </r>
  <r>
    <x v="114"/>
    <x v="0"/>
    <n v="2014"/>
    <s v="Ungrazed"/>
    <x v="11"/>
    <n v="0"/>
    <s v="TT"/>
    <s v="OP"/>
    <s v="ATR_Wahoo"/>
    <s v="Mid"/>
    <n v="103.80375364524279"/>
    <n v="44.200747896361371"/>
    <n v="159.11587740036296"/>
    <n v="0"/>
    <n v="17.776590755002541"/>
    <n v="324.89696969696968"/>
    <n v="3.5995268686868687"/>
    <n v="0.34906484848484842"/>
    <n v="0"/>
    <m/>
    <s v=""/>
    <s v=""/>
    <s v=""/>
    <n v="60.606060606060602"/>
    <n v="14.876032503299877"/>
    <n v="6.7357161637956464"/>
    <n v="40.685771664282697"/>
    <s v=""/>
    <n v="6.1149002011154883"/>
    <n v="67.165881025421101"/>
    <n v="0.77019675315815828"/>
    <n v="0.10971090818918776"/>
    <s v=""/>
    <s v=""/>
    <s v=""/>
    <s v=""/>
    <n v="9.75362238753397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11"/>
    <n v="100"/>
    <s v="TT"/>
    <s v="OP"/>
    <s v="ATR_Wahoo"/>
    <s v="Mid"/>
    <n v="133.02217764775594"/>
    <n v="58.150223423099511"/>
    <n v="254.84372123237009"/>
    <n v="0"/>
    <n v="31.61418072707745"/>
    <n v="477.63030303030308"/>
    <n v="4.8910951515151506"/>
    <n v="0.51719212121212121"/>
    <n v="0"/>
    <m/>
    <s v=""/>
    <s v=""/>
    <s v=""/>
    <n v="52.727272727272727"/>
    <n v="25.527756669181809"/>
    <n v="8.0577312198649871"/>
    <n v="24.604953142721499"/>
    <s v=""/>
    <n v="3.9914322509452074"/>
    <n v="57.663704759998666"/>
    <n v="2.0172291142744139"/>
    <n v="0.170456579498526"/>
    <s v=""/>
    <s v=""/>
    <s v=""/>
    <s v=""/>
    <n v="10.9594795878940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12"/>
    <n v="0"/>
    <s v="TT"/>
    <s v="OP"/>
    <s v="ATR_Wahoo"/>
    <s v="Mid"/>
    <n v="64.367453833230869"/>
    <n v="10.783668042068095"/>
    <n v="353.4373700379374"/>
    <n v="34.420043783060621"/>
    <n v="4.6944946067331372"/>
    <n v="467.70303030303029"/>
    <n v="1.7052325252525253"/>
    <n v="0.80567232323232307"/>
    <n v="0.18340444444444445"/>
    <m/>
    <s v=""/>
    <s v=""/>
    <s v=""/>
    <n v="58.787878787878782"/>
    <n v="16.918859232255041"/>
    <n v="1.1748746266677748"/>
    <n v="77.886502888906989"/>
    <n v="9.0035175802192899"/>
    <n v="2.0162312350288163"/>
    <n v="101.77543059916543"/>
    <n v="0.64384200065938557"/>
    <n v="0.27244489877560579"/>
    <n v="6.0193006356581355E-2"/>
    <s v=""/>
    <s v=""/>
    <s v=""/>
    <n v="13.291946787552313"/>
    <m/>
    <m/>
    <m/>
    <m/>
    <m/>
    <m/>
    <m/>
    <m/>
    <m/>
    <m/>
    <m/>
    <m/>
    <m/>
    <m/>
    <m/>
    <m/>
    <m/>
    <m/>
    <m/>
    <m/>
    <m/>
    <m/>
    <m/>
    <s v=""/>
    <s v=""/>
    <s v=""/>
    <n v="3.5630000000000002"/>
    <n v="3.7803333333333331"/>
    <n v="1.3699999999999999"/>
    <s v=""/>
    <s v=""/>
    <s v=""/>
    <n v="2.1574162174584117"/>
    <n v="4.4802925324515668"/>
    <n v="1.1837889954140468"/>
    <s v=""/>
    <s v=""/>
    <s v=""/>
    <s v=""/>
    <s v=""/>
    <n v="0.42235569527749206"/>
    <n v="6.4718192530731911E-2"/>
    <n v="6.7869973724273419E-2"/>
    <s v=""/>
    <s v=""/>
    <s v=""/>
    <n v="0.79570722214036549"/>
    <n v="1.2927049291198109"/>
    <n v="0.34228296014321263"/>
  </r>
  <r>
    <x v="115"/>
    <x v="0"/>
    <n v="2014"/>
    <s v="Ungrazed"/>
    <x v="12"/>
    <n v="100"/>
    <s v="TT"/>
    <s v="OP"/>
    <s v="ATR_Wahoo"/>
    <s v="Mid"/>
    <n v="89.490146151834566"/>
    <n v="11.501357264772288"/>
    <n v="482.26871976601393"/>
    <n v="54.515420813681601"/>
    <n v="20.860719640061195"/>
    <n v="658.63636363636363"/>
    <n v="1.8875551515151514"/>
    <n v="1.0675072727272725"/>
    <n v="0.27694787878787874"/>
    <m/>
    <s v=""/>
    <s v=""/>
    <s v=""/>
    <n v="50.909090909090899"/>
    <n v="6.6284174496835808"/>
    <n v="2.0127769566792097"/>
    <n v="26.188687827733361"/>
    <n v="10.602835338233485"/>
    <n v="1.9938899995921755"/>
    <n v="14.480434220238029"/>
    <n v="0.3973780775373173"/>
    <n v="0.1826979560726032"/>
    <n v="9.1501711485496379E-2"/>
    <s v=""/>
    <s v=""/>
    <s v="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4.2519999999999998"/>
    <n v="4.1573333333333338"/>
    <n v="2.0983333333333332"/>
    <s v=""/>
    <s v=""/>
    <s v=""/>
    <n v="3.3227774327967965"/>
    <n v="8.7918485447575012"/>
    <n v="1.9950539463013743"/>
    <s v=""/>
    <s v=""/>
    <s v=""/>
    <s v=""/>
    <s v=""/>
    <n v="0.2079959935511525"/>
    <n v="0.12490040476759401"/>
    <n v="0.19383354829452151"/>
    <s v=""/>
    <s v=""/>
    <s v=""/>
    <n v="0.13558344919232701"/>
    <n v="2.8092235194172598E-2"/>
    <s v=""/>
  </r>
  <r>
    <x v="116"/>
    <x v="0"/>
    <n v="2014"/>
    <s v="Ungrazed"/>
    <x v="9"/>
    <n v="0"/>
    <s v="CV"/>
    <s v="HB"/>
    <s v="CB_Tango"/>
    <s v="Early"/>
    <n v="16.317286746869364"/>
    <n v="5.3918041622215496"/>
    <n v="0"/>
    <n v="0"/>
    <n v="0"/>
    <n v="21.709090909090914"/>
    <n v="0.49832654545454541"/>
    <n v="0"/>
    <n v="0"/>
    <m/>
    <n v="209.51027947525827"/>
    <s v=""/>
    <n v="168.82052923624346"/>
    <n v="40.606060606060602"/>
    <n v="2.1767210909732126"/>
    <n v="0.50388448439012679"/>
    <s v=""/>
    <s v=""/>
    <s v=""/>
    <n v="2.6352348680748205"/>
    <n v="4.7679681147823463E-2"/>
    <s v=""/>
    <s v=""/>
    <n v="5.3102667269721948"/>
    <s v=""/>
    <n v="3.6710188901890977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9"/>
    <n v="100"/>
    <s v="CV"/>
    <s v="HB"/>
    <s v="CB_Tango"/>
    <s v="Early"/>
    <n v="33.159304996087577"/>
    <n v="13.392210155427568"/>
    <n v="0"/>
    <n v="0"/>
    <n v="0"/>
    <n v="46.551515151515154"/>
    <n v="0.8887047272727272"/>
    <n v="0"/>
    <n v="0"/>
    <m/>
    <n v="208.58923093441982"/>
    <s v=""/>
    <n v="160.2895723265527"/>
    <n v="33.939393939393938"/>
    <n v="4.966502360778362"/>
    <n v="2.6564659301352731"/>
    <s v=""/>
    <s v=""/>
    <s v=""/>
    <n v="7.5599374210925552"/>
    <n v="0.17853807496802812"/>
    <s v=""/>
    <s v=""/>
    <n v="8.0854583303768912"/>
    <s v=""/>
    <n v="6.1044078715217029"/>
    <n v="0.606060606060557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0"/>
    <n v="0"/>
    <s v="CV"/>
    <s v="HB"/>
    <s v="CB_Tango"/>
    <s v="Early"/>
    <n v="49.903977454913296"/>
    <n v="15.185546305614457"/>
    <n v="39.256106843427595"/>
    <n v="0"/>
    <n v="5.6361875778628381"/>
    <n v="109.9818181818182"/>
    <n v="1.2736733333333332"/>
    <n v="7.541535353535353E-2"/>
    <n v="0"/>
    <m/>
    <n v="230.58148111136259"/>
    <s v=""/>
    <n v="187.62124883035776"/>
    <n v="40.606060606060602"/>
    <n v="1.9889081977382088"/>
    <n v="1.640209599027848"/>
    <n v="4.4636885596174141"/>
    <s v=""/>
    <n v="2.1786974015725797"/>
    <n v="3.348417660096203"/>
    <n v="0.11202143362786234"/>
    <n v="9.4400279199738004E-3"/>
    <s v=""/>
    <n v="3.0050869341197362"/>
    <s v=""/>
    <n v="5.947700439181256"/>
    <n v="8.5495369573732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0"/>
    <n v="100"/>
    <s v="CV"/>
    <s v="HB"/>
    <s v="CB_Tango"/>
    <s v="Early"/>
    <n v="107.53207429959367"/>
    <n v="31.124214578260752"/>
    <n v="103.55418707394826"/>
    <n v="0"/>
    <n v="6.5470998057730538"/>
    <n v="248.75757575757575"/>
    <n v="3.7177199999999999"/>
    <n v="0.23153555555555552"/>
    <n v="0"/>
    <m/>
    <n v="253.56367651802771"/>
    <s v=""/>
    <n v="209.45462497290646"/>
    <n v="33.939393939393938"/>
    <n v="8.5533813576575088"/>
    <n v="6.1960545795964457"/>
    <n v="15.492787785079219"/>
    <s v=""/>
    <n v="1.6893275941102182"/>
    <n v="20.472545166672944"/>
    <n v="1.1661040897133843"/>
    <n v="7.5990373411500375E-2"/>
    <s v=""/>
    <n v="11.417487199078421"/>
    <s v=""/>
    <n v="12.683300317011476"/>
    <n v="3.974205166243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1"/>
    <n v="0"/>
    <s v="CV"/>
    <s v="HB"/>
    <s v="CB_Tango"/>
    <s v="Early"/>
    <n v="80.077442647969733"/>
    <n v="33.014496676085379"/>
    <n v="227.40118549084616"/>
    <n v="9.2681213020909592"/>
    <n v="17.014511458765352"/>
    <n v="366.77575757575755"/>
    <n v="2.2591725252525254"/>
    <n v="0.55924787878787863"/>
    <n v="1.9390707070707069E-2"/>
    <m/>
    <s v=""/>
    <s v=""/>
    <s v=""/>
    <n v="46.666666666666664"/>
    <n v="12.703840399209822"/>
    <n v="13.147715501416455"/>
    <n v="37.129942622069976"/>
    <n v="4.669997377389679"/>
    <n v="2.1102414732746979"/>
    <n v="35.604308918871844"/>
    <n v="0.32097772351138565"/>
    <n v="7.7395114276457969E-2"/>
    <n v="1.0323221127116424E-2"/>
    <s v=""/>
    <s v=""/>
    <s v="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1"/>
    <n v="100"/>
    <s v="CV"/>
    <s v="HB"/>
    <s v="CB_Tango"/>
    <s v="Early"/>
    <n v="139.50486520284718"/>
    <n v="21.373673144760218"/>
    <n v="412.14566746326545"/>
    <n v="12.127463349646995"/>
    <n v="17.151361142510424"/>
    <n v="602.30303030303014"/>
    <n v="5.2593141414141407"/>
    <n v="1.2599323232323232"/>
    <n v="3.5238787878787876E-2"/>
    <m/>
    <s v=""/>
    <s v=""/>
    <s v=""/>
    <n v="41.81818181818182"/>
    <n v="30.529430316385614"/>
    <n v="3.3056823347689246"/>
    <n v="43.364816435565842"/>
    <n v="0.56141090524869908"/>
    <n v="13.566300758606276"/>
    <n v="68.577301767587315"/>
    <n v="1.3184859511382454"/>
    <n v="0.19137223570634523"/>
    <n v="1.5436210458762593E-2"/>
    <s v=""/>
    <s v=""/>
    <s v=""/>
    <n v="3.78484727175658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12"/>
    <n v="0"/>
    <s v="CV"/>
    <s v="HB"/>
    <s v="CB_Tango"/>
    <s v="Early"/>
    <n v="14.816646645067229"/>
    <n v="0"/>
    <n v="288.72420242347579"/>
    <n v="135.64058376280511"/>
    <n v="8.5822035322882044"/>
    <n v="447.76363636363629"/>
    <n v="0.52018303030303026"/>
    <n v="0.8947123232323233"/>
    <n v="0.8258694949494948"/>
    <m/>
    <s v=""/>
    <s v=""/>
    <s v=""/>
    <n v="42.424242424242422"/>
    <n v="1.1928226125476447"/>
    <s v=""/>
    <n v="29.141569255023885"/>
    <n v="7.6931678365678238"/>
    <n v="2.4731898847911529"/>
    <n v="31.291032345292646"/>
    <n v="7.9564727184459949E-2"/>
    <n v="0.11182487656963576"/>
    <n v="0.15538110025960669"/>
    <s v=""/>
    <s v=""/>
    <s v=""/>
    <n v="6.66666666666665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12"/>
    <n v="100"/>
    <s v="CV"/>
    <s v="HB"/>
    <s v="CB_Tango"/>
    <s v="Early"/>
    <n v="34.468078192697696"/>
    <n v="0.13754023754023706"/>
    <n v="493.64280012987518"/>
    <n v="208.97629809908162"/>
    <n v="16.14498031050223"/>
    <n v="753.36969696969697"/>
    <n v="1.1054616161616162"/>
    <n v="1.4719430303030301"/>
    <n v="1.1251430303030301"/>
    <m/>
    <s v=""/>
    <s v=""/>
    <s v=""/>
    <n v="36.969696969696962"/>
    <n v="5.6817644275129311"/>
    <n v="0.13754023754023706"/>
    <n v="34.1060680872354"/>
    <n v="18.743858270621068"/>
    <n v="1.5310950805548718"/>
    <n v="48.473632414807085"/>
    <n v="0.25290543462691789"/>
    <n v="0.26171048615727505"/>
    <n v="0.17497052406553021"/>
    <s v=""/>
    <s v=""/>
    <s v=""/>
    <n v="2.42424242424245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9"/>
    <n v="0"/>
    <s v="CV"/>
    <s v="OP"/>
    <s v="AV_Garnet"/>
    <s v="Late"/>
    <n v="18.603918565923905"/>
    <n v="6.129414767409429"/>
    <n v="0"/>
    <n v="0"/>
    <n v="0"/>
    <n v="24.733333333333334"/>
    <n v="0.4294294545454545"/>
    <n v="0"/>
    <n v="0"/>
    <m/>
    <n v="201.46860073796435"/>
    <s v=""/>
    <n v="164.26861164706847"/>
    <n v="43.030303030303031"/>
    <n v="0.54546071200443857"/>
    <n v="5.1037805331852502E-2"/>
    <s v=""/>
    <s v=""/>
    <s v=""/>
    <n v="0.52163478282056397"/>
    <n v="5.2993343999954409E-2"/>
    <s v=""/>
    <s v=""/>
    <n v="5.8446163129326631"/>
    <s v=""/>
    <n v="4.9694793656247915"/>
    <n v="3.9742051662436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9"/>
    <n v="100"/>
    <s v="CV"/>
    <s v="OP"/>
    <s v="AV_Garnet"/>
    <s v="Late"/>
    <n v="30.53028411606617"/>
    <n v="10.924261338479278"/>
    <n v="0"/>
    <n v="0"/>
    <n v="0"/>
    <n v="41.454545454545446"/>
    <n v="0.72570969696969689"/>
    <n v="0"/>
    <n v="0"/>
    <m/>
    <n v="192.28170342522972"/>
    <s v=""/>
    <n v="153.99261545569465"/>
    <n v="50.909090909090899"/>
    <n v="4.3522104882819797"/>
    <n v="1.9514987273681281"/>
    <s v=""/>
    <s v=""/>
    <s v=""/>
    <n v="6.3029924241285986"/>
    <n v="6.2257641195448882E-2"/>
    <s v=""/>
    <s v=""/>
    <n v="2.8935929829253371"/>
    <s v=""/>
    <n v="1.1837750471955157"/>
    <n v="2.77731860300364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0"/>
    <n v="0"/>
    <s v="CV"/>
    <s v="OP"/>
    <s v="AV_Garnet"/>
    <s v="Late"/>
    <n v="52.60298417342122"/>
    <n v="24.676247043327134"/>
    <n v="13.627734244729544"/>
    <n v="0"/>
    <n v="3.8748527203402694"/>
    <n v="94.781818181818167"/>
    <n v="1.6568418181818181"/>
    <n v="2.9042020202020197E-2"/>
    <n v="0"/>
    <m/>
    <n v="206.92701113434813"/>
    <s v=""/>
    <n v="152.39838036843332"/>
    <n v="51.515151515151508"/>
    <n v="4.1304039073490557"/>
    <n v="2.0303988469484402"/>
    <n v="4.6159849509777215"/>
    <s v=""/>
    <n v="1.7112681015477831"/>
    <n v="9.4546911410686665"/>
    <n v="0.15406616112699045"/>
    <n v="8.7545166887048019E-3"/>
    <s v=""/>
    <n v="15.20215727525725"/>
    <s v=""/>
    <n v="9.1538675708590365"/>
    <n v="8.80353881595996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0"/>
    <n v="100"/>
    <s v="CV"/>
    <s v="OP"/>
    <s v="AV_Garnet"/>
    <s v="Late"/>
    <n v="88.624590685506746"/>
    <n v="48.218731490397467"/>
    <n v="51.936970482770711"/>
    <n v="0"/>
    <n v="4.8560709776886837"/>
    <n v="193.63636363636363"/>
    <n v="3.656032121212121"/>
    <n v="0.11695939393939393"/>
    <n v="0"/>
    <m/>
    <n v="223.21340110006938"/>
    <s v=""/>
    <n v="158.28528873591736"/>
    <n v="45.454545454545446"/>
    <n v="3.68002736786854"/>
    <n v="2.0500998070701626"/>
    <n v="1.8401251617422907"/>
    <s v=""/>
    <n v="1.1921819273130818"/>
    <n v="8.076193631981976"/>
    <n v="0.37964037617804769"/>
    <n v="1.1537468310810543E-2"/>
    <s v=""/>
    <n v="8.3981451289686149"/>
    <s v=""/>
    <n v="6.1394563376265436"/>
    <n v="4.81045692920835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1"/>
    <n v="0"/>
    <s v="CV"/>
    <s v="OP"/>
    <s v="AV_Garnet"/>
    <s v="Late"/>
    <n v="92.172220472212928"/>
    <n v="39.474556650519084"/>
    <n v="164.05524796118729"/>
    <n v="0"/>
    <n v="26.170702188807955"/>
    <n v="321.87272727272722"/>
    <n v="2.5732373737373737"/>
    <n v="0.37552464646464645"/>
    <n v="0"/>
    <m/>
    <s v=""/>
    <s v=""/>
    <s v=""/>
    <n v="47.878787878787875"/>
    <n v="12.859822821892662"/>
    <n v="5.1835942574421541"/>
    <n v="14.89433355279353"/>
    <s v=""/>
    <n v="8.041760611399436"/>
    <n v="4.9043186680511512"/>
    <n v="0.30348408083017192"/>
    <n v="5.5155631446269365E-2"/>
    <s v=""/>
    <s v=""/>
    <s v=""/>
    <s v=""/>
    <n v="4.73348465206464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1"/>
    <n v="100"/>
    <s v="CV"/>
    <s v="OP"/>
    <s v="AV_Garnet"/>
    <s v="Late"/>
    <n v="108.85053544786926"/>
    <n v="52.351938838465991"/>
    <n v="324.74983236704583"/>
    <n v="0"/>
    <n v="43.350723649649183"/>
    <n v="529.30303030303014"/>
    <n v="2.6607379797979798"/>
    <n v="0.52624121212121211"/>
    <n v="0"/>
    <m/>
    <s v=""/>
    <s v=""/>
    <s v=""/>
    <n v="56.969696969696962"/>
    <n v="14.602685311997611"/>
    <n v="3.8551493889613653"/>
    <n v="5.5543646675172589"/>
    <s v=""/>
    <n v="3.213007586465737"/>
    <n v="10.992831790786987"/>
    <n v="0.88091705341384297"/>
    <n v="0.1198342081340653"/>
    <s v=""/>
    <s v=""/>
    <s v=""/>
    <s v="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12"/>
    <n v="0"/>
    <s v="CV"/>
    <s v="OP"/>
    <s v="AV_Garnet"/>
    <s v="Late"/>
    <n v="43.072071808194842"/>
    <n v="7.0068199720255402"/>
    <n v="310.84340425186491"/>
    <n v="76.762397265990842"/>
    <n v="10.175912762529839"/>
    <n v="447.86060606060596"/>
    <n v="1.9295915151515148"/>
    <n v="1.2147688888888888"/>
    <n v="0.65158020202020206"/>
    <m/>
    <s v=""/>
    <s v=""/>
    <s v=""/>
    <n v="69.090909090909079"/>
    <n v="9.6575221127483708"/>
    <n v="3.1377492002597207"/>
    <n v="9.1666155881474545"/>
    <n v="24.927159722602539"/>
    <n v="4.4769380041337632"/>
    <n v="4.1607682768738279"/>
    <n v="0.48197702180558011"/>
    <n v="0.23087575979838926"/>
    <n v="0.19591202564828131"/>
    <s v=""/>
    <s v=""/>
    <s v=""/>
    <n v="11.689273649688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12"/>
    <n v="100"/>
    <s v="CV"/>
    <s v="OP"/>
    <s v="AV_Garnet"/>
    <s v="Late"/>
    <n v="56.45768139950011"/>
    <n v="8.0745452470714998"/>
    <n v="531.39358649070402"/>
    <n v="190.42897447518337"/>
    <n v="6.1240002663287969"/>
    <n v="792.47878787878778"/>
    <n v="1.7983587878787877"/>
    <n v="1.4134587878787876"/>
    <n v="1.0332953535353535"/>
    <m/>
    <s v=""/>
    <s v=""/>
    <s v=""/>
    <n v="64.848484848484844"/>
    <n v="8.0784914138471287"/>
    <n v="1.379167093126064"/>
    <n v="43.661358170510894"/>
    <n v="9.8410590926568258"/>
    <n v="3.8554883038852306"/>
    <n v="53.492042438329904"/>
    <n v="0.39652418932386252"/>
    <n v="0.14670407360730817"/>
    <n v="0.11941372676174493"/>
    <s v=""/>
    <s v=""/>
    <s v=""/>
    <n v="5.38678449534277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9"/>
    <n v="0"/>
    <s v="RR"/>
    <s v="OP"/>
    <s v="GT_Cobra"/>
    <s v="Mid"/>
    <n v="19.602863541385481"/>
    <n v="6.8395607010387609"/>
    <n v="0"/>
    <n v="0"/>
    <n v="0"/>
    <n v="26.442424242424241"/>
    <n v="0.46123963636363635"/>
    <n v="0"/>
    <n v="0"/>
    <m/>
    <n v="195.66347094861285"/>
    <s v=""/>
    <n v="156.49691751542309"/>
    <n v="41.212121212121211"/>
    <n v="2.6817636175298381"/>
    <n v="0.68009539832411414"/>
    <s v=""/>
    <s v=""/>
    <s v=""/>
    <n v="2.943252699899165"/>
    <n v="8.7847359174031192E-2"/>
    <s v=""/>
    <s v=""/>
    <n v="4.3452289813877369"/>
    <s v=""/>
    <n v="3.7617661558762148"/>
    <n v="3.68652274563525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9"/>
    <n v="100"/>
    <s v="RR"/>
    <s v="OP"/>
    <s v="GT_Cobra"/>
    <s v="Mid"/>
    <n v="39.291644721045763"/>
    <n v="13.956840127439081"/>
    <n v="0"/>
    <n v="0"/>
    <n v="0"/>
    <n v="53.248484848484843"/>
    <n v="0.83187503030303012"/>
    <n v="0"/>
    <n v="0"/>
    <m/>
    <n v="184.36951622536955"/>
    <s v=""/>
    <n v="147.54891472739965"/>
    <n v="35.757575757575758"/>
    <n v="2.3023146734441213"/>
    <n v="0.75365153720067857"/>
    <s v=""/>
    <s v=""/>
    <s v=""/>
    <n v="2.9296683841585529"/>
    <n v="3.711708400269572E-2"/>
    <s v=""/>
    <s v=""/>
    <n v="1.1792417937231512"/>
    <s v=""/>
    <n v="2.0533314569536372"/>
    <n v="0.606060606060557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10"/>
    <n v="0"/>
    <s v="RR"/>
    <s v="OP"/>
    <s v="GT_Cobra"/>
    <s v="Mid"/>
    <n v="78.672509309108008"/>
    <n v="38.418101054456919"/>
    <n v="38.298573554676786"/>
    <n v="0"/>
    <n v="10.186573657515829"/>
    <n v="165.57575757575754"/>
    <n v="1.930841616161616"/>
    <n v="7.4040808080808082E-2"/>
    <n v="0"/>
    <m/>
    <n v="197.72039831368826"/>
    <s v=""/>
    <n v="145.18317926548448"/>
    <n v="44.242424242424242"/>
    <n v="8.2244006805230949"/>
    <n v="5.9939186461707479"/>
    <n v="6.9444481423386106"/>
    <s v=""/>
    <n v="2.5053354995399153"/>
    <n v="16.660579604683804"/>
    <n v="0.22816657402506726"/>
    <n v="1.9049187491526703E-2"/>
    <s v=""/>
    <n v="6.0735772072815388"/>
    <s v=""/>
    <n v="2.9038070478175917"/>
    <n v="6.0606060606060534"/>
    <m/>
    <m/>
    <m/>
    <m/>
    <m/>
    <m/>
    <m/>
    <m/>
    <m/>
    <m/>
    <m/>
    <m/>
    <m/>
    <m/>
    <m/>
    <m/>
    <m/>
    <m/>
    <m/>
    <m/>
    <m/>
    <m/>
    <m/>
    <s v=""/>
    <s v=""/>
    <n v="4.1003333333333334"/>
    <s v=""/>
    <s v=""/>
    <s v=""/>
    <s v=""/>
    <s v=""/>
    <n v="5.6443686060606062"/>
    <s v=""/>
    <s v=""/>
    <s v=""/>
    <s v=""/>
    <s v=""/>
    <s v=""/>
    <s v=""/>
    <n v="0.26929620206093757"/>
    <s v=""/>
    <s v=""/>
    <s v=""/>
    <s v=""/>
    <s v=""/>
    <n v="0.3933515183006483"/>
    <s v=""/>
    <s v=""/>
    <s v=""/>
  </r>
  <r>
    <x v="121"/>
    <x v="0"/>
    <n v="2014"/>
    <s v="Ungrazed"/>
    <x v="10"/>
    <n v="100"/>
    <s v="RR"/>
    <s v="OP"/>
    <s v="GT_Cobra"/>
    <s v="Mid"/>
    <n v="106.07208335511308"/>
    <n v="50.28378556330491"/>
    <n v="76.620866605856364"/>
    <n v="0"/>
    <n v="10.502052354513484"/>
    <n v="243.47878787878787"/>
    <n v="3.8608139393939389"/>
    <n v="0.15340202020202021"/>
    <n v="0"/>
    <m/>
    <n v="216.56687577675322"/>
    <s v=""/>
    <n v="160.95955767541295"/>
    <n v="37.575757575757571"/>
    <n v="7.1714780413523673"/>
    <n v="5.8355674191941072"/>
    <n v="14.802400183869688"/>
    <s v=""/>
    <n v="1.40752804938725"/>
    <n v="19.008762176579697"/>
    <n v="0.38038851638938626"/>
    <n v="1.6110954655520968E-2"/>
    <s v=""/>
    <n v="24.87263882899817"/>
    <s v=""/>
    <n v="18.129908349051234"/>
    <n v="3.9742051662436451"/>
    <m/>
    <m/>
    <m/>
    <m/>
    <m/>
    <m/>
    <m/>
    <m/>
    <m/>
    <m/>
    <m/>
    <m/>
    <m/>
    <m/>
    <m/>
    <m/>
    <m/>
    <m/>
    <m/>
    <m/>
    <m/>
    <m/>
    <m/>
    <s v=""/>
    <s v=""/>
    <n v="5.024"/>
    <s v=""/>
    <s v=""/>
    <s v=""/>
    <s v=""/>
    <s v=""/>
    <n v="9.349277090909089"/>
    <s v=""/>
    <s v=""/>
    <s v=""/>
    <s v=""/>
    <s v=""/>
    <s v=""/>
    <s v=""/>
    <n v="0.67173010453107695"/>
    <s v=""/>
    <s v=""/>
    <s v=""/>
    <s v=""/>
    <s v=""/>
    <n v="2.4543467663218985"/>
    <s v=""/>
    <s v=""/>
    <s v=""/>
  </r>
  <r>
    <x v="120"/>
    <x v="0"/>
    <n v="2014"/>
    <s v="Ungrazed"/>
    <x v="11"/>
    <n v="0"/>
    <s v="RR"/>
    <s v="OP"/>
    <s v="GT_Cobra"/>
    <s v="Mid"/>
    <n v="87.57527270589226"/>
    <n v="28.665658841738843"/>
    <n v="199.7148047665261"/>
    <n v="3.1892414924149235"/>
    <n v="22.994416132821737"/>
    <n v="342.13939393939387"/>
    <n v="2.8755492929292927"/>
    <n v="0.59253393939393939"/>
    <n v="2.8388686868686865E-2"/>
    <m/>
    <s v=""/>
    <s v=""/>
    <s v=""/>
    <n v="64.84848484848483"/>
    <n v="2.5367119830216027"/>
    <n v="6.2616241535244246"/>
    <n v="46.300604740094499"/>
    <n v="3.1892414924149235"/>
    <n v="2.2707904107674484"/>
    <n v="50.282727191460602"/>
    <n v="0.65797279462538261"/>
    <n v="0.24651924516117038"/>
    <n v="2.8388686868686865E-2"/>
    <s v=""/>
    <s v=""/>
    <s v=""/>
    <n v="2.18518259119040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11"/>
    <n v="100"/>
    <s v="RR"/>
    <s v="OP"/>
    <s v="GT_Cobra"/>
    <s v="Mid"/>
    <n v="131.72259732365509"/>
    <n v="67.692341442813259"/>
    <n v="430.92262028401655"/>
    <n v="10.001807210815125"/>
    <n v="27.593967072033298"/>
    <n v="667.93333333333328"/>
    <n v="6.0938428282828276"/>
    <n v="1.1616325252525252"/>
    <n v="5.1595353535353529E-2"/>
    <m/>
    <s v=""/>
    <s v=""/>
    <s v=""/>
    <n v="53.333333333333336"/>
    <n v="54.080264072754289"/>
    <n v="9.2654775767702127"/>
    <n v="40.494054874319836"/>
    <n v="7.7273406752247329"/>
    <n v="9.1706947420567886"/>
    <n v="10.742015207837991"/>
    <n v="0.77513837323538326"/>
    <n v="0.17711515918227327"/>
    <n v="3.6412799547699257E-2"/>
    <s v=""/>
    <s v=""/>
    <s v=""/>
    <n v="4.2424242424241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12"/>
    <n v="0"/>
    <s v="RR"/>
    <s v="OP"/>
    <s v="GT_Cobra"/>
    <s v="Mid"/>
    <n v="47.934311053968287"/>
    <n v="8.0393605059729865"/>
    <n v="406.84239791035702"/>
    <n v="117.41992346218883"/>
    <n v="8.5276434311491176"/>
    <n v="588.76363636363624"/>
    <n v="1.5594680808080807"/>
    <n v="0.96606545454545445"/>
    <n v="0.42934444444444436"/>
    <m/>
    <s v=""/>
    <s v=""/>
    <s v=""/>
    <n v="62.424242424242415"/>
    <n v="3.518997168309872"/>
    <n v="0.35880708841285425"/>
    <n v="79.741920007268291"/>
    <n v="45.506204950061779"/>
    <n v="1.1287578719509928"/>
    <n v="127.15007379949733"/>
    <n v="0.3498853199663079"/>
    <n v="0.12211220685548224"/>
    <n v="1.3836838425836389E-2"/>
    <s v=""/>
    <s v=""/>
    <s v=""/>
    <n v="8.9278302197916606"/>
    <m/>
    <m/>
    <m/>
    <m/>
    <m/>
    <m/>
    <m/>
    <m/>
    <m/>
    <m/>
    <m/>
    <m/>
    <m/>
    <m/>
    <m/>
    <m/>
    <m/>
    <m/>
    <m/>
    <m/>
    <m/>
    <m/>
    <m/>
    <s v=""/>
    <s v=""/>
    <s v=""/>
    <n v="2.4060666666666664"/>
    <n v="3.0175000000000001"/>
    <n v="1.2689999999999999"/>
    <s v=""/>
    <s v=""/>
    <s v=""/>
    <n v="1.0648628973774086"/>
    <n v="4.6176565977408881"/>
    <n v="1.8920938452722527"/>
    <s v=""/>
    <s v=""/>
    <s v=""/>
    <s v=""/>
    <s v=""/>
    <n v="0.38329562713104071"/>
    <n v="0.13839617046724678"/>
    <n v="7.636971476530055E-2"/>
    <s v=""/>
    <s v=""/>
    <s v=""/>
    <n v="0.27393961705056846"/>
    <n v="0.92131704027344474"/>
    <n v="0.27037878296759177"/>
  </r>
  <r>
    <x v="121"/>
    <x v="0"/>
    <n v="2014"/>
    <s v="Ungrazed"/>
    <x v="12"/>
    <n v="100"/>
    <s v="RR"/>
    <s v="OP"/>
    <s v="GT_Cobra"/>
    <s v="Mid"/>
    <n v="69.902835057353997"/>
    <n v="9.8770030411441301"/>
    <n v="513.4210585821578"/>
    <n v="250.33626479819949"/>
    <n v="8.2446567029626276"/>
    <n v="851.78181818181793"/>
    <n v="1.7934646464646464"/>
    <n v="1.0634204040404038"/>
    <n v="0.82041757575757579"/>
    <m/>
    <s v=""/>
    <s v=""/>
    <s v=""/>
    <n v="38.18181818181818"/>
    <n v="15.588153885357803"/>
    <n v="5.3794604181077297"/>
    <n v="27.22892033892159"/>
    <n v="24.873244047051244"/>
    <n v="3.1481666815593936"/>
    <n v="23.524282044943597"/>
    <n v="0.5951086689970474"/>
    <n v="0.15121856868922115"/>
    <n v="3.4684816155600928E-2"/>
    <s v=""/>
    <s v=""/>
    <s v=""/>
    <n v="4.1989110486518513"/>
    <m/>
    <m/>
    <m/>
    <m/>
    <m/>
    <m/>
    <m/>
    <m/>
    <m/>
    <m/>
    <m/>
    <m/>
    <m/>
    <m/>
    <m/>
    <m/>
    <m/>
    <m/>
    <m/>
    <m/>
    <m/>
    <m/>
    <m/>
    <s v=""/>
    <s v=""/>
    <s v=""/>
    <n v="3.4129666666666671"/>
    <n v="2.8543333333333329"/>
    <n v="1.549666666666667"/>
    <s v=""/>
    <s v=""/>
    <s v=""/>
    <n v="1.9436748362378067"/>
    <n v="6.5497688920608761"/>
    <n v="6.0159861481059247"/>
    <s v=""/>
    <s v=""/>
    <s v=""/>
    <s v=""/>
    <s v=""/>
    <n v="0.20295360991560743"/>
    <n v="0.14431023679713584"/>
    <n v="0.25314708065558289"/>
    <s v=""/>
    <s v=""/>
    <s v=""/>
    <n v="0.28099195103469532"/>
    <n v="0.6111386631169845"/>
    <n v="0.73805483811709471"/>
  </r>
  <r>
    <x v="122"/>
    <x v="0"/>
    <n v="2014"/>
    <s v="Ungrazed"/>
    <x v="9"/>
    <n v="0"/>
    <s v="RR"/>
    <s v="OP"/>
    <s v="GT_Viper"/>
    <s v="Early"/>
    <n v="7.4007033274494196"/>
    <n v="1.9023269755808851"/>
    <n v="0"/>
    <n v="0"/>
    <n v="0"/>
    <n v="9.3030303030303045"/>
    <n v="0.19166242424242422"/>
    <n v="0"/>
    <n v="0"/>
    <m/>
    <n v="213.81209853610406"/>
    <s v=""/>
    <n v="181.79176114197708"/>
    <n v="20.606060606060606"/>
    <n v="1.0908513060225935"/>
    <n v="0.32738217057907876"/>
    <s v=""/>
    <s v=""/>
    <s v=""/>
    <n v="1.3977681278417695"/>
    <n v="2.2760600880324448E-2"/>
    <s v=""/>
    <s v=""/>
    <n v="2.3615117312107721"/>
    <s v=""/>
    <n v="2.9512240406714945"/>
    <n v="3.37440264413940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9"/>
    <n v="100"/>
    <s v="RR"/>
    <s v="OP"/>
    <s v="GT_Viper"/>
    <s v="Early"/>
    <n v="12.368391792227612"/>
    <n v="3.346759722923903"/>
    <n v="0"/>
    <n v="0"/>
    <n v="0"/>
    <n v="15.715151515151513"/>
    <n v="0.33667103030303025"/>
    <n v="0"/>
    <n v="0"/>
    <m/>
    <n v="202.33268732944839"/>
    <s v=""/>
    <n v="169.84475468803711"/>
    <n v="17.575757575757574"/>
    <n v="1.3717620260714694"/>
    <n v="0.37556289462183162"/>
    <s v=""/>
    <s v=""/>
    <s v=""/>
    <n v="1.7366359720853732"/>
    <n v="3.4033811578975566E-2"/>
    <s v=""/>
    <s v=""/>
    <n v="9.8840297917435667"/>
    <s v=""/>
    <n v="7.6329746969572678"/>
    <n v="1.2121212121212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0"/>
    <n v="0"/>
    <s v="RR"/>
    <s v="OP"/>
    <s v="GT_Viper"/>
    <s v="Early"/>
    <n v="56.297806392128109"/>
    <n v="15.850978507001406"/>
    <n v="42.57942364106146"/>
    <n v="0"/>
    <n v="10.853609641627189"/>
    <n v="125.58181818181816"/>
    <n v="1.2074800000000001"/>
    <n v="6.774585858585859E-2"/>
    <n v="0"/>
    <m/>
    <n v="203.50236397424374"/>
    <s v=""/>
    <n v="166.49507644322978"/>
    <n v="24.848484848484844"/>
    <n v="9.4258290960630227"/>
    <n v="2.4019208274407795"/>
    <n v="6.3586014542891389"/>
    <s v=""/>
    <n v="1.1766847250337229"/>
    <n v="4.9665437150829437"/>
    <n v="0.22585678499887324"/>
    <n v="1.080585863684609E-2"/>
    <s v=""/>
    <n v="23.364344683810288"/>
    <s v=""/>
    <n v="18.427858181664252"/>
    <n v="4.96081986174088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0"/>
    <n v="100"/>
    <s v="RR"/>
    <s v="OP"/>
    <s v="GT_Viper"/>
    <s v="Early"/>
    <n v="101.63490528375938"/>
    <n v="27.682297123711731"/>
    <n v="60.581781247009253"/>
    <n v="0"/>
    <n v="6.6040466485499012"/>
    <n v="196.50303030303027"/>
    <n v="2.4845240404040401"/>
    <n v="8.6824848484848463E-2"/>
    <n v="0"/>
    <m/>
    <n v="230.0513260198413"/>
    <s v=""/>
    <n v="190.97403182763489"/>
    <n v="20"/>
    <n v="11.758345186807015"/>
    <n v="4.9105909336986189"/>
    <n v="10.26685844891877"/>
    <s v=""/>
    <n v="2.8120929730287259"/>
    <n v="22.070953284344327"/>
    <n v="0.74764934979561837"/>
    <n v="2.644492278275009E-2"/>
    <s v=""/>
    <n v="4.4903754994205825"/>
    <s v=""/>
    <n v="5.5096742093020641"/>
    <n v="3.149183286488870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1"/>
    <n v="0"/>
    <s v="RR"/>
    <s v="OP"/>
    <s v="GT_Viper"/>
    <s v="Early"/>
    <n v="82.111386082562944"/>
    <n v="10.117921831809767"/>
    <n v="189.35813375873101"/>
    <n v="5.0196740408641469"/>
    <n v="8.9504600436078778"/>
    <n v="295.55757575757576"/>
    <n v="1.8508101010101008"/>
    <n v="0.46256444444444439"/>
    <n v="2.6795151515151511E-2"/>
    <m/>
    <s v=""/>
    <s v=""/>
    <s v=""/>
    <n v="25.454545454545453"/>
    <n v="12.904525324805867"/>
    <n v="3.9112299130792363"/>
    <n v="11.824477585663766"/>
    <n v="1.7699965845840129"/>
    <n v="1.6327546630262246"/>
    <n v="26.640316871462499"/>
    <n v="0.41693678681983948"/>
    <n v="5.0356929402243983E-2"/>
    <n v="6.6289041790663491E-3"/>
    <s v=""/>
    <s v=""/>
    <s v=""/>
    <n v="6.29836657297773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1"/>
    <n v="100"/>
    <s v="RR"/>
    <s v="OP"/>
    <s v="GT_Viper"/>
    <s v="Early"/>
    <n v="155.58440866700542"/>
    <n v="20.88148808806061"/>
    <n v="377.45396558947112"/>
    <n v="7.5098746028486518"/>
    <n v="25.418747901098993"/>
    <n v="586.84848484848487"/>
    <n v="6.4468678787878781"/>
    <n v="1.3113418181818182"/>
    <n v="6.4438787878787859E-2"/>
    <m/>
    <s v=""/>
    <s v=""/>
    <s v=""/>
    <n v="26.666666666666668"/>
    <n v="9.585041355816303"/>
    <n v="3.1397534831186324"/>
    <n v="42.746749228561271"/>
    <n v="3.4793879584634153"/>
    <n v="6.565071166152789"/>
    <n v="54.914786312424233"/>
    <n v="6.9817999536822287E-2"/>
    <n v="0.21559757336220065"/>
    <n v="3.1361206569618709E-2"/>
    <s v=""/>
    <s v=""/>
    <s v=""/>
    <n v="6.06060606060605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12"/>
    <n v="0"/>
    <s v="RR"/>
    <s v="OP"/>
    <s v="GT_Viper"/>
    <s v="Early"/>
    <n v="41.201432599572279"/>
    <n v="2.0267791303961507"/>
    <n v="300.28359760204347"/>
    <n v="146.72632476566369"/>
    <n v="7.4345931750516643"/>
    <n v="497.67272727272729"/>
    <n v="1.20036101010101"/>
    <n v="0.74486686868686869"/>
    <n v="0.6218458585858585"/>
    <m/>
    <s v=""/>
    <s v=""/>
    <s v=""/>
    <n v="27.878787878787875"/>
    <n v="11.602072620237561"/>
    <n v="0.72884224128457098"/>
    <n v="54.303839734849511"/>
    <n v="32.367643828297673"/>
    <n v="2.716151860042062"/>
    <n v="81.134501803610647"/>
    <n v="0.21064795785168922"/>
    <n v="0.10085863666629971"/>
    <n v="0.14686011306292879"/>
    <s v=""/>
    <s v=""/>
    <s v=""/>
    <n v="8.80353881595997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12"/>
    <n v="100"/>
    <s v="RR"/>
    <s v="OP"/>
    <s v="GT_Viper"/>
    <s v="Early"/>
    <n v="58.703758160940026"/>
    <n v="1.7745484785394376"/>
    <n v="420.30311061224739"/>
    <n v="242.05143933772379"/>
    <n v="15.167143410549258"/>
    <n v="738"/>
    <n v="2.5980163636363636"/>
    <n v="1.4209339393939393"/>
    <n v="1.4905656565656562"/>
    <m/>
    <s v=""/>
    <s v=""/>
    <s v=""/>
    <n v="31.515151515151512"/>
    <n v="1.4053859418620807"/>
    <n v="0.4045669739833902"/>
    <n v="14.328200027686423"/>
    <n v="39.517297759332997"/>
    <n v="5.7674520765158874"/>
    <n v="57.2855291127699"/>
    <n v="0.3148366098212621"/>
    <n v="0.22565853352939519"/>
    <n v="0.28952395585099894"/>
    <s v=""/>
    <s v=""/>
    <s v=""/>
    <n v="3.37440264413941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9"/>
    <n v="0"/>
    <s v="RR"/>
    <s v="HB"/>
    <s v="Hyola404_RR"/>
    <s v="Early"/>
    <n v="24.884344965975021"/>
    <n v="7.6065641249340707"/>
    <n v="0"/>
    <n v="0"/>
    <n v="0"/>
    <n v="32.490909090909092"/>
    <n v="0.53114763636363627"/>
    <n v="0"/>
    <n v="0"/>
    <m/>
    <n v="182.54861147288952"/>
    <s v=""/>
    <n v="149.35905607734796"/>
    <n v="34.54545454545454"/>
    <n v="2.337168873884357"/>
    <n v="0.73247044624883084"/>
    <s v=""/>
    <s v=""/>
    <s v=""/>
    <n v="3.0573580124887143"/>
    <n v="6.7235943944803492E-2"/>
    <s v=""/>
    <s v=""/>
    <n v="4.5160047906709329"/>
    <s v=""/>
    <n v="4.5106773691144424"/>
    <n v="4.81045692920835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9"/>
    <n v="100"/>
    <s v="RR"/>
    <s v="HB"/>
    <s v="Hyola404_RR"/>
    <s v="Early"/>
    <n v="37.161560211049881"/>
    <n v="9.7354094859198153"/>
    <n v="0"/>
    <n v="0"/>
    <n v="0"/>
    <n v="46.896969696969698"/>
    <n v="0.65980072727272721"/>
    <n v="0"/>
    <n v="0"/>
    <m/>
    <n v="160.37645272574852"/>
    <s v=""/>
    <n v="135.34259655237571"/>
    <n v="31.515151515151512"/>
    <n v="7.522663219861486"/>
    <n v="2.1845954530915019"/>
    <s v=""/>
    <s v=""/>
    <s v=""/>
    <n v="9.648627606679522"/>
    <n v="0.10702420852108503"/>
    <s v=""/>
    <s v=""/>
    <n v="5.0597461163953357"/>
    <s v=""/>
    <n v="3.7566966294829083"/>
    <n v="4.8484848484848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10"/>
    <n v="0"/>
    <s v="RR"/>
    <s v="HB"/>
    <s v="Hyola404_RR"/>
    <s v="Early"/>
    <n v="69.618191366883664"/>
    <n v="25.199490458639843"/>
    <n v="65.42189022350972"/>
    <n v="0"/>
    <n v="3.6755794661182648"/>
    <n v="163.91515151515151"/>
    <n v="1.3650430303030303"/>
    <n v="9.2057979797979791E-2"/>
    <n v="0"/>
    <m/>
    <n v="257.01160847345392"/>
    <s v=""/>
    <n v="203.70036439123032"/>
    <n v="44.242424242424242"/>
    <n v="5.8310160392906845"/>
    <n v="2.0009819141307266"/>
    <n v="5.722742552932087"/>
    <s v=""/>
    <n v="1.8597939526731877"/>
    <n v="13.617410397430445"/>
    <n v="0.27531787168147587"/>
    <n v="1.6614680802272769E-2"/>
    <s v=""/>
    <n v="17.336040276179997"/>
    <s v=""/>
    <n v="13.687084042776888"/>
    <n v="5.2835138709583882"/>
    <m/>
    <m/>
    <m/>
    <m/>
    <m/>
    <m/>
    <m/>
    <m/>
    <m/>
    <m/>
    <m/>
    <m/>
    <m/>
    <m/>
    <m/>
    <m/>
    <m/>
    <m/>
    <m/>
    <m/>
    <m/>
    <m/>
    <m/>
    <s v=""/>
    <s v=""/>
    <n v="4.2637"/>
    <s v=""/>
    <s v=""/>
    <s v=""/>
    <s v=""/>
    <s v=""/>
    <n v="6.1984220909090908"/>
    <s v=""/>
    <s v=""/>
    <s v=""/>
    <s v=""/>
    <s v=""/>
    <s v=""/>
    <s v=""/>
    <n v="0.50060176121677036"/>
    <s v=""/>
    <s v=""/>
    <s v=""/>
    <s v=""/>
    <s v=""/>
    <n v="0.36354904229506502"/>
    <s v=""/>
    <s v=""/>
    <s v=""/>
  </r>
  <r>
    <x v="125"/>
    <x v="0"/>
    <n v="2014"/>
    <s v="Ungrazed"/>
    <x v="10"/>
    <n v="100"/>
    <s v="RR"/>
    <s v="HB"/>
    <s v="Hyola404_RR"/>
    <s v="Early"/>
    <n v="110.86419940194931"/>
    <n v="43.868094749089046"/>
    <n v="92.302301901842824"/>
    <n v="0"/>
    <n v="5.298737280452154"/>
    <n v="252.33333333333334"/>
    <n v="3.7311563636363636"/>
    <n v="0.19041656565656565"/>
    <n v="0"/>
    <m/>
    <n v="224.57792068377952"/>
    <s v=""/>
    <n v="176.27232663678237"/>
    <n v="31.515151515151512"/>
    <n v="12.49646093970304"/>
    <n v="10.641862350288301"/>
    <n v="25.432825315552442"/>
    <s v=""/>
    <n v="0.34861418495199636"/>
    <n v="2.7933477320011555"/>
    <n v="0.17592029184290173"/>
    <n v="7.3085679965495129E-2"/>
    <s v=""/>
    <n v="32.743389340026376"/>
    <s v=""/>
    <n v="32.194642960028943"/>
    <n v="3.2069712861389146"/>
    <m/>
    <m/>
    <m/>
    <m/>
    <m/>
    <m/>
    <m/>
    <m/>
    <m/>
    <m/>
    <m/>
    <m/>
    <m/>
    <m/>
    <m/>
    <m/>
    <m/>
    <m/>
    <m/>
    <m/>
    <m/>
    <m/>
    <m/>
    <s v=""/>
    <s v=""/>
    <n v="4.7311000000000005"/>
    <s v=""/>
    <s v=""/>
    <s v=""/>
    <s v=""/>
    <s v=""/>
    <n v="8.5744101939393946"/>
    <s v=""/>
    <s v=""/>
    <s v=""/>
    <s v=""/>
    <s v=""/>
    <s v=""/>
    <s v=""/>
    <n v="0.43174812487529413"/>
    <s v=""/>
    <s v=""/>
    <s v=""/>
    <s v=""/>
    <s v=""/>
    <n v="0.48217824577213314"/>
    <s v=""/>
    <s v=""/>
    <s v=""/>
  </r>
  <r>
    <x v="124"/>
    <x v="0"/>
    <n v="2014"/>
    <s v="Ungrazed"/>
    <x v="11"/>
    <n v="0"/>
    <s v="RR"/>
    <s v="HB"/>
    <s v="Hyola404_RR"/>
    <s v="Early"/>
    <n v="89.481975733469298"/>
    <n v="18.158095413049598"/>
    <n v="239.37179591988192"/>
    <n v="0.22695540833936367"/>
    <n v="14.185419949502261"/>
    <n v="361.42424242424232"/>
    <n v="2.8119931313131308"/>
    <n v="0.55594404040404033"/>
    <n v="4.6747474747474748E-3"/>
    <m/>
    <s v=""/>
    <s v=""/>
    <s v=""/>
    <n v="44.242424242424228"/>
    <n v="12.550712645511037"/>
    <n v="3.1353008803033138"/>
    <n v="28.626564631966904"/>
    <n v="0.22695540833936367"/>
    <n v="3.9787701408464087"/>
    <n v="47.658047728741437"/>
    <n v="0.71339638439689612"/>
    <n v="0.15592716161311207"/>
    <n v="4.6747474747474756E-3"/>
    <s v=""/>
    <s v=""/>
    <s v=""/>
    <n v="3.0303030303030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11"/>
    <n v="100"/>
    <s v="RR"/>
    <s v="HB"/>
    <s v="Hyola404_RR"/>
    <s v="Early"/>
    <n v="147.10181429278646"/>
    <n v="33.775073665494183"/>
    <n v="385.69672476084708"/>
    <n v="2.0323585135321074"/>
    <n v="31.987968161279497"/>
    <n v="600.59393939393942"/>
    <n v="4.1267115151515155"/>
    <n v="0.88357151515151511"/>
    <n v="1.7007272727272729E-2"/>
    <m/>
    <s v=""/>
    <s v=""/>
    <s v=""/>
    <n v="35.151515151515149"/>
    <n v="8.1835295584085443"/>
    <n v="14.758885028429214"/>
    <n v="48.887901156543464"/>
    <n v="2.0323585135321078"/>
    <n v="7.2615077287510985"/>
    <n v="36.76631188497845"/>
    <n v="0.8909482831758706"/>
    <n v="0.26069191899340949"/>
    <n v="1.7007272727272729E-2"/>
    <s v=""/>
    <s v=""/>
    <s v=""/>
    <n v="9.75362238753399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12"/>
    <n v="0"/>
    <s v="RR"/>
    <s v="HB"/>
    <s v="Hyola404_RR"/>
    <s v="Early"/>
    <n v="44.172407743131437"/>
    <n v="3.2498489919498925"/>
    <n v="396.91111664673105"/>
    <n v="128.48567031012237"/>
    <n v="8.6718653989743277"/>
    <n v="581.4909090909091"/>
    <n v="1.7812949494949495"/>
    <n v="1.0460135353535351"/>
    <n v="0.63474808080808076"/>
    <m/>
    <s v=""/>
    <s v=""/>
    <s v=""/>
    <n v="52.121212121212118"/>
    <n v="15.231636527204659"/>
    <n v="1.0698540012444251"/>
    <n v="50.38655337210465"/>
    <n v="4.4254778859736801"/>
    <n v="5.6790892704630576"/>
    <n v="59.598703001399542"/>
    <n v="1.0984471137297129"/>
    <n v="0.46311314869949161"/>
    <n v="0.24791646702496514"/>
    <s v=""/>
    <s v=""/>
    <s v=""/>
    <n v="9.0504148624655034"/>
    <m/>
    <m/>
    <m/>
    <m/>
    <m/>
    <m/>
    <m/>
    <m/>
    <m/>
    <m/>
    <m/>
    <m/>
    <m/>
    <m/>
    <m/>
    <m/>
    <m/>
    <m/>
    <m/>
    <m/>
    <m/>
    <m/>
    <m/>
    <s v=""/>
    <s v=""/>
    <s v=""/>
    <n v="3.0739000000000001"/>
    <n v="2.6407333333333334"/>
    <n v="1.3893333333333333"/>
    <s v=""/>
    <s v=""/>
    <s v=""/>
    <n v="1.2905378689199749"/>
    <n v="4.9086779880824505"/>
    <n v="2.9642365274574485"/>
    <s v=""/>
    <s v=""/>
    <s v=""/>
    <s v=""/>
    <s v=""/>
    <n v="0.65417363393317296"/>
    <n v="0.25745680112291419"/>
    <n v="0.18556340635421006"/>
    <s v=""/>
    <s v=""/>
    <s v=""/>
    <n v="0.55697914344694555"/>
    <n v="1.1683107613993469"/>
    <n v="0.31440446525262428"/>
  </r>
  <r>
    <x v="125"/>
    <x v="0"/>
    <n v="2014"/>
    <s v="Ungrazed"/>
    <x v="12"/>
    <n v="100"/>
    <s v="RR"/>
    <s v="HB"/>
    <s v="Hyola404_RR"/>
    <s v="Early"/>
    <n v="53.104703455810487"/>
    <n v="1.0604318590772441"/>
    <n v="570.58837291552948"/>
    <n v="253.24242771906913"/>
    <n v="17.791942838392419"/>
    <n v="895.78787878787864"/>
    <n v="1.8248682828282827"/>
    <n v="1.5405117171717171"/>
    <n v="1.3581115151515151"/>
    <m/>
    <s v=""/>
    <s v=""/>
    <s v=""/>
    <n v="46.666666666666664"/>
    <n v="3.8541017973590237"/>
    <n v="0.53540459255111228"/>
    <n v="38.876064911287628"/>
    <n v="20.024026914651177"/>
    <n v="5.2252142715002696"/>
    <n v="46.626830301326223"/>
    <n v="0.49205724974306747"/>
    <n v="0.33748067459184466"/>
    <n v="0.33271740928803673"/>
    <s v=""/>
    <s v=""/>
    <s v=""/>
    <n v="16.341174257833654"/>
    <m/>
    <m/>
    <m/>
    <m/>
    <m/>
    <m/>
    <m/>
    <m/>
    <m/>
    <m/>
    <m/>
    <m/>
    <m/>
    <m/>
    <m/>
    <m/>
    <m/>
    <m/>
    <m/>
    <m/>
    <m/>
    <m/>
    <m/>
    <s v=""/>
    <s v=""/>
    <s v=""/>
    <n v="3.3830000000000005"/>
    <n v="2.8026666666666666"/>
    <n v="2.1916666666666669"/>
    <s v=""/>
    <s v=""/>
    <s v=""/>
    <n v="1.4076566557318706"/>
    <n v="9.8367410187847621"/>
    <n v="5.4755142072461309"/>
    <s v=""/>
    <s v=""/>
    <s v=""/>
    <s v=""/>
    <s v=""/>
    <n v="0.19335718243706423"/>
    <n v="0.2351299876900253"/>
    <n v="0.29041713295036609"/>
    <s v=""/>
    <s v=""/>
    <s v=""/>
    <n v="0.21533069169268881"/>
    <n v="1.9716236437927486"/>
    <n v="0.67123227387457929"/>
  </r>
  <r>
    <x v="126"/>
    <x v="0"/>
    <n v="2014"/>
    <s v="Ungrazed"/>
    <x v="9"/>
    <n v="0"/>
    <s v="TT"/>
    <s v="HB"/>
    <s v="Hyola450_TT"/>
    <s v="Early"/>
    <n v="20.370134281926322"/>
    <n v="7.0359263241342873"/>
    <n v="0"/>
    <n v="0"/>
    <n v="0"/>
    <n v="27.406060606060606"/>
    <n v="0.43649284848484843"/>
    <n v="0"/>
    <n v="0"/>
    <m/>
    <n v="224.52981262905988"/>
    <s v=""/>
    <n v="180.25908922446749"/>
    <n v="32.727272727272727"/>
    <n v="3.8122881217371138"/>
    <n v="1.7692947567411608"/>
    <s v=""/>
    <s v=""/>
    <s v=""/>
    <n v="5.5543032564697254"/>
    <n v="3.9512375794126073E-2"/>
    <s v=""/>
    <s v=""/>
    <n v="7.6923950891981763"/>
    <s v=""/>
    <n v="5.6261439018925135"/>
    <n v="4.57565723349742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9"/>
    <n v="100"/>
    <s v="TT"/>
    <s v="HB"/>
    <s v="Hyola450_TT"/>
    <s v="Early"/>
    <n v="37.815562550530338"/>
    <n v="12.766255631287843"/>
    <n v="0"/>
    <n v="0"/>
    <n v="0"/>
    <n v="50.581818181818186"/>
    <n v="0.90641321212121218"/>
    <n v="0"/>
    <n v="0"/>
    <m/>
    <n v="215.59517921286991"/>
    <s v=""/>
    <n v="173.41000062850458"/>
    <n v="42.424242424242415"/>
    <n v="4.5638952626042695"/>
    <n v="1.7304590827643935"/>
    <s v=""/>
    <s v=""/>
    <s v=""/>
    <n v="6.2639728105972194"/>
    <n v="0.21293447552115471"/>
    <s v=""/>
    <s v=""/>
    <n v="5.8178524309859458"/>
    <s v=""/>
    <n v="3.3402867063143575"/>
    <n v="11.2243995014861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10"/>
    <n v="0"/>
    <s v="TT"/>
    <s v="HB"/>
    <s v="Hyola450_TT"/>
    <s v="Early"/>
    <n v="75.259850024842308"/>
    <n v="26.373807625444869"/>
    <n v="46.593558076685973"/>
    <n v="0"/>
    <n v="5.6818751821177473"/>
    <n v="153.90909090909091"/>
    <n v="2.9750650505050502"/>
    <n v="0.11617898989898988"/>
    <n v="0"/>
    <m/>
    <n v="231.37862005485269"/>
    <s v=""/>
    <n v="183.37972158485817"/>
    <n v="46.060606060606062"/>
    <n v="8.753465247882863"/>
    <n v="3.0505156707185921"/>
    <n v="19.897915570910822"/>
    <s v=""/>
    <n v="1.9997344657755247"/>
    <n v="32.791635364255029"/>
    <n v="0.40490566908808201"/>
    <n v="4.2131307125921946E-2"/>
    <s v=""/>
    <n v="20.061343113839865"/>
    <s v=""/>
    <n v="15.92451975453848"/>
    <n v="3.6865227456352589"/>
    <m/>
    <m/>
    <m/>
    <m/>
    <m/>
    <m/>
    <m/>
    <m/>
    <m/>
    <m/>
    <m/>
    <m/>
    <m/>
    <m/>
    <m/>
    <m/>
    <m/>
    <m/>
    <m/>
    <m/>
    <m/>
    <m/>
    <m/>
    <s v=""/>
    <s v=""/>
    <n v="4.2100000000000009"/>
    <s v=""/>
    <s v=""/>
    <s v=""/>
    <s v=""/>
    <s v=""/>
    <n v="5.01539393939394"/>
    <s v=""/>
    <s v=""/>
    <s v=""/>
    <s v=""/>
    <s v=""/>
    <s v=""/>
    <s v=""/>
    <n v="0.40743261201495684"/>
    <s v=""/>
    <s v=""/>
    <s v=""/>
    <s v=""/>
    <s v=""/>
    <n v="0.86178183156556465"/>
    <s v=""/>
    <s v=""/>
    <s v=""/>
  </r>
  <r>
    <x v="127"/>
    <x v="0"/>
    <n v="2014"/>
    <s v="Ungrazed"/>
    <x v="10"/>
    <n v="100"/>
    <s v="TT"/>
    <s v="HB"/>
    <s v="Hyola450_TT"/>
    <s v="Early"/>
    <n v="106.20147598964314"/>
    <n v="34.675099225890015"/>
    <n v="79.781958054458087"/>
    <n v="0"/>
    <n v="6.6081333966754237"/>
    <n v="227.26666666666665"/>
    <n v="4.0358717171717169"/>
    <n v="0.19274020202020201"/>
    <n v="0"/>
    <m/>
    <n v="255.94761066691171"/>
    <s v=""/>
    <n v="206.95759490212211"/>
    <n v="51.515151515151508"/>
    <n v="9.1462189285647959"/>
    <n v="4.7487710562257632"/>
    <n v="12.648418093072335"/>
    <s v=""/>
    <n v="0.78649233466423052"/>
    <n v="22.610893138520261"/>
    <n v="0.43270368103535967"/>
    <n v="1.8728146916059247E-2"/>
    <s v=""/>
    <n v="22.103630634512974"/>
    <s v=""/>
    <n v="21.589931140834878"/>
    <n v="4.7334846520646465"/>
    <m/>
    <m/>
    <m/>
    <m/>
    <m/>
    <m/>
    <m/>
    <m/>
    <m/>
    <m/>
    <m/>
    <m/>
    <m/>
    <m/>
    <m/>
    <m/>
    <m/>
    <m/>
    <m/>
    <m/>
    <m/>
    <m/>
    <m/>
    <s v=""/>
    <s v=""/>
    <n v="4.3616666666666672"/>
    <s v=""/>
    <s v=""/>
    <s v=""/>
    <s v=""/>
    <s v=""/>
    <n v="8.4270844848484838"/>
    <s v=""/>
    <s v=""/>
    <s v=""/>
    <s v=""/>
    <s v=""/>
    <s v=""/>
    <s v=""/>
    <n v="0.37238256911109058"/>
    <s v=""/>
    <s v=""/>
    <s v=""/>
    <s v=""/>
    <s v=""/>
    <n v="1.4695295240796657"/>
    <s v=""/>
    <s v=""/>
    <s v=""/>
  </r>
  <r>
    <x v="126"/>
    <x v="0"/>
    <n v="2014"/>
    <s v="Ungrazed"/>
    <x v="11"/>
    <n v="0"/>
    <s v="TT"/>
    <s v="HB"/>
    <s v="Hyola450_TT"/>
    <s v="Early"/>
    <n v="70.330484840101903"/>
    <n v="13.835550172923007"/>
    <n v="199.67966393650775"/>
    <n v="0"/>
    <n v="12.148240444406719"/>
    <n v="295.99393939393934"/>
    <n v="1.9697646464646461"/>
    <n v="0.40580101010101011"/>
    <n v="0"/>
    <m/>
    <s v=""/>
    <s v=""/>
    <s v=""/>
    <n v="43.636363636363633"/>
    <n v="2.749596298697401"/>
    <n v="1.9811834534052915"/>
    <n v="27.567936577164421"/>
    <s v=""/>
    <n v="4.4923486059100881"/>
    <n v="24.64384395737428"/>
    <n v="0.41924250699554655"/>
    <n v="8.8042871047295954E-2"/>
    <s v=""/>
    <s v=""/>
    <s v=""/>
    <s v=""/>
    <n v="9.33018443535796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11"/>
    <n v="100"/>
    <s v="TT"/>
    <s v="HB"/>
    <s v="Hyola450_TT"/>
    <s v="Early"/>
    <n v="121.0604648344048"/>
    <n v="50.22175762885778"/>
    <n v="346.87798229911988"/>
    <n v="5.1294360250371991"/>
    <n v="17.243692545913632"/>
    <n v="540.5333333333333"/>
    <n v="4.1618832323232313"/>
    <n v="0.71527252525252516"/>
    <n v="2.4392727272727271E-2"/>
    <m/>
    <s v=""/>
    <s v=""/>
    <s v=""/>
    <n v="52.727272727272727"/>
    <n v="7.5495621399010675"/>
    <n v="24.592920107047387"/>
    <n v="32.95772663026618"/>
    <n v="4.8867868174960174"/>
    <n v="5.7203809200598226"/>
    <n v="44.550271023880612"/>
    <n v="0.74290885230382575"/>
    <n v="0.11428775736536131"/>
    <n v="2.0692303515882145E-2"/>
    <s v=""/>
    <s v=""/>
    <s v=""/>
    <n v="16.4977667743226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12"/>
    <n v="0"/>
    <s v="TT"/>
    <s v="HB"/>
    <s v="Hyola450_TT"/>
    <s v="Early"/>
    <n v="43.457675877657785"/>
    <n v="1.5152521343316174"/>
    <n v="401.37064357242906"/>
    <n v="112.07429675504164"/>
    <n v="8.8063740847822718"/>
    <n v="567.22424242424233"/>
    <n v="1.3864096969696966"/>
    <n v="1.0395709090909089"/>
    <n v="0.539991515151515"/>
    <m/>
    <s v=""/>
    <s v=""/>
    <s v=""/>
    <n v="65.454545454545453"/>
    <n v="11.844513909415744"/>
    <n v="0.38691148746889309"/>
    <n v="53.815058400360776"/>
    <n v="20.403184133050381"/>
    <n v="3.3123289626588308"/>
    <n v="49.874051102452533"/>
    <n v="0.43848680615591995"/>
    <n v="0.19848286706945323"/>
    <n v="9.4088785104607345E-2"/>
    <s v=""/>
    <s v=""/>
    <s v=""/>
    <n v="11.354541815269831"/>
    <m/>
    <m/>
    <m/>
    <m/>
    <m/>
    <m/>
    <m/>
    <m/>
    <m/>
    <m/>
    <m/>
    <m/>
    <m/>
    <m/>
    <m/>
    <m/>
    <m/>
    <m/>
    <m/>
    <m/>
    <m/>
    <m/>
    <m/>
    <s v=""/>
    <s v=""/>
    <s v=""/>
    <n v="2.3007666666666666"/>
    <n v="3.1586666666666665"/>
    <n v="1.3703333333333336"/>
    <s v=""/>
    <s v=""/>
    <s v=""/>
    <n v="0.94975892439376619"/>
    <n v="4.827188682855259"/>
    <n v="3.0630353383741382"/>
    <s v=""/>
    <s v=""/>
    <s v=""/>
    <s v=""/>
    <s v=""/>
    <n v="0.29771841468818305"/>
    <n v="0.22871841008347493"/>
    <n v="0.1029406517260195"/>
    <s v=""/>
    <s v=""/>
    <s v=""/>
    <n v="0.37481991066847514"/>
    <n v="0.45778604673068046"/>
    <n v="0.34832585440480518"/>
  </r>
  <r>
    <x v="127"/>
    <x v="0"/>
    <n v="2014"/>
    <s v="Ungrazed"/>
    <x v="12"/>
    <n v="100"/>
    <s v="TT"/>
    <s v="HB"/>
    <s v="Hyola450_TT"/>
    <s v="Early"/>
    <n v="73.675580536047065"/>
    <n v="2.1573843914500954"/>
    <n v="519.64543416855417"/>
    <n v="108.01055415592089"/>
    <n v="25.717107354088299"/>
    <n v="729.20606060606042"/>
    <n v="2.1685757575757569"/>
    <n v="1.5127276767676772"/>
    <n v="0.6045519191919192"/>
    <m/>
    <s v=""/>
    <s v=""/>
    <s v=""/>
    <n v="56.969696969696962"/>
    <n v="10.153106212742083"/>
    <n v="1.1357678958254154"/>
    <n v="40.009155204861536"/>
    <n v="15.868142657265436"/>
    <n v="3.7001654354895477"/>
    <n v="66.458708432666498"/>
    <n v="0.42796950833087838"/>
    <n v="0.16068279120353851"/>
    <n v="0.11926070745325447"/>
    <s v=""/>
    <s v=""/>
    <s v=""/>
    <n v="9.9216397234817766"/>
    <m/>
    <m/>
    <m/>
    <m/>
    <m/>
    <m/>
    <m/>
    <m/>
    <m/>
    <m/>
    <m/>
    <m/>
    <m/>
    <m/>
    <m/>
    <m/>
    <m/>
    <m/>
    <m/>
    <m/>
    <m/>
    <m/>
    <m/>
    <s v=""/>
    <s v=""/>
    <s v=""/>
    <n v="3.7243333333333335"/>
    <n v="4.1619999999999999"/>
    <n v="2.3769999999999998"/>
    <s v=""/>
    <s v=""/>
    <s v=""/>
    <n v="2.36476459254034"/>
    <n v="10.604211542185531"/>
    <n v="3.8425027413538824"/>
    <s v=""/>
    <s v=""/>
    <s v=""/>
    <s v=""/>
    <s v=""/>
    <n v="0.2156929401822068"/>
    <n v="0.10834666584627028"/>
    <n v="0.18278949641596154"/>
    <s v=""/>
    <s v=""/>
    <s v=""/>
    <n v="0.40593899200549938"/>
    <n v="1.333856433306559"/>
    <n v="0.54591182032820418"/>
  </r>
  <r>
    <x v="128"/>
    <x v="0"/>
    <n v="2014"/>
    <s v="Ungrazed"/>
    <x v="9"/>
    <n v="0"/>
    <s v="CV"/>
    <s v="HB"/>
    <s v="Hyola50"/>
    <s v="Mid"/>
    <n v="23.2443663302987"/>
    <n v="8.2768457909134217"/>
    <n v="0"/>
    <n v="0"/>
    <n v="0"/>
    <n v="31.52121212121212"/>
    <n v="0.42247115151515152"/>
    <n v="0"/>
    <n v="0"/>
    <m/>
    <n v="194.62176626611117"/>
    <s v=""/>
    <n v="154.46455878919028"/>
    <n v="34.54545454545454"/>
    <n v="2.6619866821094185"/>
    <n v="1.0743436711641443"/>
    <s v=""/>
    <s v=""/>
    <s v=""/>
    <n v="3.7312075805538902"/>
    <n v="4.9863674236756098E-2"/>
    <s v=""/>
    <s v=""/>
    <n v="10.669035074344611"/>
    <s v=""/>
    <n v="8.2086579457430222"/>
    <n v="2.09945552432590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9"/>
    <n v="100"/>
    <s v="CV"/>
    <s v="HB"/>
    <s v="Hyola50"/>
    <s v="Mid"/>
    <n v="49.523579013895336"/>
    <n v="20.058239167922842"/>
    <n v="0"/>
    <n v="0"/>
    <n v="0"/>
    <n v="69.581818181818178"/>
    <n v="0.89152230303030289"/>
    <n v="0"/>
    <n v="0"/>
    <m/>
    <n v="203.24802019626034"/>
    <s v=""/>
    <n v="156.70679114140015"/>
    <n v="38.18181818181818"/>
    <n v="7.767793630531199"/>
    <n v="2.5810280810386637"/>
    <s v=""/>
    <s v=""/>
    <s v=""/>
    <n v="10.339946342129988"/>
    <n v="0.14147203956204177"/>
    <s v=""/>
    <s v=""/>
    <n v="5.676289389903272"/>
    <s v=""/>
    <n v="3.031531934995261"/>
    <n v="7.34809433514069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10"/>
    <n v="0"/>
    <s v="CV"/>
    <s v="HB"/>
    <s v="Hyola50"/>
    <s v="Mid"/>
    <n v="73.532717303376188"/>
    <n v="36.41764744606234"/>
    <n v="24.987284858270744"/>
    <n v="0"/>
    <n v="12.474471604411939"/>
    <n v="147.41212121212121"/>
    <n v="1.6294822222222223"/>
    <n v="3.3278383838383829E-2"/>
    <n v="0"/>
    <m/>
    <n v="196.47542879778175"/>
    <s v=""/>
    <n v="141.7348566783256"/>
    <n v="56.363636363636367"/>
    <n v="13.821947877099591"/>
    <n v="6.034801311636671"/>
    <n v="7.3267210418203907"/>
    <s v=""/>
    <n v="4.4221643748849768"/>
    <n v="20.826951529428932"/>
    <n v="0.42160599630667289"/>
    <n v="6.8825266512222991E-3"/>
    <s v=""/>
    <n v="34.073653097474157"/>
    <s v=""/>
    <n v="23.076516153376506"/>
    <n v="16.296157163331809"/>
    <m/>
    <m/>
    <m/>
    <m/>
    <m/>
    <m/>
    <m/>
    <m/>
    <m/>
    <m/>
    <m/>
    <m/>
    <m/>
    <m/>
    <m/>
    <m/>
    <m/>
    <m/>
    <m/>
    <m/>
    <m/>
    <m/>
    <m/>
    <s v=""/>
    <s v=""/>
    <n v="3.2983666666666664"/>
    <s v=""/>
    <s v=""/>
    <s v=""/>
    <s v=""/>
    <s v=""/>
    <n v="3.9071164969696963"/>
    <s v=""/>
    <s v=""/>
    <s v=""/>
    <s v=""/>
    <s v=""/>
    <s v=""/>
    <s v=""/>
    <n v="0.20722508160076794"/>
    <s v=""/>
    <s v=""/>
    <s v=""/>
    <s v=""/>
    <s v=""/>
    <n v="0.36103340581770282"/>
    <s v=""/>
    <s v=""/>
    <s v=""/>
  </r>
  <r>
    <x v="129"/>
    <x v="0"/>
    <n v="2014"/>
    <s v="Ungrazed"/>
    <x v="10"/>
    <n v="100"/>
    <s v="CV"/>
    <s v="HB"/>
    <s v="Hyola50"/>
    <s v="Mid"/>
    <n v="134.77135512707591"/>
    <n v="76.265667385681354"/>
    <n v="59.798304415252005"/>
    <n v="0"/>
    <n v="6.0980064053240319"/>
    <n v="276.93333333333334"/>
    <n v="4.1767494949494948"/>
    <n v="9.102424242424241E-2"/>
    <n v="0"/>
    <m/>
    <n v="202.17010278291431"/>
    <s v=""/>
    <n v="140.07585597544758"/>
    <n v="39.393939393939391"/>
    <n v="6.1454970893802532"/>
    <n v="1.2403450067511903"/>
    <n v="9.7927157861805902"/>
    <s v=""/>
    <n v="2.1762897831807355"/>
    <n v="4.0066244503032902"/>
    <n v="0.53737099372638142"/>
    <n v="1.669560637159042E-2"/>
    <s v=""/>
    <n v="24.172993588322299"/>
    <s v=""/>
    <n v="15.882198596359723"/>
    <n v="6.0606060606060668"/>
    <m/>
    <m/>
    <m/>
    <m/>
    <m/>
    <m/>
    <m/>
    <m/>
    <m/>
    <m/>
    <m/>
    <m/>
    <m/>
    <m/>
    <m/>
    <m/>
    <m/>
    <m/>
    <m/>
    <m/>
    <m/>
    <m/>
    <m/>
    <s v=""/>
    <s v=""/>
    <n v="4.1296666666666662"/>
    <s v=""/>
    <s v=""/>
    <s v=""/>
    <s v=""/>
    <s v=""/>
    <n v="8.765248424242424"/>
    <s v=""/>
    <s v=""/>
    <s v=""/>
    <s v=""/>
    <s v=""/>
    <s v=""/>
    <s v=""/>
    <n v="0.25261982855226822"/>
    <s v=""/>
    <s v=""/>
    <s v=""/>
    <s v=""/>
    <s v=""/>
    <n v="1.0708374957086313"/>
    <s v=""/>
    <s v=""/>
    <s v=""/>
  </r>
  <r>
    <x v="128"/>
    <x v="0"/>
    <n v="2014"/>
    <s v="Ungrazed"/>
    <x v="11"/>
    <n v="0"/>
    <s v="CV"/>
    <s v="HB"/>
    <s v="Hyola50"/>
    <s v="Mid"/>
    <n v="119.56371332866085"/>
    <n v="65.652245628475256"/>
    <n v="183.02065309246586"/>
    <n v="0"/>
    <n v="26.927024314034352"/>
    <n v="395.16363636363627"/>
    <n v="4.9046862626262628"/>
    <n v="0.5513177777777778"/>
    <n v="0"/>
    <m/>
    <s v=""/>
    <s v=""/>
    <s v=""/>
    <n v="69.696969696969688"/>
    <n v="9.5798924635100668"/>
    <n v="6.9939200690433223"/>
    <n v="10.542271399435991"/>
    <s v=""/>
    <n v="7.1652925909996732"/>
    <n v="17.100435771677805"/>
    <n v="1.0234274707815547"/>
    <n v="6.8282231367004079E-2"/>
    <s v=""/>
    <s v=""/>
    <s v=""/>
    <s v=""/>
    <n v="14.0966101207430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11"/>
    <n v="100"/>
    <s v="CV"/>
    <s v="HB"/>
    <s v="Hyola50"/>
    <s v="Mid"/>
    <n v="184.04898894117127"/>
    <n v="95.894112957055015"/>
    <n v="388.50618228431216"/>
    <n v="0"/>
    <n v="43.890109756855487"/>
    <n v="712.33939393939397"/>
    <n v="6.3050610101010101"/>
    <n v="0.77111292929292929"/>
    <n v="0"/>
    <m/>
    <s v=""/>
    <s v=""/>
    <s v=""/>
    <n v="40.606060606060595"/>
    <n v="11.732994160534835"/>
    <n v="19.442089086087513"/>
    <n v="47.694744243985205"/>
    <s v=""/>
    <n v="2.8339423062978817"/>
    <n v="18.819983322736398"/>
    <n v="1.7400804856457555"/>
    <n v="0.15689032661047136"/>
    <s v=""/>
    <s v=""/>
    <s v=""/>
    <s v="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12"/>
    <n v="0"/>
    <s v="CV"/>
    <s v="HB"/>
    <s v="Hyola50"/>
    <s v="Mid"/>
    <n v="41.620435037520366"/>
    <n v="5.2949774367721796"/>
    <n v="435.43620355833127"/>
    <n v="20.667089327773507"/>
    <n v="8.7388703971784185"/>
    <n v="511.75757575757569"/>
    <n v="1.0706551515151514"/>
    <n v="0.96619636363636341"/>
    <n v="0.10943171717171717"/>
    <m/>
    <s v=""/>
    <s v=""/>
    <s v=""/>
    <n v="69.696969696969688"/>
    <n v="2.1294246161747941"/>
    <n v="0.88740148335965618"/>
    <n v="84.311113748101988"/>
    <n v="12.38238806585121"/>
    <n v="4.959557584054612"/>
    <n v="71.85259960355495"/>
    <n v="0.12469956988194456"/>
    <n v="0.21373978442941774"/>
    <n v="4.6174258304231837E-2"/>
    <s v=""/>
    <s v=""/>
    <s v=""/>
    <n v="23.030303030303042"/>
    <m/>
    <m/>
    <m/>
    <m/>
    <m/>
    <m/>
    <m/>
    <m/>
    <m/>
    <m/>
    <m/>
    <m/>
    <m/>
    <m/>
    <m/>
    <m/>
    <m/>
    <m/>
    <m/>
    <m/>
    <m/>
    <m/>
    <m/>
    <s v=""/>
    <s v=""/>
    <s v=""/>
    <n v="2.4927333333333332"/>
    <n v="3.62"/>
    <n v="1.4536666666666669"/>
    <s v=""/>
    <s v=""/>
    <s v=""/>
    <n v="0.93176308891132376"/>
    <n v="5.8911239517596803"/>
    <n v="0.64915379040240939"/>
    <s v=""/>
    <s v=""/>
    <s v=""/>
    <s v=""/>
    <s v=""/>
    <n v="0.23824582076315948"/>
    <n v="3.5109352979875261E-2"/>
    <n v="0.23907762570159258"/>
    <s v=""/>
    <s v=""/>
    <s v=""/>
    <n v="0.10938583823597647"/>
    <n v="1.7591604844986048"/>
    <n v="0.63206498595972782"/>
  </r>
  <r>
    <x v="129"/>
    <x v="0"/>
    <n v="2014"/>
    <s v="Ungrazed"/>
    <x v="12"/>
    <n v="100"/>
    <s v="CV"/>
    <s v="HB"/>
    <s v="Hyola50"/>
    <s v="Mid"/>
    <n v="67.754400371494498"/>
    <n v="6.2169402535103586"/>
    <n v="598.48391751669647"/>
    <n v="55.816811783924528"/>
    <n v="11.867324013768034"/>
    <n v="740.13939393939381"/>
    <n v="1.7853664646464644"/>
    <n v="1.480162626262626"/>
    <n v="0.2825652525252525"/>
    <m/>
    <s v=""/>
    <s v=""/>
    <s v=""/>
    <n v="58.787878787878789"/>
    <n v="5.8129898499111219"/>
    <n v="2.0662910207241003"/>
    <n v="45.957932951532783"/>
    <n v="10.762874202887804"/>
    <n v="5.1265611502232726"/>
    <n v="45.953823191678794"/>
    <n v="0.28639715188431664"/>
    <n v="0.18786976375666831"/>
    <n v="2.4195124668172127E-2"/>
    <s v=""/>
    <s v=""/>
    <s v=""/>
    <n v="13.291946787552289"/>
    <m/>
    <m/>
    <m/>
    <m/>
    <m/>
    <m/>
    <m/>
    <m/>
    <m/>
    <m/>
    <m/>
    <m/>
    <m/>
    <m/>
    <m/>
    <m/>
    <m/>
    <m/>
    <m/>
    <m/>
    <m/>
    <m/>
    <m/>
    <s v=""/>
    <s v=""/>
    <s v=""/>
    <n v="3.6663333333333328"/>
    <n v="3.9393333333333334"/>
    <n v="2.015333333333333"/>
    <s v=""/>
    <s v=""/>
    <s v=""/>
    <n v="2.2145140645987866"/>
    <n v="10.629151817223949"/>
    <n v="1.868550319185825"/>
    <s v=""/>
    <s v=""/>
    <s v=""/>
    <s v=""/>
    <s v=""/>
    <n v="0.46601657099768989"/>
    <n v="0.28070466884452189"/>
    <n v="0.17872635818790464"/>
    <s v=""/>
    <s v=""/>
    <s v=""/>
    <n v="0.45395157400270192"/>
    <n v="1.4341307132682912"/>
    <s v=""/>
  </r>
  <r>
    <x v="130"/>
    <x v="0"/>
    <n v="2014"/>
    <s v="Ungrazed"/>
    <x v="9"/>
    <n v="0"/>
    <s v="TT"/>
    <s v="HB"/>
    <s v="Hyola559_TT"/>
    <s v="Mid"/>
    <n v="11.715966342658204"/>
    <n v="3.4537306270387691"/>
    <n v="0"/>
    <n v="0"/>
    <n v="0"/>
    <n v="15.169696969696972"/>
    <n v="0.23808387878787882"/>
    <n v="0"/>
    <n v="0"/>
    <m/>
    <n v="243.4472409304162"/>
    <s v=""/>
    <n v="203.18212398245032"/>
    <n v="37.575757575757571"/>
    <n v="1.5994796228577481"/>
    <n v="0.46896425756496174"/>
    <s v=""/>
    <s v=""/>
    <s v=""/>
    <n v="2.0574753400765067"/>
    <n v="1.8661117260902554E-2"/>
    <s v=""/>
    <s v=""/>
    <n v="10.180866670627148"/>
    <s v=""/>
    <n v="7.4078075423603513"/>
    <n v="6.06060606060606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9"/>
    <n v="100"/>
    <s v="TT"/>
    <s v="HB"/>
    <s v="Hyola559_TT"/>
    <s v="Mid"/>
    <n v="18.525784771672022"/>
    <n v="6.0439121980249517"/>
    <n v="0"/>
    <n v="0"/>
    <n v="0"/>
    <n v="24.569696969696974"/>
    <n v="0.45047236363636367"/>
    <n v="0"/>
    <n v="0"/>
    <m/>
    <n v="215.45402332251311"/>
    <s v=""/>
    <n v="175.80209336085895"/>
    <n v="32.727272727272727"/>
    <n v="3.2699898133408953"/>
    <n v="1.1895902079550071"/>
    <s v=""/>
    <s v=""/>
    <s v=""/>
    <n v="4.4595683905024286"/>
    <n v="5.1904320546288879E-2"/>
    <s v=""/>
    <s v=""/>
    <n v="0.68470835177575495"/>
    <s v=""/>
    <n v="1.4423560726900768"/>
    <n v="5.4545454545454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0"/>
    <n v="0"/>
    <s v="TT"/>
    <s v="HB"/>
    <s v="Hyola559_TT"/>
    <s v="Mid"/>
    <n v="67.910116061476458"/>
    <n v="25.769847527750262"/>
    <n v="22.870882440477384"/>
    <n v="0"/>
    <n v="3.5885479096898205"/>
    <n v="120.13939393939393"/>
    <n v="2.3316878787878785"/>
    <n v="5.3564646464646461E-2"/>
    <n v="0"/>
    <m/>
    <n v="209.39844095273966"/>
    <s v=""/>
    <n v="164.07641373916067"/>
    <n v="52.727272727272727"/>
    <n v="2.5218060939081219"/>
    <n v="1.7614442552485861"/>
    <n v="3.8854244767063171"/>
    <s v=""/>
    <n v="0.77471753753970574"/>
    <n v="7.7533984965366578"/>
    <n v="0.61155987732475858"/>
    <n v="8.7369020973890512E-3"/>
    <s v=""/>
    <n v="8.5195691005885035"/>
    <s v=""/>
    <n v="8.1967099698674915"/>
    <n v="5.45454545454543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0"/>
    <n v="100"/>
    <s v="TT"/>
    <s v="HB"/>
    <s v="Hyola559_TT"/>
    <s v="Mid"/>
    <n v="108.3964128707255"/>
    <n v="40.797309797321361"/>
    <n v="72.126978542650605"/>
    <n v="0"/>
    <n v="3.1883896983934239"/>
    <n v="224.50909090909087"/>
    <n v="3.3486044444444443"/>
    <n v="0.13580464646464643"/>
    <n v="0"/>
    <m/>
    <n v="237.48316861430655"/>
    <s v=""/>
    <n v="187.14993204786902"/>
    <n v="42.424242424242422"/>
    <n v="14.140810502874061"/>
    <n v="8.5853738735138752"/>
    <n v="0.96540094864555714"/>
    <s v=""/>
    <n v="1.8669144329546863"/>
    <n v="25.41050952834992"/>
    <n v="1.0319401365585041"/>
    <n v="2.3957548759355216E-2"/>
    <s v=""/>
    <n v="9.9750746985513228"/>
    <s v=""/>
    <n v="10.98538428642267"/>
    <n v="5.96900472836128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1"/>
    <n v="0"/>
    <s v="TT"/>
    <s v="HB"/>
    <s v="Hyola559_TT"/>
    <s v="Mid"/>
    <n v="64.687534683557985"/>
    <n v="18.122077840062669"/>
    <n v="139.38616514774634"/>
    <n v="0"/>
    <n v="9.9011920256027004"/>
    <n v="232.09696969696969"/>
    <n v="1.9043157575757574"/>
    <n v="0.33746909090909089"/>
    <n v="0"/>
    <m/>
    <s v=""/>
    <s v=""/>
    <s v=""/>
    <n v="34.54545454545454"/>
    <n v="8.7823929780746521"/>
    <n v="6.783199088594575"/>
    <n v="17.152460407130818"/>
    <s v=""/>
    <n v="4.4722350804866187"/>
    <n v="34.231074010546465"/>
    <n v="0.12063705880155565"/>
    <n v="4.9886046277723264E-2"/>
    <s v=""/>
    <s v=""/>
    <s v=""/>
    <s v=""/>
    <n v="4.81045692920835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1"/>
    <n v="100"/>
    <s v="TT"/>
    <s v="HB"/>
    <s v="Hyola559_TT"/>
    <s v="Mid"/>
    <n v="127.33889256671984"/>
    <n v="29.140679885884001"/>
    <n v="387.362117199556"/>
    <n v="0"/>
    <n v="20.255280044809854"/>
    <n v="564.09696969696961"/>
    <n v="4.2532892929292929"/>
    <n v="0.95012060606060589"/>
    <n v="0"/>
    <m/>
    <s v=""/>
    <s v=""/>
    <s v=""/>
    <n v="55.757575757575751"/>
    <n v="3.8603643727061798"/>
    <n v="4.4615706028289557"/>
    <n v="44.448707694342993"/>
    <s v=""/>
    <n v="10.170617235820252"/>
    <n v="54.940755803876471"/>
    <n v="0.67999118598298691"/>
    <n v="0.20460251785882805"/>
    <s v=""/>
    <s v=""/>
    <s v=""/>
    <s v=""/>
    <n v="5.78144970555728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12"/>
    <n v="0"/>
    <s v="TT"/>
    <s v="HB"/>
    <s v="Hyola559_TT"/>
    <s v="Mid"/>
    <n v="50.364885676471147"/>
    <n v="4.8887603685322611"/>
    <n v="377.78337781555962"/>
    <n v="96.628580265412111"/>
    <n v="7.8010625406915048"/>
    <n v="537.4666666666667"/>
    <n v="1.7030698989898987"/>
    <n v="1.078399191919192"/>
    <n v="0.64215353535353537"/>
    <m/>
    <s v=""/>
    <s v=""/>
    <s v=""/>
    <n v="49.696969696969688"/>
    <n v="10.594316791169653"/>
    <n v="0.27968436345022096"/>
    <n v="58.100792294042023"/>
    <n v="23.932064116945433"/>
    <n v="1.7226534411379146"/>
    <n v="92.620747685087807"/>
    <n v="0.45143427349734178"/>
    <n v="0.24827975182616174"/>
    <n v="0.2213345336501836"/>
    <s v=""/>
    <s v=""/>
    <s v=""/>
    <n v="4.8484848484848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12"/>
    <n v="100"/>
    <s v="TT"/>
    <s v="HB"/>
    <s v="Hyola559_TT"/>
    <s v="Mid"/>
    <n v="69.861274370321723"/>
    <n v="5.8826378261710373"/>
    <n v="534.56503615473105"/>
    <n v="121.80046067347671"/>
    <n v="12.89665158135999"/>
    <n v="745.00606060606049"/>
    <n v="75.738737373737365"/>
    <n v="1.5376189898989898"/>
    <n v="0.79564969696969678"/>
    <m/>
    <s v=""/>
    <s v=""/>
    <s v=""/>
    <n v="44.242424242424242"/>
    <n v="2.358937243639037"/>
    <n v="1.1124220201644086"/>
    <n v="22.525306962708594"/>
    <n v="8.0890833912851114"/>
    <n v="3.9738622383356441"/>
    <n v="29.354349471145824"/>
    <n v="73.419853771668443"/>
    <n v="4.2897422064186265E-2"/>
    <n v="8.0907943753075612E-2"/>
    <s v=""/>
    <s v=""/>
    <s v=""/>
    <n v="6.32745849024883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9"/>
    <n v="0"/>
    <s v="CL"/>
    <s v="HB"/>
    <s v="Hyola577_CL"/>
    <s v="Mid"/>
    <n v="25.299984664654946"/>
    <n v="8.8575910929208082"/>
    <n v="0"/>
    <n v="0"/>
    <n v="0"/>
    <n v="34.157575757575763"/>
    <n v="0.82673951515151511"/>
    <n v="0"/>
    <n v="0"/>
    <m/>
    <n v="205.20234760529175"/>
    <s v=""/>
    <n v="162.77399548122219"/>
    <n v="55.151515151515149"/>
    <n v="0.54758936968724736"/>
    <n v="0.84015779332070073"/>
    <s v=""/>
    <s v=""/>
    <s v=""/>
    <n v="1.2935241687045882"/>
    <n v="4.3361642356711895E-2"/>
    <s v=""/>
    <s v=""/>
    <n v="8.534306398503686"/>
    <s v=""/>
    <n v="3.784920030424344"/>
    <n v="3.6865227456352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9"/>
    <n v="100"/>
    <s v="CL"/>
    <s v="HB"/>
    <s v="Hyola577_CL"/>
    <s v="Mid"/>
    <n v="42.016989535713869"/>
    <n v="12.558768040043708"/>
    <n v="0"/>
    <n v="0"/>
    <n v="0"/>
    <n v="54.575757575757571"/>
    <n v="1.197682303030303"/>
    <n v="0"/>
    <n v="0"/>
    <m/>
    <n v="178.83690970949871"/>
    <s v=""/>
    <n v="146.89251496900593"/>
    <n v="44.848484848484844"/>
    <n v="7.2565406344967442"/>
    <n v="2.6651358192240555"/>
    <s v=""/>
    <s v=""/>
    <s v=""/>
    <n v="9.9175684244026634"/>
    <n v="0.30188865103440965"/>
    <s v=""/>
    <s v=""/>
    <n v="5.0877325243782696"/>
    <s v=""/>
    <n v="3.5532097721129667"/>
    <n v="15.2962781383320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0"/>
    <n v="0"/>
    <s v="CL"/>
    <s v="HB"/>
    <s v="Hyola577_CL"/>
    <s v="Mid"/>
    <n v="103.27696631830555"/>
    <n v="45.822160791368141"/>
    <n v="26.612734986785295"/>
    <n v="0"/>
    <n v="10.015410630813717"/>
    <n v="185.72727272727275"/>
    <n v="2.2367133333333329"/>
    <n v="3.3018787878787877E-2"/>
    <n v="0"/>
    <m/>
    <n v="181.86295521387004"/>
    <s v=""/>
    <n v="136.3921869017237"/>
    <n v="46.666666666666657"/>
    <n v="14.277923816103064"/>
    <n v="9.2504486067566631"/>
    <n v="3.982042477990634"/>
    <s v=""/>
    <n v="4.1211004474172812"/>
    <n v="23.702720374843949"/>
    <n v="0.51263597041619624"/>
    <n v="6.7399459933039398E-3"/>
    <s v=""/>
    <n v="0.66919607187167207"/>
    <s v=""/>
    <n v="2.9919296688678862"/>
    <n v="4.73348465206466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0"/>
    <n v="100"/>
    <s v="CL"/>
    <s v="HB"/>
    <s v="Hyola577_CL"/>
    <s v="Mid"/>
    <n v="110.79118794048144"/>
    <n v="51.962695744993219"/>
    <n v="53.467124142578108"/>
    <n v="0"/>
    <n v="12.548689141644175"/>
    <n v="228.76969696969695"/>
    <n v="3.1657341414141409"/>
    <n v="8.2668080808080815E-2"/>
    <n v="0"/>
    <m/>
    <n v="213.51700210004404"/>
    <s v=""/>
    <n v="158.08549014197703"/>
    <n v="41.818181818181813"/>
    <n v="16.597305095165819"/>
    <n v="9.4152842257268397"/>
    <n v="13.004696053172506"/>
    <s v=""/>
    <n v="3.4018308858047237"/>
    <n v="41.710734602540398"/>
    <n v="0.86784615911079444"/>
    <n v="2.316709692033846E-2"/>
    <s v=""/>
    <n v="12.191897942072544"/>
    <s v=""/>
    <n v="7.9818851854612731"/>
    <n v="11.3545418152698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1"/>
    <n v="0"/>
    <s v="CL"/>
    <s v="HB"/>
    <s v="Hyola577_CL"/>
    <s v="Mid"/>
    <n v="103.91635468225229"/>
    <n v="35.654240135040169"/>
    <n v="192.27032601070292"/>
    <n v="0"/>
    <n v="30.510594323519694"/>
    <n v="362.35151515151506"/>
    <n v="2.3306381818181818"/>
    <n v="0.31874505050505048"/>
    <n v="0"/>
    <m/>
    <s v=""/>
    <s v=""/>
    <s v=""/>
    <n v="60.606060606060602"/>
    <n v="5.9313294630686419"/>
    <n v="6.3407956354146675"/>
    <n v="44.339354056484261"/>
    <s v=""/>
    <n v="6.6998804556284712"/>
    <n v="62.913887830192245"/>
    <n v="0.4691430777436621"/>
    <n v="0.12760404404103726"/>
    <s v=""/>
    <s v=""/>
    <s v=""/>
    <s v=""/>
    <n v="4.9608198617408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1"/>
    <n v="100"/>
    <s v="CL"/>
    <s v="HB"/>
    <s v="Hyola577_CL"/>
    <s v="Mid"/>
    <n v="162.70568039767622"/>
    <n v="64.851674764035508"/>
    <n v="319.71873396793239"/>
    <n v="0.11045589341203438"/>
    <n v="37.734667098155924"/>
    <n v="585.12121212121201"/>
    <n v="6.0772090909090908"/>
    <n v="0.7840208080808081"/>
    <n v="2.9969696969696972E-3"/>
    <m/>
    <s v=""/>
    <s v=""/>
    <s v=""/>
    <n v="53.939393939393938"/>
    <n v="3.6110946132387922"/>
    <n v="6.4204509778867545"/>
    <n v="57.96799785388189"/>
    <n v="0.11045589341203438"/>
    <n v="11.791712961524324"/>
    <n v="63.039478061820155"/>
    <n v="0.98698464495715521"/>
    <n v="0.27379527091055161"/>
    <n v="2.9969696969696972E-3"/>
    <s v=""/>
    <s v=""/>
    <s v=""/>
    <n v="13.6599123267692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12"/>
    <n v="0"/>
    <s v="CL"/>
    <s v="HB"/>
    <s v="Hyola577_CL"/>
    <s v="Mid"/>
    <n v="60.021065761932483"/>
    <n v="9.7480417333875042"/>
    <n v="374.55334152454981"/>
    <n v="25.041607180488157"/>
    <n v="14.866246829945053"/>
    <n v="484.23030303030299"/>
    <n v="1.5698119191919193"/>
    <n v="0.794209494949495"/>
    <n v="0.14833292929292927"/>
    <m/>
    <s v=""/>
    <s v=""/>
    <s v=""/>
    <n v="45.454545454545446"/>
    <n v="10.758013429094875"/>
    <n v="0.9711689654297172"/>
    <n v="57.567492593718498"/>
    <n v="3.9437402867534139"/>
    <n v="6.4574350628319781"/>
    <n v="68.586991942555557"/>
    <n v="0.53741333957237392"/>
    <n v="0.20996235296122542"/>
    <n v="3.3488448714235661E-2"/>
    <s v=""/>
    <s v=""/>
    <s v=""/>
    <n v="8.19863591422344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12"/>
    <n v="100"/>
    <s v="CL"/>
    <s v="HB"/>
    <s v="Hyola577_CL"/>
    <s v="Mid"/>
    <n v="83.669584105466114"/>
    <n v="14.170928610557221"/>
    <n v="626.24707407270967"/>
    <n v="58.187850634460311"/>
    <n v="19.797289849533836"/>
    <n v="802.07272727272709"/>
    <n v="2.2544672727272723"/>
    <n v="1.4634717171717169"/>
    <n v="0.35331151515151515"/>
    <m/>
    <s v=""/>
    <s v=""/>
    <s v=""/>
    <n v="52.121212121212118"/>
    <n v="5.9810389166967015"/>
    <n v="1.0475132789445614"/>
    <n v="44.078091580075728"/>
    <n v="5.1915987824737995"/>
    <n v="9.8004759438017306"/>
    <n v="39.263257837041806"/>
    <n v="0.55091052745987357"/>
    <n v="0.38772110145160504"/>
    <n v="7.4462739863071919E-2"/>
    <s v=""/>
    <s v=""/>
    <s v="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9"/>
    <n v="0"/>
    <s v="RR"/>
    <s v="HB"/>
    <s v="Hyola600_RR"/>
    <s v="Late"/>
    <n v="22.896324585549191"/>
    <n v="7.5764026871780814"/>
    <n v="0"/>
    <n v="0"/>
    <n v="0"/>
    <n v="30.472727272727269"/>
    <n v="0.68120121212121221"/>
    <n v="0"/>
    <n v="0"/>
    <m/>
    <n v="180.79458028735223"/>
    <s v=""/>
    <n v="147.6873776300703"/>
    <n v="36.969696969696969"/>
    <n v="8.0488399242392887"/>
    <n v="3.5708331978667411"/>
    <s v=""/>
    <s v=""/>
    <s v=""/>
    <n v="11.606965705668387"/>
    <n v="0.34749591222201709"/>
    <s v=""/>
    <s v=""/>
    <n v="12.073776158345638"/>
    <s v=""/>
    <n v="6.2637224600596735"/>
    <n v="19.871025831218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9"/>
    <n v="100"/>
    <s v="RR"/>
    <s v="HB"/>
    <s v="Hyola600_RR"/>
    <s v="Late"/>
    <n v="35.935616745149908"/>
    <n v="10.785595376062213"/>
    <n v="0"/>
    <n v="0"/>
    <n v="0"/>
    <n v="46.721212121212126"/>
    <n v="0.63790048484848472"/>
    <n v="0"/>
    <n v="0"/>
    <m/>
    <n v="202.67686683181091"/>
    <s v=""/>
    <n v="166.5344394590735"/>
    <n v="42.424242424242422"/>
    <n v="8.501480961602299"/>
    <n v="2.4732087030968977"/>
    <s v=""/>
    <s v=""/>
    <s v=""/>
    <n v="10.906471065890692"/>
    <n v="8.5818442660705971E-2"/>
    <s v=""/>
    <s v=""/>
    <n v="14.109541673518684"/>
    <s v=""/>
    <n v="10.955296686929458"/>
    <n v="8.92783021979165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10"/>
    <n v="0"/>
    <s v="RR"/>
    <s v="HB"/>
    <s v="Hyola600_RR"/>
    <s v="Late"/>
    <n v="89.181357092635679"/>
    <n v="42.282268583310604"/>
    <n v="35.613169688974104"/>
    <n v="0"/>
    <n v="7.189871301746229"/>
    <n v="174.26666666666662"/>
    <n v="2.3284696969696967"/>
    <n v="5.6708080808080798E-2"/>
    <n v="0"/>
    <m/>
    <n v="175.62453744173982"/>
    <s v=""/>
    <n v="128.83605633180568"/>
    <n v="36.363636363636367"/>
    <n v="11.509956539520825"/>
    <n v="7.9199710319315146"/>
    <n v="16.231846945881681"/>
    <s v=""/>
    <n v="4.2790015457942125"/>
    <n v="39.754348076668506"/>
    <n v="0.67076162104819104"/>
    <n v="3.0538608556883402E-2"/>
    <s v=""/>
    <n v="17.246522789606693"/>
    <s v=""/>
    <n v="10.751071494405497"/>
    <n v="13.886593015017693"/>
    <m/>
    <m/>
    <m/>
    <m/>
    <m/>
    <m/>
    <m/>
    <m/>
    <m/>
    <m/>
    <m/>
    <m/>
    <m/>
    <m/>
    <m/>
    <m/>
    <m/>
    <m/>
    <m/>
    <m/>
    <m/>
    <m/>
    <m/>
    <s v=""/>
    <s v=""/>
    <n v="3.5256666666666665"/>
    <s v=""/>
    <s v=""/>
    <s v=""/>
    <s v=""/>
    <s v=""/>
    <n v="4.4588578787878781"/>
    <s v=""/>
    <s v=""/>
    <s v=""/>
    <s v=""/>
    <s v=""/>
    <s v=""/>
    <s v=""/>
    <n v="0.34565750550380292"/>
    <s v=""/>
    <s v=""/>
    <s v=""/>
    <s v=""/>
    <s v=""/>
    <n v="1.0020597091872649"/>
    <s v=""/>
    <s v=""/>
    <s v=""/>
  </r>
  <r>
    <x v="135"/>
    <x v="0"/>
    <n v="2014"/>
    <s v="Ungrazed"/>
    <x v="10"/>
    <n v="100"/>
    <s v="RR"/>
    <s v="HB"/>
    <s v="Hyola600_RR"/>
    <s v="Late"/>
    <n v="126.60768654184626"/>
    <n v="66.555876899951883"/>
    <n v="59.35439756307769"/>
    <n v="0"/>
    <n v="4.5365844496696157"/>
    <n v="257.05454545454546"/>
    <n v="3.0892004040404042"/>
    <n v="7.1553131313131305E-2"/>
    <n v="0"/>
    <m/>
    <n v="219.44471101803205"/>
    <s v=""/>
    <n v="155.92535472861562"/>
    <n v="30.303030303030301"/>
    <n v="6.994768390492121"/>
    <n v="7.4103404388594463"/>
    <n v="4.5574631884823598"/>
    <s v=""/>
    <n v="0.34609525239102246"/>
    <n v="9.6238741246983341"/>
    <n v="0.33693723001815679"/>
    <n v="8.8119598260501027E-3"/>
    <s v=""/>
    <n v="11.850821356816159"/>
    <s v=""/>
    <n v="6.9209857879162797"/>
    <n v="2.1851825911902787"/>
    <m/>
    <m/>
    <m/>
    <m/>
    <m/>
    <m/>
    <m/>
    <m/>
    <m/>
    <m/>
    <m/>
    <m/>
    <m/>
    <m/>
    <m/>
    <m/>
    <m/>
    <m/>
    <m/>
    <m/>
    <m/>
    <m/>
    <m/>
    <s v=""/>
    <s v=""/>
    <n v="4.2796666666666665"/>
    <s v=""/>
    <s v=""/>
    <s v=""/>
    <s v=""/>
    <s v=""/>
    <n v="8.8103256363636362"/>
    <s v=""/>
    <s v=""/>
    <s v=""/>
    <s v=""/>
    <s v=""/>
    <s v=""/>
    <s v=""/>
    <n v="0.63194576068239083"/>
    <s v=""/>
    <s v=""/>
    <s v=""/>
    <s v=""/>
    <s v=""/>
    <n v="1.5754057043194347"/>
    <s v=""/>
    <s v=""/>
    <s v=""/>
  </r>
  <r>
    <x v="134"/>
    <x v="0"/>
    <n v="2014"/>
    <s v="Ungrazed"/>
    <x v="11"/>
    <n v="0"/>
    <s v="RR"/>
    <s v="HB"/>
    <s v="Hyola600_RR"/>
    <s v="Late"/>
    <n v="91.97991601891556"/>
    <n v="30.153032834608108"/>
    <n v="213.04722590443396"/>
    <n v="0"/>
    <n v="11.668310090527159"/>
    <n v="346.84848484848482"/>
    <n v="2.8216549494949494"/>
    <n v="0.48808929292929287"/>
    <n v="0"/>
    <m/>
    <s v=""/>
    <s v=""/>
    <s v=""/>
    <n v="48.484848484848477"/>
    <n v="8.1811779977025623"/>
    <n v="2.9732205153631961"/>
    <n v="19.39176417566587"/>
    <s v=""/>
    <n v="4.0336940300221595"/>
    <n v="26.933351744258818"/>
    <n v="0.50118980315575745"/>
    <n v="6.8109375017908397E-2"/>
    <s v=""/>
    <s v=""/>
    <s v=""/>
    <s v=""/>
    <n v="9.46696930412929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11"/>
    <n v="100"/>
    <s v="RR"/>
    <s v="HB"/>
    <s v="Hyola600_RR"/>
    <s v="Late"/>
    <n v="185.89319744290518"/>
    <n v="63.534879147751575"/>
    <n v="426.86980182393341"/>
    <n v="0"/>
    <n v="21.405151888440013"/>
    <n v="697.70303030303023"/>
    <n v="5.7941353535353528"/>
    <n v="0.87452828282828288"/>
    <n v="0"/>
    <m/>
    <s v=""/>
    <s v=""/>
    <s v=""/>
    <n v="41.818181818181813"/>
    <n v="23.440850501920117"/>
    <n v="8.0938164037764739"/>
    <n v="22.979544478921788"/>
    <s v=""/>
    <n v="3.7290886344459899"/>
    <n v="30.751140691213735"/>
    <n v="0.38667376886361104"/>
    <n v="0.15355796756254103"/>
    <s v=""/>
    <s v=""/>
    <s v=""/>
    <s v=""/>
    <n v="9.15131446699484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12"/>
    <n v="0"/>
    <s v="RR"/>
    <s v="HB"/>
    <s v="Hyola600_RR"/>
    <s v="Late"/>
    <n v="68.101736470036386"/>
    <n v="11.615039956710158"/>
    <n v="558.95354641539427"/>
    <n v="40.661997509208398"/>
    <n v="16.019194800165913"/>
    <n v="695.35151515151517"/>
    <n v="2.529280808080808"/>
    <n v="1.4521959595959597"/>
    <n v="0.31293333333333334"/>
    <m/>
    <s v=""/>
    <s v=""/>
    <s v=""/>
    <n v="60.606060606060602"/>
    <n v="8.9125168290256251"/>
    <n v="3.1592917313104754"/>
    <n v="43.462317190222166"/>
    <n v="15.360452445857113"/>
    <n v="9.8483407823402427"/>
    <n v="75.922484997469567"/>
    <n v="0.53290965177014804"/>
    <n v="0.22467440211246817"/>
    <n v="0.10938861096958921"/>
    <s v=""/>
    <s v=""/>
    <s v=""/>
    <n v="4.3703651823805574"/>
    <m/>
    <m/>
    <m/>
    <m/>
    <m/>
    <m/>
    <m/>
    <m/>
    <m/>
    <m/>
    <m/>
    <m/>
    <m/>
    <m/>
    <m/>
    <m/>
    <m/>
    <m/>
    <m/>
    <m/>
    <m/>
    <m/>
    <m/>
    <s v=""/>
    <s v=""/>
    <s v=""/>
    <n v="3.4748666666666668"/>
    <n v="3.7600000000000002"/>
    <n v="1.2513333333333332"/>
    <s v=""/>
    <s v=""/>
    <s v=""/>
    <n v="2.0694915279831507"/>
    <n v="6.0218791862513683"/>
    <n v="1.2841094070393579"/>
    <s v=""/>
    <s v=""/>
    <s v=""/>
    <s v=""/>
    <s v=""/>
    <n v="0.26311465392697236"/>
    <n v="0.1757905951219553"/>
    <n v="6.3522524439063616E-2"/>
    <s v=""/>
    <s v=""/>
    <s v=""/>
    <n v="0.37668069503956941"/>
    <n v="0.24313194389634493"/>
    <n v="0.42513858151305833"/>
  </r>
  <r>
    <x v="135"/>
    <x v="0"/>
    <n v="2014"/>
    <s v="Ungrazed"/>
    <x v="12"/>
    <n v="100"/>
    <s v="RR"/>
    <s v="HB"/>
    <s v="Hyola600_RR"/>
    <s v="Late"/>
    <n v="65.548191796506558"/>
    <n v="5.8989153087043817"/>
    <n v="613.71159856962788"/>
    <n v="126.12365674166774"/>
    <n v="17.808546674402361"/>
    <n v="829.09090909090901"/>
    <n v="2.0610866666666667"/>
    <n v="1.4100323232323231"/>
    <n v="0.75754141414141418"/>
    <m/>
    <s v=""/>
    <s v=""/>
    <s v=""/>
    <n v="38.18181818181818"/>
    <n v="2.4801748824044028"/>
    <n v="0.81026187996405719"/>
    <n v="37.870486828240409"/>
    <n v="14.675021875404493"/>
    <n v="5.1327532350441771"/>
    <n v="58.844143022428291"/>
    <n v="0.29585783831171453"/>
    <n v="0.19814489347928385"/>
    <n v="0.14831821121969557"/>
    <s v=""/>
    <s v=""/>
    <s v="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n v="3.9119333333333333"/>
    <n v="3.3433333333333333"/>
    <n v="1.7906666666666666"/>
    <s v=""/>
    <s v=""/>
    <s v=""/>
    <n v="2.0070123129897577"/>
    <n v="8.5384178323031126"/>
    <n v="3.2569967893823208"/>
    <s v=""/>
    <s v=""/>
    <s v=""/>
    <s v=""/>
    <s v=""/>
    <n v="9.290786355907725E-2"/>
    <n v="0.18019372291447758"/>
    <n v="0.27828123264863674"/>
    <s v=""/>
    <s v=""/>
    <s v=""/>
    <n v="3.3587084157228081E-2"/>
    <n v="1.1217674953350614"/>
    <n v="0.16789399897144808"/>
  </r>
  <r>
    <x v="136"/>
    <x v="0"/>
    <n v="2014"/>
    <s v="Ungrazed"/>
    <x v="9"/>
    <n v="0"/>
    <s v="CV"/>
    <s v="HB"/>
    <s v="Hyola635"/>
    <s v="Late"/>
    <n v="22.06732364511797"/>
    <n v="7.678130900336579"/>
    <n v="0"/>
    <n v="0"/>
    <n v="0"/>
    <n v="29.74545454545455"/>
    <n v="0.6153396363636362"/>
    <n v="0"/>
    <n v="0"/>
    <m/>
    <n v="197.32111017111865"/>
    <s v=""/>
    <n v="157.1698219364437"/>
    <n v="39.393939393939384"/>
    <n v="1.0068691573241257"/>
    <n v="0.18215490071686199"/>
    <s v=""/>
    <s v=""/>
    <s v=""/>
    <n v="0.91615437726136906"/>
    <n v="4.390597250034585E-2"/>
    <s v=""/>
    <s v=""/>
    <n v="8.8289921654776542"/>
    <s v=""/>
    <n v="4.9044468489852973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9"/>
    <n v="100"/>
    <s v="CV"/>
    <s v="HB"/>
    <s v="Hyola635"/>
    <s v="Late"/>
    <n v="43.027405941399429"/>
    <n v="15.772594058600561"/>
    <n v="0"/>
    <n v="0"/>
    <n v="0"/>
    <n v="58.79999999999999"/>
    <n v="0.81251563636363633"/>
    <n v="0"/>
    <n v="0"/>
    <m/>
    <n v="201.37100251527127"/>
    <s v=""/>
    <n v="159.02401125694834"/>
    <n v="40"/>
    <n v="2.3605048137360658"/>
    <n v="1.7365020833977756"/>
    <s v=""/>
    <s v=""/>
    <s v=""/>
    <n v="4.0618360868816978"/>
    <n v="5.9851860534058575E-2"/>
    <s v=""/>
    <s v=""/>
    <n v="11.598500907704359"/>
    <s v=""/>
    <n v="7.9216658378312967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10"/>
    <n v="0"/>
    <s v="CV"/>
    <s v="HB"/>
    <s v="Hyola635"/>
    <s v="Late"/>
    <n v="71.581937288245271"/>
    <n v="34.376856950118615"/>
    <n v="27.445308081417298"/>
    <n v="0"/>
    <n v="5.8746855590066902"/>
    <n v="139.27878787878788"/>
    <n v="1.9536826262626263"/>
    <n v="4.0357575757575752E-2"/>
    <n v="0"/>
    <m/>
    <n v="216.07677703840943"/>
    <s v=""/>
    <n v="158.46569570986287"/>
    <n v="58.787878787878782"/>
    <n v="8.0151486230635811"/>
    <n v="5.5452795166863096"/>
    <n v="11.020174699546311"/>
    <s v=""/>
    <n v="3.1966956534943285"/>
    <n v="27.747500487204576"/>
    <n v="0.66814923328974873"/>
    <n v="1.9678047675787822E-2"/>
    <s v=""/>
    <n v="11.300124627984379"/>
    <s v=""/>
    <n v="9.2554407388914051"/>
    <n v="14.290698330365569"/>
    <m/>
    <m/>
    <m/>
    <m/>
    <m/>
    <m/>
    <m/>
    <m/>
    <m/>
    <m/>
    <m/>
    <m/>
    <m/>
    <m/>
    <m/>
    <m/>
    <m/>
    <m/>
    <m/>
    <m/>
    <m/>
    <m/>
    <m/>
    <s v=""/>
    <s v=""/>
    <n v="3.3239999999999998"/>
    <s v=""/>
    <s v=""/>
    <s v=""/>
    <s v=""/>
    <s v=""/>
    <n v="4.1922536363636356"/>
    <s v=""/>
    <s v=""/>
    <s v=""/>
    <s v=""/>
    <s v=""/>
    <s v=""/>
    <s v=""/>
    <n v="0.25392321674081181"/>
    <s v=""/>
    <s v=""/>
    <s v=""/>
    <s v=""/>
    <s v=""/>
    <n v="1.109481155610504"/>
    <s v=""/>
    <s v=""/>
    <s v=""/>
  </r>
  <r>
    <x v="137"/>
    <x v="0"/>
    <n v="2014"/>
    <s v="Ungrazed"/>
    <x v="10"/>
    <n v="100"/>
    <s v="CV"/>
    <s v="HB"/>
    <s v="Hyola635"/>
    <s v="Late"/>
    <n v="104.62919336337438"/>
    <n v="59.111009087662183"/>
    <n v="60.254532955909731"/>
    <n v="0"/>
    <n v="6.393143380932468"/>
    <n v="230.38787878787875"/>
    <n v="3.2626533333333327"/>
    <n v="0.10094545454545452"/>
    <n v="0"/>
    <m/>
    <n v="205.05184928254735"/>
    <s v=""/>
    <n v="143.10630501747099"/>
    <n v="58.18181818181818"/>
    <n v="11.611614374000592"/>
    <n v="7.976670760897516"/>
    <n v="14.697108098086462"/>
    <s v=""/>
    <n v="1.470450488424125"/>
    <n v="28.110447913720794"/>
    <n v="0.67408917353815967"/>
    <n v="3.9411231188604762E-2"/>
    <s v=""/>
    <n v="13.967389769796648"/>
    <s v=""/>
    <n v="10.825193196763038"/>
    <n v="13.111095547141788"/>
    <m/>
    <m/>
    <m/>
    <m/>
    <m/>
    <m/>
    <m/>
    <m/>
    <m/>
    <m/>
    <m/>
    <m/>
    <m/>
    <m/>
    <m/>
    <m/>
    <m/>
    <m/>
    <m/>
    <m/>
    <m/>
    <m/>
    <m/>
    <s v=""/>
    <s v=""/>
    <n v="4.1920000000000002"/>
    <s v=""/>
    <s v=""/>
    <s v=""/>
    <s v=""/>
    <s v=""/>
    <n v="8.1642921212121191"/>
    <s v=""/>
    <s v=""/>
    <s v=""/>
    <s v=""/>
    <s v=""/>
    <s v=""/>
    <s v=""/>
    <n v="0.26405365616354054"/>
    <s v=""/>
    <s v=""/>
    <s v=""/>
    <s v=""/>
    <s v=""/>
    <n v="1.1422249501685111"/>
    <s v=""/>
    <s v=""/>
    <s v=""/>
  </r>
  <r>
    <x v="136"/>
    <x v="0"/>
    <n v="2014"/>
    <s v="Ungrazed"/>
    <x v="11"/>
    <n v="0"/>
    <s v="CV"/>
    <s v="HB"/>
    <s v="Hyola635"/>
    <s v="Late"/>
    <n v="101.2294269381661"/>
    <n v="47.848038189269722"/>
    <n v="134.12876145846315"/>
    <n v="0"/>
    <n v="16.987712808040364"/>
    <n v="300.19393939393933"/>
    <n v="3.0420636363636357"/>
    <n v="0.24804545454545454"/>
    <n v="0"/>
    <m/>
    <s v=""/>
    <s v=""/>
    <s v=""/>
    <n v="52.121212121212125"/>
    <n v="10.059179858211579"/>
    <n v="7.4589414885711793"/>
    <n v="15.049766734876222"/>
    <s v=""/>
    <n v="3.287948126893689"/>
    <n v="26.844632735491153"/>
    <n v="0.3240486431005653"/>
    <n v="5.2322959990321272E-2"/>
    <s v=""/>
    <s v=""/>
    <s v=""/>
    <s v=""/>
    <n v="12.95609595541329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11"/>
    <n v="100"/>
    <s v="CV"/>
    <s v="HB"/>
    <s v="Hyola635"/>
    <s v="Late"/>
    <n v="147.91947611400803"/>
    <n v="68.834856130738089"/>
    <n v="296.84324652309436"/>
    <n v="0"/>
    <n v="30.584239413977752"/>
    <n v="544.18181818181824"/>
    <n v="4.1997244444444446"/>
    <n v="0.51695272727272723"/>
    <n v="0"/>
    <m/>
    <s v=""/>
    <s v=""/>
    <s v=""/>
    <n v="42.424242424242422"/>
    <n v="29.993736678505677"/>
    <n v="17.396564693129115"/>
    <n v="71.758065377727974"/>
    <s v=""/>
    <n v="4.7532833019971106"/>
    <n v="113.51878571735965"/>
    <n v="0.4714604142834713"/>
    <n v="0.1391925605673455"/>
    <s v=""/>
    <s v=""/>
    <s v=""/>
    <s v=""/>
    <n v="9.4669693041292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12"/>
    <n v="0"/>
    <s v="CV"/>
    <s v="HB"/>
    <s v="Hyola635"/>
    <s v="Late"/>
    <n v="45.521012214750975"/>
    <n v="8.5879682069554573"/>
    <n v="371.39842318148993"/>
    <n v="30.552148915018524"/>
    <n v="13.279841421179006"/>
    <n v="469.33939393939386"/>
    <n v="2.0670026262626258"/>
    <n v="1.359222424242424"/>
    <n v="0.36892484848484841"/>
    <m/>
    <s v=""/>
    <s v=""/>
    <s v=""/>
    <n v="69.696969696969688"/>
    <n v="5.0917873622888976"/>
    <n v="2.0053708165850681"/>
    <n v="48.20023054468956"/>
    <n v="9.1720604801762047"/>
    <n v="2.7030437727338805"/>
    <n v="63.629379991977338"/>
    <n v="0.5964432406840896"/>
    <n v="0.32984884447153107"/>
    <n v="0.16053729511545739"/>
    <s v=""/>
    <s v=""/>
    <s v=""/>
    <n v="16.839326047817938"/>
    <m/>
    <m/>
    <m/>
    <m/>
    <m/>
    <m/>
    <m/>
    <m/>
    <m/>
    <m/>
    <m/>
    <m/>
    <m/>
    <m/>
    <m/>
    <m/>
    <m/>
    <m/>
    <m/>
    <m/>
    <m/>
    <m/>
    <m/>
    <s v=""/>
    <s v=""/>
    <s v=""/>
    <n v="3.4426666666666663"/>
    <n v="4.0549999999999997"/>
    <n v="1.367"/>
    <s v=""/>
    <s v=""/>
    <s v=""/>
    <n v="1.310299722300609"/>
    <n v="4.3377682701741138"/>
    <n v="1.0400715856878404"/>
    <s v=""/>
    <s v=""/>
    <s v=""/>
    <s v=""/>
    <s v=""/>
    <n v="0.2240962094974176"/>
    <n v="0.12286984984120722"/>
    <n v="0.10322951774242374"/>
    <s v=""/>
    <s v=""/>
    <s v=""/>
    <n v="0.16661617393655839"/>
    <n v="0.89381802561224932"/>
    <n v="0.3119046172677844"/>
  </r>
  <r>
    <x v="137"/>
    <x v="0"/>
    <n v="2014"/>
    <s v="Ungrazed"/>
    <x v="12"/>
    <n v="100"/>
    <s v="CV"/>
    <s v="HB"/>
    <s v="Hyola635"/>
    <s v="Late"/>
    <n v="65.429500753210206"/>
    <n v="8.5368752939040711"/>
    <n v="630.13827866695408"/>
    <n v="38.779223342951873"/>
    <n v="21.231273458131248"/>
    <n v="764.11515151515141"/>
    <n v="2.3148698989898988"/>
    <n v="1.90062303030303"/>
    <n v="0.33930545454545458"/>
    <m/>
    <s v=""/>
    <s v=""/>
    <s v=""/>
    <n v="66.666666666666671"/>
    <n v="2.7474350551467728"/>
    <n v="0.41924242125851369"/>
    <n v="63.097244844344395"/>
    <n v="10.952421631793516"/>
    <n v="12.158789288925854"/>
    <n v="39.276017445418603"/>
    <n v="0.64184335522606561"/>
    <n v="0.34695924871075551"/>
    <n v="0.18185994301141492"/>
    <s v=""/>
    <s v=""/>
    <s v=""/>
    <n v="16.969696969696951"/>
    <m/>
    <m/>
    <m/>
    <m/>
    <m/>
    <m/>
    <m/>
    <m/>
    <m/>
    <m/>
    <m/>
    <m/>
    <m/>
    <m/>
    <m/>
    <m/>
    <m/>
    <m/>
    <m/>
    <m/>
    <m/>
    <m/>
    <m/>
    <s v=""/>
    <s v=""/>
    <s v=""/>
    <n v="4.2073333333333336"/>
    <n v="3.9363333333333332"/>
    <n v="1.923"/>
    <s v=""/>
    <s v=""/>
    <s v=""/>
    <n v="2.3158895827319563"/>
    <n v="10.185580512003426"/>
    <n v="1.2343928769010037"/>
    <s v=""/>
    <s v=""/>
    <s v=""/>
    <s v=""/>
    <s v=""/>
    <n v="0.26435413957626858"/>
    <n v="0.18913957221527788"/>
    <n v="7.9607369843082643E-2"/>
    <s v=""/>
    <s v=""/>
    <s v=""/>
    <n v="0.15923808732759004"/>
    <n v="1.0140141632483388"/>
    <s v=""/>
  </r>
  <r>
    <x v="138"/>
    <x v="0"/>
    <n v="2014"/>
    <s v="Ungrazed"/>
    <x v="9"/>
    <n v="0"/>
    <s v="TT"/>
    <s v="HB"/>
    <s v="Hyola750_TT"/>
    <s v="Late"/>
    <n v="14.870745498206531"/>
    <n v="4.7534969260358944"/>
    <n v="0"/>
    <n v="0"/>
    <n v="0"/>
    <n v="19.624242424242421"/>
    <n v="0.50676266666666658"/>
    <n v="0"/>
    <n v="0"/>
    <m/>
    <n v="248.67451361867703"/>
    <s v=""/>
    <n v="205.9025285458014"/>
    <n v="53.939393939393938"/>
    <n v="4.5440379242940425"/>
    <n v="1.9591421608669926"/>
    <s v=""/>
    <s v=""/>
    <s v=""/>
    <n v="6.4901903798122582"/>
    <n v="0.13899065999836283"/>
    <s v=""/>
    <s v=""/>
    <n v="3.0380810055636944"/>
    <s v=""/>
    <n v="4.7963477136334074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9"/>
    <n v="100"/>
    <s v="TT"/>
    <s v="HB"/>
    <s v="Hyola750_TT"/>
    <s v="Late"/>
    <n v="28.729582920585944"/>
    <n v="8.2946595036564812"/>
    <n v="0"/>
    <n v="0"/>
    <n v="0"/>
    <n v="37.024242424242424"/>
    <n v="0.75674654545454534"/>
    <n v="0"/>
    <n v="0"/>
    <m/>
    <n v="229.36865222879098"/>
    <s v=""/>
    <n v="191.13377305975942"/>
    <n v="47.878787878787875"/>
    <n v="0.73631501826053281"/>
    <n v="0.64047335429031504"/>
    <s v=""/>
    <s v=""/>
    <s v=""/>
    <n v="1.3698578612932533"/>
    <n v="2.9198545230375628E-2"/>
    <s v=""/>
    <s v=""/>
    <n v="4.3573457435465324"/>
    <s v=""/>
    <n v="4.5394383993661531"/>
    <n v="6.15084337278316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10"/>
    <n v="0"/>
    <s v="TT"/>
    <s v="HB"/>
    <s v="Hyola750_TT"/>
    <s v="Late"/>
    <n v="68.022641670600208"/>
    <n v="30.632639327980801"/>
    <n v="19.383954299875171"/>
    <n v="0"/>
    <n v="4.4698556106347089"/>
    <n v="122.5090909090909"/>
    <n v="2.307717777777778"/>
    <n v="5.2518585858585855E-2"/>
    <n v="0"/>
    <m/>
    <n v="219.23449874388018"/>
    <s v=""/>
    <n v="162.38595013725916"/>
    <n v="56.363636363636353"/>
    <n v="4.479021578994578"/>
    <n v="2.4972247705714397"/>
    <n v="8.0407142806801257"/>
    <s v=""/>
    <n v="2.0969714453491357"/>
    <n v="15.662349795031721"/>
    <n v="0.36216008850550574"/>
    <n v="3.122525320751917E-2"/>
    <s v=""/>
    <n v="15.82396039567249"/>
    <s v=""/>
    <n v="8.5654289742371983"/>
    <n v="13.402026901512725"/>
    <m/>
    <m/>
    <m/>
    <m/>
    <m/>
    <m/>
    <m/>
    <m/>
    <m/>
    <m/>
    <m/>
    <m/>
    <m/>
    <m/>
    <m/>
    <m/>
    <m/>
    <m/>
    <m/>
    <m/>
    <m/>
    <m/>
    <m/>
    <s v=""/>
    <s v=""/>
    <n v="3.6446666666666672"/>
    <s v=""/>
    <s v=""/>
    <s v=""/>
    <s v=""/>
    <s v=""/>
    <n v="3.6589241212121215"/>
    <s v=""/>
    <s v=""/>
    <s v=""/>
    <s v=""/>
    <s v=""/>
    <s v=""/>
    <s v=""/>
    <n v="0.32325755125664629"/>
    <s v=""/>
    <s v=""/>
    <s v=""/>
    <s v=""/>
    <s v=""/>
    <n v="0.25323255078514101"/>
    <s v=""/>
    <s v=""/>
    <s v=""/>
  </r>
  <r>
    <x v="139"/>
    <x v="0"/>
    <n v="2014"/>
    <s v="Ungrazed"/>
    <x v="10"/>
    <n v="100"/>
    <s v="TT"/>
    <s v="HB"/>
    <s v="Hyola750_TT"/>
    <s v="Late"/>
    <n v="102.38127059176934"/>
    <n v="46.341344134920632"/>
    <n v="35.10898255002072"/>
    <n v="0"/>
    <n v="1.8532512081377821"/>
    <n v="185.68484848484846"/>
    <n v="3.9536337373737371"/>
    <n v="7.9744848484848474E-2"/>
    <n v="0"/>
    <m/>
    <n v="227.15144468534902"/>
    <s v=""/>
    <n v="169.41175983862075"/>
    <n v="52.121212121212118"/>
    <n v="10.587994831715202"/>
    <n v="4.1011551730045994"/>
    <n v="3.6450644456966548"/>
    <s v=""/>
    <n v="0.64452313602165423"/>
    <n v="14.691502888289548"/>
    <n v="0.58926976451386548"/>
    <n v="1.8282574169783801E-2"/>
    <s v=""/>
    <n v="6.1955493138916973"/>
    <s v=""/>
    <n v="4.0271276089187884"/>
    <n v="8.1537115436810392"/>
    <m/>
    <m/>
    <m/>
    <m/>
    <m/>
    <m/>
    <m/>
    <m/>
    <m/>
    <m/>
    <m/>
    <m/>
    <m/>
    <m/>
    <m/>
    <m/>
    <m/>
    <m/>
    <m/>
    <m/>
    <m/>
    <m/>
    <m/>
    <s v=""/>
    <s v=""/>
    <n v="5.3575666666666661"/>
    <s v=""/>
    <s v=""/>
    <s v=""/>
    <s v=""/>
    <s v=""/>
    <n v="8.1848415515151505"/>
    <s v=""/>
    <s v=""/>
    <s v=""/>
    <s v=""/>
    <s v=""/>
    <s v=""/>
    <s v=""/>
    <n v="0.47449023289327319"/>
    <s v=""/>
    <s v=""/>
    <s v=""/>
    <s v=""/>
    <s v=""/>
    <n v="1.1929721948756111"/>
    <s v=""/>
    <s v=""/>
    <s v=""/>
  </r>
  <r>
    <x v="138"/>
    <x v="0"/>
    <n v="2014"/>
    <s v="Ungrazed"/>
    <x v="11"/>
    <n v="0"/>
    <s v="TT"/>
    <s v="HB"/>
    <s v="Hyola750_TT"/>
    <s v="Late"/>
    <n v="105.90301494805418"/>
    <n v="37.559709669786734"/>
    <n v="112.91960226472635"/>
    <n v="0"/>
    <n v="6.6297943295539428"/>
    <n v="263.0121212121212"/>
    <n v="5.4008494949494938"/>
    <n v="0.36075595959595952"/>
    <n v="0"/>
    <m/>
    <s v=""/>
    <s v=""/>
    <s v=""/>
    <n v="79.999999999999986"/>
    <n v="22.248799438735787"/>
    <n v="9.7636952912825379"/>
    <n v="38.628148820868255"/>
    <s v=""/>
    <n v="3.0598354427762562"/>
    <n v="70.578984794216069"/>
    <n v="2.6746392523306133"/>
    <n v="0.2137908978633645"/>
    <s v=""/>
    <s v=""/>
    <s v=""/>
    <s v=""/>
    <n v="25.0838813170604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11"/>
    <n v="100"/>
    <s v="TT"/>
    <s v="HB"/>
    <s v="Hyola750_TT"/>
    <s v="Late"/>
    <n v="160.00219809447648"/>
    <n v="55.313325450973288"/>
    <n v="259.80156582551467"/>
    <n v="0"/>
    <n v="14.907153053277931"/>
    <n v="490.02424242424235"/>
    <n v="6.4814044444444434"/>
    <n v="0.59813777777777777"/>
    <n v="0"/>
    <m/>
    <s v=""/>
    <s v=""/>
    <s v=""/>
    <n v="69.696969696969688"/>
    <n v="19.127542076769203"/>
    <n v="6.1381118983356782"/>
    <n v="28.064474789634847"/>
    <s v=""/>
    <n v="3.4648400167338345"/>
    <n v="45.496689957199472"/>
    <n v="1.2971365969444786"/>
    <n v="0.10302511245649677"/>
    <s v=""/>
    <s v=""/>
    <s v=""/>
    <s v=""/>
    <n v="4.37036518238062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12"/>
    <n v="0"/>
    <s v="TT"/>
    <s v="HB"/>
    <s v="Hyola750_TT"/>
    <s v="Late"/>
    <n v="66.097259521677245"/>
    <n v="9.7388741224658322"/>
    <n v="430.29784487479441"/>
    <n v="31.321519335769096"/>
    <n v="14.974805175596424"/>
    <n v="552.43030303030298"/>
    <n v="2.4370254545454544"/>
    <n v="1.354680606060606"/>
    <n v="0.26199515151515151"/>
    <m/>
    <s v=""/>
    <s v=""/>
    <s v=""/>
    <n v="63.636363636363626"/>
    <n v="14.738340846229978"/>
    <n v="1.4174897003964344"/>
    <n v="64.708378424430151"/>
    <n v="8.3939949084707965"/>
    <n v="12.479621136604287"/>
    <n v="97.739982448138377"/>
    <n v="0.4620536228621086"/>
    <n v="0.23557310240959095"/>
    <n v="4.7692757382053287E-2"/>
    <s v=""/>
    <s v=""/>
    <s v=""/>
    <n v="17.34434911667174"/>
    <m/>
    <m/>
    <m/>
    <m/>
    <m/>
    <m/>
    <m/>
    <m/>
    <m/>
    <m/>
    <m/>
    <m/>
    <m/>
    <m/>
    <m/>
    <m/>
    <m/>
    <m/>
    <m/>
    <m/>
    <m/>
    <m/>
    <m/>
    <s v=""/>
    <s v=""/>
    <s v=""/>
    <n v="3.5189999999999997"/>
    <n v="4.3373333333333335"/>
    <n v="1.6486666666666665"/>
    <s v=""/>
    <s v=""/>
    <s v=""/>
    <n v="2.0116790811191385"/>
    <n v="6.1490477661509999"/>
    <n v="1.1390295200019465"/>
    <s v=""/>
    <s v=""/>
    <s v=""/>
    <s v=""/>
    <s v=""/>
    <n v="0.14349332156352992"/>
    <n v="0.22530670454096466"/>
    <n v="0.11838684236199885"/>
    <s v=""/>
    <s v=""/>
    <s v=""/>
    <n v="0.52565093698113241"/>
    <n v="1.3399497515851733"/>
    <n v="0.30078109964275362"/>
  </r>
  <r>
    <x v="139"/>
    <x v="0"/>
    <n v="2014"/>
    <s v="Ungrazed"/>
    <x v="12"/>
    <n v="100"/>
    <s v="TT"/>
    <s v="HB"/>
    <s v="Hyola750_TT"/>
    <s v="Late"/>
    <n v="86.208696376822331"/>
    <n v="18.350915639900709"/>
    <n v="562.34499722219505"/>
    <n v="67.407274760668599"/>
    <n v="15.488116000413237"/>
    <n v="749.79999999999984"/>
    <n v="3.1882509090909088"/>
    <n v="1.7000399999999998"/>
    <n v="0.57033919191919191"/>
    <m/>
    <s v=""/>
    <s v=""/>
    <s v=""/>
    <n v="52.121212121212118"/>
    <n v="15.538307052562017"/>
    <n v="2.9600354551804755"/>
    <n v="46.03324257209772"/>
    <n v="4.9687823206911839"/>
    <n v="5.6705457701049857"/>
    <n v="61.673170381484475"/>
    <n v="0.47555491483960166"/>
    <n v="0.30415024326331708"/>
    <n v="0.11762846742077544"/>
    <s v=""/>
    <s v=""/>
    <s v=""/>
    <n v="15.29627813833209"/>
    <m/>
    <m/>
    <m/>
    <m/>
    <m/>
    <m/>
    <m/>
    <m/>
    <m/>
    <m/>
    <m/>
    <m/>
    <m/>
    <m/>
    <m/>
    <m/>
    <m/>
    <m/>
    <m/>
    <m/>
    <m/>
    <m/>
    <m/>
    <s v=""/>
    <s v=""/>
    <s v=""/>
    <n v="3.500666666666667"/>
    <n v="4.1936666666666662"/>
    <n v="2.0580000000000003"/>
    <s v=""/>
    <s v=""/>
    <s v=""/>
    <n v="2.4304618469368298"/>
    <n v="9.3904818727736572"/>
    <n v="2.2921891091875755"/>
    <s v=""/>
    <s v=""/>
    <s v=""/>
    <s v=""/>
    <s v=""/>
    <n v="0.11361093452852213"/>
    <n v="8.2749286670309133E-2"/>
    <n v="2.1361959960012326E-2"/>
    <s v=""/>
    <s v=""/>
    <s v=""/>
    <n v="0.40736927080699209"/>
    <n v="0.81996500053871968"/>
    <s v=""/>
  </r>
  <r>
    <x v="140"/>
    <x v="0"/>
    <n v="2014"/>
    <s v="Ungrazed"/>
    <x v="9"/>
    <n v="0"/>
    <s v="CL"/>
    <s v="HB"/>
    <s v="Hyola971_CL"/>
    <s v="Late"/>
    <n v="27.915811163545879"/>
    <n v="10.641764594029878"/>
    <n v="0"/>
    <n v="0"/>
    <n v="0"/>
    <n v="38.557575757575755"/>
    <n v="0.53124181818181804"/>
    <n v="0"/>
    <n v="0"/>
    <m/>
    <n v="190.14497168027617"/>
    <s v=""/>
    <n v="148.49132850717356"/>
    <n v="39.393939393939391"/>
    <n v="5.0148363818202872"/>
    <n v="2.2215214408745196"/>
    <s v=""/>
    <s v=""/>
    <s v=""/>
    <n v="7.1759802381506592"/>
    <n v="7.9130267353928085E-2"/>
    <s v=""/>
    <s v=""/>
    <n v="11.246546162732534"/>
    <s v=""/>
    <n v="6.70618993531399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9"/>
    <n v="100"/>
    <s v="CL"/>
    <s v="HB"/>
    <s v="Hyola971_CL"/>
    <s v="Late"/>
    <n v="46.92464524447189"/>
    <n v="17.784445664619021"/>
    <n v="0"/>
    <n v="0"/>
    <n v="0"/>
    <n v="64.709090909090904"/>
    <n v="1.3823701818181817"/>
    <n v="0"/>
    <n v="0"/>
    <m/>
    <n v="179.01130737787472"/>
    <s v=""/>
    <n v="139.35492390850644"/>
    <n v="43.636363636363626"/>
    <n v="6.9781895256287116"/>
    <n v="2.4140847630331419"/>
    <s v=""/>
    <s v=""/>
    <s v=""/>
    <n v="9.2763688630706529"/>
    <n v="0.27891934178341321"/>
    <s v=""/>
    <s v=""/>
    <n v="9.970384960356057"/>
    <s v=""/>
    <n v="6.4693502183117069"/>
    <n v="4.810456929208357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0"/>
    <n v="0"/>
    <s v="CL"/>
    <s v="HB"/>
    <s v="Hyola971_CL"/>
    <s v="Late"/>
    <n v="104.03982772561251"/>
    <n v="47.233614671049331"/>
    <n v="11.597016558629704"/>
    <n v="0"/>
    <n v="5.353783468950879"/>
    <n v="168.22424242424242"/>
    <n v="2.3580696969696966"/>
    <n v="1.8726060606060604E-2"/>
    <n v="0"/>
    <m/>
    <n v="128.43873751140322"/>
    <s v=""/>
    <n v="94.735640793788278"/>
    <n v="40"/>
    <n v="4.4822928510632236"/>
    <n v="7.7214243608105742"/>
    <n v="2.4311084187556129"/>
    <s v=""/>
    <n v="0.97097017120444629"/>
    <n v="9.2691456739191853"/>
    <n v="0.2048196963277602"/>
    <n v="1.9025431081957258E-3"/>
    <s v=""/>
    <n v="5.9315774362762026"/>
    <s v=""/>
    <n v="1.3767888323335293"/>
    <n v="3.1491832864888578"/>
    <m/>
    <m/>
    <m/>
    <m/>
    <m/>
    <m/>
    <m/>
    <m/>
    <m/>
    <m/>
    <m/>
    <m/>
    <m/>
    <m/>
    <m/>
    <m/>
    <m/>
    <m/>
    <m/>
    <m/>
    <m/>
    <m/>
    <m/>
    <s v=""/>
    <s v=""/>
    <n v="3.121"/>
    <s v=""/>
    <s v=""/>
    <s v=""/>
    <s v=""/>
    <s v=""/>
    <n v="3.7678981818181811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0"/>
    <n v="100"/>
    <s v="CL"/>
    <s v="HB"/>
    <s v="Hyola971_CL"/>
    <s v="Late"/>
    <n v="145.73316999520179"/>
    <n v="95.297572045071078"/>
    <n v="12.16426099890009"/>
    <n v="0"/>
    <n v="9.7080272638573479"/>
    <n v="262.90303030303033"/>
    <n v="2.507718181818182"/>
    <n v="1.055111111111111E-2"/>
    <n v="0"/>
    <m/>
    <n v="169.08309261095306"/>
    <s v=""/>
    <n v="112.35555003490249"/>
    <n v="35.151515151515149"/>
    <n v="6.9532161866694189"/>
    <n v="13.723511302486177"/>
    <n v="6.0894456243892874"/>
    <s v=""/>
    <n v="2.5451416352064138"/>
    <n v="12.316990139532161"/>
    <n v="0.48151074491070484"/>
    <n v="5.4205466370377828E-3"/>
    <s v=""/>
    <n v="20.261300954000845"/>
    <s v=""/>
    <n v="14.138192061136195"/>
    <n v="7.4473974105724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1"/>
    <n v="0"/>
    <s v="CL"/>
    <s v="HB"/>
    <s v="Hyola971_CL"/>
    <s v="Late"/>
    <n v="156.63267410777397"/>
    <n v="76.753820186214796"/>
    <n v="35.30689709003218"/>
    <n v="0"/>
    <n v="19.930851040221462"/>
    <n v="288.62424242424248"/>
    <n v="3.2449917171717169"/>
    <n v="2.8079999999999994E-2"/>
    <n v="0"/>
    <m/>
    <s v=""/>
    <s v=""/>
    <s v=""/>
    <n v="55.757575757575758"/>
    <n v="1.6358678073406354"/>
    <n v="2.4161319871981251"/>
    <n v="5.3195126927694849"/>
    <s v=""/>
    <n v="3.4291450887075126"/>
    <n v="3.8933486168972324"/>
    <n v="1.0080105309474352"/>
    <n v="1.0732979889120987E-2"/>
    <s v=""/>
    <s v=""/>
    <s v=""/>
    <s v=""/>
    <n v="8.803538815959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1"/>
    <n v="100"/>
    <s v="CL"/>
    <s v="HB"/>
    <s v="Hyola971_CL"/>
    <s v="Late"/>
    <n v="223.50664880105344"/>
    <n v="180.2667160796494"/>
    <n v="65.268169697772024"/>
    <n v="0"/>
    <n v="50.528162391222033"/>
    <n v="519.56969696969691"/>
    <n v="2.9926676767676761"/>
    <n v="2.6925858585858581E-2"/>
    <n v="0"/>
    <m/>
    <s v=""/>
    <s v=""/>
    <s v=""/>
    <n v="40.606060606060602"/>
    <n v="15.196840921225856"/>
    <n v="30.080105464502029"/>
    <n v="12.639898181695225"/>
    <s v=""/>
    <n v="4.5979917082108459"/>
    <n v="29.33871788796268"/>
    <n v="0.78745084917681019"/>
    <n v="1.949215670580279E-3"/>
    <s v=""/>
    <s v=""/>
    <s v=""/>
    <s v=""/>
    <n v="2.1851825911902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0"/>
    <x v="0"/>
    <n v="2014"/>
    <s v="Ungrazed"/>
    <x v="12"/>
    <n v="0"/>
    <s v="CL"/>
    <s v="HB"/>
    <s v="Hyola971_CL"/>
    <s v="Late"/>
    <n v="113.73085626125282"/>
    <n v="111.38848852323927"/>
    <n v="80.582659826153389"/>
    <n v="0"/>
    <n v="39.885874177233234"/>
    <n v="345.58787878787871"/>
    <n v="2.7637973737373733"/>
    <n v="3.4697777777777772E-2"/>
    <n v="0"/>
    <m/>
    <s v=""/>
    <s v=""/>
    <s v=""/>
    <n v="38.787878787878782"/>
    <n v="42.260111401970299"/>
    <n v="28.084335275646598"/>
    <n v="19.556820688058341"/>
    <s v=""/>
    <n v="4.255119862863757"/>
    <n v="4.2747813674186403"/>
    <n v="0.64609409653624184"/>
    <n v="4.5212368365740944E-3"/>
    <s v=""/>
    <s v=""/>
    <s v=""/>
    <s v=""/>
    <n v="11.5151515151515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1"/>
    <x v="0"/>
    <n v="2014"/>
    <s v="Ungrazed"/>
    <x v="12"/>
    <n v="100"/>
    <s v="CL"/>
    <s v="HB"/>
    <s v="Hyola971_CL"/>
    <s v="Late"/>
    <n v="180.18546664563982"/>
    <n v="184.237683796071"/>
    <n v="86.476186891393425"/>
    <n v="0"/>
    <n v="100.77338993962296"/>
    <n v="551.67272727272723"/>
    <n v="2.0831389898989898"/>
    <n v="3.5206060606060602E-2"/>
    <n v="7.776686868686869E-2"/>
    <m/>
    <s v=""/>
    <s v=""/>
    <s v=""/>
    <n v="47.272727272727273"/>
    <n v="23.368194523375447"/>
    <n v="33.440025002844258"/>
    <n v="10.535780506302673"/>
    <s v=""/>
    <n v="54.297402016030077"/>
    <n v="54.184897207611591"/>
    <n v="0.5330724747273563"/>
    <n v="1.0341390022486536E-2"/>
    <n v="7.776686868686869E-2"/>
    <s v=""/>
    <s v=""/>
    <s v=""/>
    <n v="16.4977667743226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9"/>
    <n v="0"/>
    <s v="CV"/>
    <s v="HB"/>
    <s v="NS_Diamond"/>
    <s v="Early"/>
    <n v="34.643190114573201"/>
    <n v="16.902264430881349"/>
    <n v="0"/>
    <n v="0"/>
    <n v="0"/>
    <n v="51.54545454545454"/>
    <n v="0.85092303030303018"/>
    <n v="0"/>
    <n v="0"/>
    <m/>
    <n v="205.43875702365514"/>
    <s v=""/>
    <n v="150.19731498398025"/>
    <n v="55.151515151515149"/>
    <n v="1.8157601584167391"/>
    <n v="2.3430219096761902"/>
    <s v=""/>
    <s v=""/>
    <s v=""/>
    <n v="4.1579291306668287"/>
    <n v="7.3735590367220494E-2"/>
    <s v=""/>
    <s v=""/>
    <n v="9.7152383268484162"/>
    <s v=""/>
    <n v="3.4813678750112644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9"/>
    <n v="100"/>
    <s v="CV"/>
    <s v="HB"/>
    <s v="NS_Diamond"/>
    <s v="Early"/>
    <n v="59.581994049060732"/>
    <n v="25.91497564790896"/>
    <n v="0"/>
    <n v="0"/>
    <n v="0"/>
    <n v="85.4969696969697"/>
    <n v="1.3586136969696969"/>
    <n v="0"/>
    <n v="0"/>
    <m/>
    <n v="204.08241998640679"/>
    <s v=""/>
    <n v="153.34033431981592"/>
    <n v="41.212121212121211"/>
    <n v="2.6678067669555006"/>
    <n v="2.6301651686144072"/>
    <s v=""/>
    <s v=""/>
    <s v=""/>
    <n v="2.3767777648777497"/>
    <n v="0.137480109706485"/>
    <s v=""/>
    <s v=""/>
    <n v="9.0905302248149198"/>
    <s v=""/>
    <n v="7.016406261544895"/>
    <n v="7.14534916518278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10"/>
    <n v="0"/>
    <s v="CV"/>
    <s v="HB"/>
    <s v="NS_Diamond"/>
    <s v="Early"/>
    <n v="59.304584260577677"/>
    <n v="12.915369710793607"/>
    <n v="177.93643074214572"/>
    <n v="0"/>
    <n v="9.9830092258769074"/>
    <n v="260.13939393939393"/>
    <n v="1.8542604040404038"/>
    <n v="0.36283050505050501"/>
    <n v="0"/>
    <m/>
    <n v="275.71964980020772"/>
    <s v=""/>
    <n v="237.68134745898655"/>
    <n v="61.212121212121197"/>
    <n v="11.519821819106546"/>
    <n v="2.5978324773954"/>
    <n v="29.998640347006784"/>
    <s v=""/>
    <n v="2.2248199377600999"/>
    <n v="28.561304870479841"/>
    <n v="0.18153659808288139"/>
    <n v="5.9276809562104953E-2"/>
    <s v=""/>
    <n v="25.289223225376851"/>
    <s v=""/>
    <n v="24.530897735175202"/>
    <n v="19.703961463041043"/>
    <m/>
    <m/>
    <m/>
    <m/>
    <m/>
    <m/>
    <m/>
    <m/>
    <m/>
    <m/>
    <m/>
    <m/>
    <m/>
    <m/>
    <m/>
    <m/>
    <m/>
    <m/>
    <m/>
    <m/>
    <m/>
    <m/>
    <m/>
    <s v=""/>
    <s v=""/>
    <n v="2.3443333333333332"/>
    <s v=""/>
    <s v=""/>
    <s v=""/>
    <s v=""/>
    <s v=""/>
    <n v="5.4001200000000003"/>
    <s v=""/>
    <s v=""/>
    <s v=""/>
    <s v=""/>
    <s v=""/>
    <s v=""/>
    <s v=""/>
    <n v="0.35754782119941014"/>
    <s v=""/>
    <s v=""/>
    <s v=""/>
    <s v=""/>
    <s v=""/>
    <n v="1.1915445614831255"/>
    <s v=""/>
    <s v=""/>
    <s v=""/>
  </r>
  <r>
    <x v="143"/>
    <x v="0"/>
    <n v="2014"/>
    <s v="Ungrazed"/>
    <x v="10"/>
    <n v="100"/>
    <s v="CV"/>
    <s v="HB"/>
    <s v="NS_Diamond"/>
    <s v="Early"/>
    <n v="142.25956896471459"/>
    <n v="41.378790366147861"/>
    <n v="232.39791777022128"/>
    <n v="0"/>
    <n v="6.4970562322495269"/>
    <n v="422.5333333333333"/>
    <n v="4.5748084848484849"/>
    <n v="0.49541272727272717"/>
    <n v="0"/>
    <m/>
    <n v="247.00576660628795"/>
    <s v=""/>
    <n v="203.43007458819372"/>
    <n v="49.090909090909086"/>
    <n v="6.3252038995101278"/>
    <n v="7.8928443968660895"/>
    <n v="41.712220652350133"/>
    <s v=""/>
    <n v="3.5718189159468667"/>
    <n v="38.034034828374182"/>
    <n v="0.84415995347280071"/>
    <n v="0.13824927182567937"/>
    <s v=""/>
    <n v="17.227516302854191"/>
    <s v=""/>
    <n v="19.739669756845657"/>
    <n v="8.3319558090106369"/>
    <m/>
    <m/>
    <m/>
    <m/>
    <m/>
    <m/>
    <m/>
    <m/>
    <m/>
    <m/>
    <m/>
    <m/>
    <m/>
    <m/>
    <m/>
    <m/>
    <m/>
    <m/>
    <m/>
    <m/>
    <m/>
    <m/>
    <m/>
    <s v=""/>
    <s v=""/>
    <n v="4.8490000000000002"/>
    <s v=""/>
    <s v=""/>
    <s v=""/>
    <s v=""/>
    <s v=""/>
    <n v="16.832160363636362"/>
    <s v=""/>
    <s v=""/>
    <s v=""/>
    <s v=""/>
    <s v=""/>
    <s v=""/>
    <s v=""/>
    <n v="0.49400033738180155"/>
    <s v=""/>
    <s v=""/>
    <s v=""/>
    <s v=""/>
    <s v=""/>
    <n v="1.4345506231597205"/>
    <s v=""/>
    <s v=""/>
    <s v=""/>
  </r>
  <r>
    <x v="142"/>
    <x v="0"/>
    <n v="2014"/>
    <s v="Ungrazed"/>
    <x v="11"/>
    <n v="0"/>
    <s v="CV"/>
    <s v="HB"/>
    <s v="NS_Diamond"/>
    <s v="Early"/>
    <n v="59.634936465062111"/>
    <n v="21.138166234417124"/>
    <n v="319.17702787406364"/>
    <n v="26.587471733498603"/>
    <n v="25.741185571746339"/>
    <n v="452.27878787878785"/>
    <n v="1.4730090909090909"/>
    <n v="0.83298888888888867"/>
    <n v="7.429414141414141E-2"/>
    <m/>
    <s v=""/>
    <s v=""/>
    <s v=""/>
    <n v="54.54545454545454"/>
    <n v="13.379640105326724"/>
    <n v="3.8803289273623336"/>
    <n v="39.521654652397615"/>
    <n v="4.8388529131438158"/>
    <n v="5.5830495569379499"/>
    <n v="59.0023731449077"/>
    <n v="0.22462632598099863"/>
    <n v="0.17703269535671323"/>
    <n v="1.4180653463064607E-2"/>
    <s v=""/>
    <s v=""/>
    <s v=""/>
    <n v="4.81045692920831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11"/>
    <n v="100"/>
    <s v="CV"/>
    <s v="HB"/>
    <s v="NS_Diamond"/>
    <s v="Early"/>
    <n v="86.675633782037551"/>
    <n v="17.520024147035908"/>
    <n v="520.56200023220242"/>
    <n v="67.181468153601259"/>
    <n v="27.47299489724411"/>
    <n v="719.41212121212118"/>
    <n v="3.6073884848484847"/>
    <n v="1.8737957575757573"/>
    <n v="0.34809898989898985"/>
    <m/>
    <s v=""/>
    <s v=""/>
    <s v=""/>
    <n v="63.030303030303031"/>
    <n v="4.8201670313047726"/>
    <n v="2.3617117994092043"/>
    <n v="32.633968199420529"/>
    <n v="22.877368663015201"/>
    <n v="12.087827879710566"/>
    <n v="59.111823183156403"/>
    <n v="0.62248433779827927"/>
    <n v="0.14147700587569612"/>
    <n v="0.10753379970394188"/>
    <s v=""/>
    <s v=""/>
    <s v=""/>
    <n v="2.641756935479158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12"/>
    <n v="0"/>
    <s v="CV"/>
    <s v="HB"/>
    <s v="NS_Diamond"/>
    <s v="Early"/>
    <n v="21.919279987507235"/>
    <n v="1.9249052865086174"/>
    <n v="388.93806765783785"/>
    <n v="183.50438981665866"/>
    <n v="4.2769936151238648"/>
    <n v="600.56363636363631"/>
    <n v="0.75740565656565639"/>
    <n v="1.1391347474747473"/>
    <n v="0.97638080808080796"/>
    <m/>
    <s v=""/>
    <s v=""/>
    <s v=""/>
    <n v="66.060606060606048"/>
    <n v="3.87601743437496"/>
    <n v="0.9520093798213729"/>
    <n v="31.888968172759011"/>
    <n v="17.426248146213055"/>
    <n v="1.4242926681825281"/>
    <n v="35.604467791580888"/>
    <n v="0.15110784898426241"/>
    <n v="0.15269939316016468"/>
    <n v="0.32464674635571988"/>
    <s v=""/>
    <s v=""/>
    <s v=""/>
    <n v="15.89682066497455"/>
    <m/>
    <m/>
    <m/>
    <m/>
    <m/>
    <m/>
    <m/>
    <m/>
    <m/>
    <m/>
    <m/>
    <m/>
    <m/>
    <m/>
    <m/>
    <m/>
    <m/>
    <m/>
    <m/>
    <m/>
    <m/>
    <m/>
    <m/>
    <s v=""/>
    <s v=""/>
    <s v=""/>
    <n v="1.8775666666666666"/>
    <n v="2.5626666666666669"/>
    <n v="1.0463333333333333"/>
    <s v=""/>
    <s v=""/>
    <s v=""/>
    <n v="0.37075784042534615"/>
    <n v="3.2361125008885132"/>
    <n v="3.6718100732591501"/>
    <s v=""/>
    <s v=""/>
    <s v=""/>
    <s v=""/>
    <s v=""/>
    <n v="0.39303498713360274"/>
    <n v="7.1615485600373591E-2"/>
    <n v="4.2647130944270591E-2"/>
    <s v=""/>
    <s v=""/>
    <s v=""/>
    <n v="0.17534242889562282"/>
    <n v="0.45122507235759968"/>
    <n v="0.17157686520208437"/>
  </r>
  <r>
    <x v="143"/>
    <x v="0"/>
    <n v="2014"/>
    <s v="Ungrazed"/>
    <x v="12"/>
    <n v="100"/>
    <s v="CV"/>
    <s v="HB"/>
    <s v="NS_Diamond"/>
    <s v="Early"/>
    <n v="32.424669375506411"/>
    <n v="0.56176061809864408"/>
    <n v="621.33725123145757"/>
    <n v="264.05051463295325"/>
    <n v="6.601561717741613"/>
    <n v="924.97575757575726"/>
    <n v="0.6023682828282827"/>
    <n v="1.1247963636363636"/>
    <n v="0.69167171717171716"/>
    <m/>
    <s v=""/>
    <s v=""/>
    <s v=""/>
    <n v="49.696969696969688"/>
    <n v="15.561912879616798"/>
    <n v="0.56176061809864419"/>
    <n v="65.938645213652762"/>
    <n v="73.408297303402492"/>
    <n v="4.1822590211630448"/>
    <n v="23.41006431240821"/>
    <n v="0.19148774338667138"/>
    <n v="0.10292951412670448"/>
    <n v="0.24245736085403319"/>
    <s v=""/>
    <s v=""/>
    <s v=""/>
    <n v="11.125793788294445"/>
    <m/>
    <m/>
    <m/>
    <m/>
    <m/>
    <m/>
    <m/>
    <m/>
    <m/>
    <m/>
    <m/>
    <m/>
    <m/>
    <m/>
    <m/>
    <m/>
    <m/>
    <m/>
    <m/>
    <m/>
    <m/>
    <m/>
    <m/>
    <s v=""/>
    <s v=""/>
    <s v=""/>
    <n v="2.5346666666666668"/>
    <n v="3.0879999999999996"/>
    <n v="1.46"/>
    <s v=""/>
    <s v=""/>
    <s v=""/>
    <n v="0.77295691160893953"/>
    <n v="8.2218172802267677"/>
    <n v="6.5735800573411245"/>
    <s v=""/>
    <s v=""/>
    <s v=""/>
    <s v=""/>
    <s v=""/>
    <n v="0.13004657285415719"/>
    <n v="0.30657462386831813"/>
    <n v="0.25387464098120011"/>
    <s v=""/>
    <s v=""/>
    <s v=""/>
    <n v="0.43654878617657222"/>
    <n v="2.5511171966019019"/>
    <s v=""/>
  </r>
  <r>
    <x v="144"/>
    <x v="0"/>
    <n v="2014"/>
    <s v="Ungrazed"/>
    <x v="9"/>
    <n v="0"/>
    <s v="CL"/>
    <s v="OP"/>
    <s v="43C80_CL"/>
    <s v="Early"/>
    <n v="23.945998817769151"/>
    <n v="8.4721830004126648"/>
    <n v="0"/>
    <n v="0"/>
    <n v="0"/>
    <n v="32.418181818181814"/>
    <n v="0.55816957575757575"/>
    <n v="0"/>
    <n v="0"/>
    <m/>
    <n v="234.73755258815333"/>
    <s v=""/>
    <n v="185.7286745905167"/>
    <n v="48.484848484848477"/>
    <n v="1.8667142825688254"/>
    <n v="0.90588314833626515"/>
    <s v=""/>
    <s v=""/>
    <s v=""/>
    <n v="2.3002934295995892"/>
    <n v="0.11520025124787653"/>
    <s v=""/>
    <s v=""/>
    <n v="10.183101764477609"/>
    <s v=""/>
    <n v="6.4041465191544926"/>
    <n v="0.60606060606068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9"/>
    <n v="100"/>
    <s v="CL"/>
    <s v="OP"/>
    <s v="43C80_CL"/>
    <s v="Early"/>
    <n v="38.895760802489775"/>
    <n v="13.019390712661734"/>
    <n v="0"/>
    <n v="0"/>
    <n v="0"/>
    <n v="51.915151515151514"/>
    <n v="0.87137999999999993"/>
    <n v="0"/>
    <n v="0"/>
    <m/>
    <n v="201.49175212863818"/>
    <s v=""/>
    <n v="162.72000216134106"/>
    <n v="47.272727272727273"/>
    <n v="2.0038851387389474"/>
    <n v="0.60810328433008687"/>
    <s v=""/>
    <s v=""/>
    <s v=""/>
    <n v="2.4766086590242558"/>
    <n v="6.9877195854870122E-2"/>
    <s v=""/>
    <s v=""/>
    <n v="5.8219237999159112"/>
    <s v=""/>
    <n v="5.3304579777177343"/>
    <n v="3.14918328648883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10"/>
    <n v="0"/>
    <s v="CL"/>
    <s v="OP"/>
    <s v="43C80_CL"/>
    <s v="Early"/>
    <n v="68.949623813094647"/>
    <n v="29.785022709500847"/>
    <n v="35.114723175123736"/>
    <n v="0"/>
    <n v="8.4779030295534721"/>
    <n v="142.32727272727269"/>
    <n v="2.2525696969696973"/>
    <n v="7.2184242424242415E-2"/>
    <n v="0"/>
    <m/>
    <n v="230.29836407766166"/>
    <s v=""/>
    <n v="173.82448587550925"/>
    <n v="59.999999999999993"/>
    <n v="9.4168415080653336"/>
    <n v="4.2278828756325604"/>
    <n v="3.2995240597095989"/>
    <s v=""/>
    <n v="1.0186408607726214"/>
    <n v="13.329422291404338"/>
    <n v="0.12099613406993885"/>
    <n v="5.9925442504169509E-3"/>
    <s v=""/>
    <n v="20.583809211187702"/>
    <s v=""/>
    <n v="17.330142966763542"/>
    <n v="3.1491832864889062"/>
    <m/>
    <m/>
    <m/>
    <m/>
    <m/>
    <m/>
    <m/>
    <m/>
    <m/>
    <m/>
    <m/>
    <m/>
    <m/>
    <m/>
    <m/>
    <m/>
    <m/>
    <m/>
    <m/>
    <m/>
    <m/>
    <m/>
    <m/>
    <s v=""/>
    <s v=""/>
    <n v="3.2810000000000001"/>
    <s v=""/>
    <s v=""/>
    <s v=""/>
    <s v=""/>
    <s v=""/>
    <n v="4.003414363636363"/>
    <s v=""/>
    <s v=""/>
    <s v=""/>
    <s v=""/>
    <s v=""/>
    <s v=""/>
    <s v=""/>
    <n v="0.50452750172810179"/>
    <s v=""/>
    <s v=""/>
    <s v=""/>
    <s v=""/>
    <s v=""/>
    <n v="0.66461808600905981"/>
    <s v=""/>
    <s v=""/>
    <s v=""/>
  </r>
  <r>
    <x v="145"/>
    <x v="0"/>
    <n v="2014"/>
    <s v="Ungrazed"/>
    <x v="10"/>
    <n v="100"/>
    <s v="CL"/>
    <s v="OP"/>
    <s v="43C80_CL"/>
    <s v="Early"/>
    <n v="103.29801530506914"/>
    <n v="45.039741767330781"/>
    <n v="86.166356557094716"/>
    <n v="0"/>
    <n v="7.7625530371720046"/>
    <n v="242.26666666666665"/>
    <n v="3.1112036363636357"/>
    <n v="0.19145050505050507"/>
    <n v="0"/>
    <m/>
    <n v="267.77092874122332"/>
    <s v=""/>
    <n v="201.51333807716705"/>
    <n v="52.121212121212118"/>
    <n v="7.6274132097146907"/>
    <n v="1.4232731499345395"/>
    <n v="19.535264236983501"/>
    <s v=""/>
    <n v="3.004932293045532"/>
    <n v="26.679025373084048"/>
    <n v="0.97913559962381513"/>
    <n v="0.10384355445838109"/>
    <s v=""/>
    <n v="22.671324031479841"/>
    <s v=""/>
    <n v="19.994873509658618"/>
    <n v="12.301686745566334"/>
    <m/>
    <m/>
    <m/>
    <m/>
    <m/>
    <m/>
    <m/>
    <m/>
    <m/>
    <m/>
    <m/>
    <m/>
    <m/>
    <m/>
    <m/>
    <m/>
    <m/>
    <m/>
    <m/>
    <m/>
    <m/>
    <m/>
    <m/>
    <s v=""/>
    <s v=""/>
    <n v="4.0317666666666669"/>
    <s v=""/>
    <s v=""/>
    <s v=""/>
    <s v=""/>
    <s v=""/>
    <n v="8.3688031878787879"/>
    <s v=""/>
    <s v=""/>
    <s v=""/>
    <s v=""/>
    <s v=""/>
    <s v=""/>
    <s v=""/>
    <n v="0.63215558826745766"/>
    <s v=""/>
    <s v=""/>
    <s v=""/>
    <s v=""/>
    <s v=""/>
    <n v="0.8236102460395085"/>
    <s v=""/>
    <s v=""/>
    <s v=""/>
  </r>
  <r>
    <x v="144"/>
    <x v="0"/>
    <n v="2014"/>
    <s v="Ungrazed"/>
    <x v="11"/>
    <n v="0"/>
    <s v="CL"/>
    <s v="OP"/>
    <s v="43C80_CL"/>
    <s v="Early"/>
    <n v="76.469552725163339"/>
    <n v="15.04956621261808"/>
    <n v="294.18530924823926"/>
    <n v="1.9300127108993628"/>
    <n v="17.844346981867755"/>
    <n v="405.47878787878784"/>
    <n v="2.1289709090909086"/>
    <n v="0.65921616161616159"/>
    <n v="1.3764848484848484E-2"/>
    <m/>
    <s v=""/>
    <s v=""/>
    <s v=""/>
    <n v="47.272727272727273"/>
    <n v="7.1846403892120607"/>
    <n v="3.2667577982769136"/>
    <n v="28.747043296990764"/>
    <n v="1.6111612234777168"/>
    <n v="5.5466145657505539"/>
    <n v="34.102174031072259"/>
    <n v="9.5023717899550705E-2"/>
    <n v="8.5331176021092608E-2"/>
    <n v="1.0850194504412977E-2"/>
    <s v=""/>
    <s v=""/>
    <s v=""/>
    <n v="13.1110955471417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11"/>
    <n v="100"/>
    <s v="CL"/>
    <s v="OP"/>
    <s v="43C80_CL"/>
    <s v="Early"/>
    <n v="117.49393035251735"/>
    <n v="17.101177224030881"/>
    <n v="450.99876754992334"/>
    <n v="2.8301995552533268"/>
    <n v="25.575925318275029"/>
    <n v="614"/>
    <n v="5.1421896969696963"/>
    <n v="1.3465707070707069"/>
    <n v="2.7929898989898991E-2"/>
    <m/>
    <s v=""/>
    <s v=""/>
    <s v=""/>
    <n v="51.515151515151508"/>
    <n v="11.253725232468803"/>
    <n v="5.2307729267929393"/>
    <n v="28.586843172577137"/>
    <n v="0.29302849658875041"/>
    <n v="5.053595946581579"/>
    <n v="20.836191759828345"/>
    <n v="1.5585876695838696"/>
    <n v="0.19840493691289343"/>
    <n v="1.1407731639062274E-2"/>
    <s v=""/>
    <s v=""/>
    <s v=""/>
    <n v="4.3703651823805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12"/>
    <n v="0"/>
    <s v="CL"/>
    <s v="OP"/>
    <s v="43C80_CL"/>
    <s v="Early"/>
    <n v="20.387252184634566"/>
    <n v="1.3593777161213829"/>
    <n v="399.26298299574546"/>
    <n v="186.94204366643552"/>
    <n v="4.5998585885781322"/>
    <n v="612.5515151515151"/>
    <n v="1.100293535353535"/>
    <n v="1.7400575757575758"/>
    <n v="1.5916292929292932"/>
    <m/>
    <s v=""/>
    <s v=""/>
    <s v=""/>
    <n v="72.121212121212125"/>
    <n v="2.6603565822803077"/>
    <n v="0.24305643978649008"/>
    <n v="58.359913886157202"/>
    <n v="20.340815439730282"/>
    <n v="8.2032520763728051E-2"/>
    <n v="76.762027410419279"/>
    <n v="0.17271833666494157"/>
    <n v="0.37358070546199235"/>
    <n v="0.32415501121347234"/>
    <s v=""/>
    <s v=""/>
    <s v=""/>
    <n v="4.2424242424242262"/>
    <m/>
    <m/>
    <m/>
    <m/>
    <m/>
    <m/>
    <m/>
    <m/>
    <m/>
    <m/>
    <m/>
    <m/>
    <m/>
    <m/>
    <m/>
    <m/>
    <m/>
    <m/>
    <m/>
    <m/>
    <m/>
    <m/>
    <m/>
    <s v=""/>
    <s v=""/>
    <s v=""/>
    <n v="2.33"/>
    <n v="2.6893333333333334"/>
    <n v="1.2663333333333331"/>
    <s v=""/>
    <s v=""/>
    <s v=""/>
    <n v="0.40393142947253979"/>
    <n v="4.2291580776687647"/>
    <n v="4.1294185400722299"/>
    <s v=""/>
    <s v=""/>
    <s v=""/>
    <s v=""/>
    <s v=""/>
    <n v="0.4320582522453808"/>
    <n v="0.13862459297606"/>
    <n v="0.1493868951563177"/>
    <s v=""/>
    <s v=""/>
    <s v=""/>
    <n v="0.10910619585358992"/>
    <n v="0.83389482699551565"/>
    <n v="0.36959764136904899"/>
  </r>
  <r>
    <x v="145"/>
    <x v="0"/>
    <n v="2014"/>
    <s v="Ungrazed"/>
    <x v="12"/>
    <n v="100"/>
    <s v="CL"/>
    <s v="OP"/>
    <s v="43C80_CL"/>
    <s v="Early"/>
    <n v="54.263773109225419"/>
    <n v="3.7773823458983675"/>
    <n v="527.20099241400851"/>
    <n v="138.68947909775889"/>
    <n v="11.335039699775407"/>
    <n v="735.26666666666677"/>
    <n v="1.4082169696969695"/>
    <n v="1.1539985858585859"/>
    <n v="0.6320868686868687"/>
    <m/>
    <s v=""/>
    <s v=""/>
    <s v=""/>
    <n v="51.515151515151508"/>
    <n v="2.8162964733398677"/>
    <n v="0.61547135897660565"/>
    <n v="29.871985102175014"/>
    <n v="25.645309354734824"/>
    <n v="4.4256882196660312"/>
    <n v="60.480651764285753"/>
    <n v="0.15413619845392959"/>
    <n v="0.11801273627256652"/>
    <n v="8.8512176453368285E-2"/>
    <s v=""/>
    <s v=""/>
    <s v=""/>
    <n v="11.515151515151514"/>
    <m/>
    <m/>
    <m/>
    <m/>
    <m/>
    <m/>
    <m/>
    <m/>
    <m/>
    <m/>
    <m/>
    <m/>
    <m/>
    <m/>
    <m/>
    <m/>
    <m/>
    <m/>
    <m/>
    <m/>
    <m/>
    <m/>
    <m/>
    <s v=""/>
    <s v=""/>
    <s v=""/>
    <n v="3.5576666666666665"/>
    <n v="3.7596666666666665"/>
    <n v="2.1666666666666665"/>
    <s v=""/>
    <s v=""/>
    <s v=""/>
    <n v="1.6698359146198056"/>
    <n v="9.9332469487475379"/>
    <n v="4.4577662012993953"/>
    <s v=""/>
    <s v=""/>
    <s v=""/>
    <s v=""/>
    <s v=""/>
    <n v="2.8846336181759212E-2"/>
    <n v="0.1411787676828361"/>
    <n v="0.3598190903464929"/>
    <s v=""/>
    <s v=""/>
    <s v=""/>
    <n v="5.6706803022560828E-2"/>
    <n v="1.7891237060710672"/>
    <n v="0.69147713729308391"/>
  </r>
  <r>
    <x v="146"/>
    <x v="0"/>
    <n v="2014"/>
    <s v="Ungrazed"/>
    <x v="9"/>
    <n v="0"/>
    <s v="RR"/>
    <s v="HB"/>
    <s v="44Y26_RR"/>
    <s v="Mid"/>
    <n v="26.455219975469173"/>
    <n v="7.9872042669550716"/>
    <n v="0"/>
    <n v="0"/>
    <n v="0"/>
    <n v="34.442424242424245"/>
    <n v="0.54338775757575764"/>
    <n v="0"/>
    <n v="0"/>
    <m/>
    <n v="188.53741647312177"/>
    <s v=""/>
    <n v="155.31994197889526"/>
    <n v="34.54545454545454"/>
    <n v="4.1595950578750456"/>
    <n v="1.3604874450167632"/>
    <s v=""/>
    <s v=""/>
    <s v=""/>
    <n v="5.4607674950071843"/>
    <n v="0.11578591271584662"/>
    <s v=""/>
    <s v=""/>
    <n v="4.7479426309418411"/>
    <s v=""/>
    <n v="3.7022043185222144"/>
    <n v="2.7773186030035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9"/>
    <n v="100"/>
    <s v="RR"/>
    <s v="HB"/>
    <s v="44Y26_RR"/>
    <s v="Mid"/>
    <n v="41.378403917525766"/>
    <n v="14.003414264292411"/>
    <n v="0"/>
    <n v="0"/>
    <n v="0"/>
    <n v="55.381818181818176"/>
    <n v="0.86882618181818172"/>
    <n v="0"/>
    <n v="0"/>
    <m/>
    <n v="171.76637053465427"/>
    <s v=""/>
    <n v="137.92818032862121"/>
    <n v="33.333333333333336"/>
    <n v="6.5544236612334261"/>
    <n v="2.1689737504100925"/>
    <s v=""/>
    <s v=""/>
    <s v=""/>
    <n v="8.6743534464246057"/>
    <n v="0.17266515905648114"/>
    <s v=""/>
    <s v=""/>
    <n v="6.1984662180821619"/>
    <s v=""/>
    <n v="3.8149115675669401"/>
    <n v="5.78144970555723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10"/>
    <n v="0"/>
    <s v="RR"/>
    <s v="HB"/>
    <s v="44Y26_RR"/>
    <s v="Mid"/>
    <n v="70.871624429426873"/>
    <n v="32.092912487398365"/>
    <n v="36.924539459961004"/>
    <n v="0"/>
    <n v="6.4260751383652677"/>
    <n v="146.31515151515151"/>
    <n v="1.9096678787878789"/>
    <n v="5.9280202020202011E-2"/>
    <n v="0"/>
    <m/>
    <n v="194.74536904324063"/>
    <s v=""/>
    <n v="145.24036580330184"/>
    <n v="44.242424242424242"/>
    <n v="8.5079640323602401"/>
    <n v="4.6918564412189161"/>
    <n v="7.5654150050056996"/>
    <s v=""/>
    <n v="0.48185793512853847"/>
    <n v="18.845190202164019"/>
    <n v="0.39129292879207661"/>
    <n v="1.9382991683835896E-2"/>
    <s v=""/>
    <n v="6.0687126170997132"/>
    <s v=""/>
    <n v="3.5327136151715304"/>
    <n v="2.641756935479187"/>
    <m/>
    <m/>
    <m/>
    <m/>
    <m/>
    <m/>
    <m/>
    <m/>
    <m/>
    <m/>
    <m/>
    <m/>
    <m/>
    <m/>
    <m/>
    <m/>
    <m/>
    <m/>
    <m/>
    <m/>
    <m/>
    <m/>
    <m/>
    <s v=""/>
    <s v=""/>
    <n v="3.0584000000000002"/>
    <s v=""/>
    <s v=""/>
    <s v=""/>
    <s v=""/>
    <s v=""/>
    <n v="3.590738472727272"/>
    <s v=""/>
    <s v=""/>
    <s v=""/>
    <s v=""/>
    <s v=""/>
    <s v=""/>
    <s v=""/>
    <n v="0.45730947945565198"/>
    <s v=""/>
    <s v=""/>
    <s v=""/>
    <s v=""/>
    <s v=""/>
    <n v="0.10850660336501108"/>
    <s v=""/>
    <s v=""/>
    <s v=""/>
  </r>
  <r>
    <x v="147"/>
    <x v="0"/>
    <n v="2014"/>
    <s v="Ungrazed"/>
    <x v="10"/>
    <n v="100"/>
    <s v="RR"/>
    <s v="HB"/>
    <s v="44Y26_RR"/>
    <s v="Mid"/>
    <n v="115.70442466008706"/>
    <n v="50.061732555954194"/>
    <n v="69.759641257816966"/>
    <n v="0"/>
    <n v="3.3954136473538479"/>
    <n v="238.92121212121205"/>
    <n v="3.2677777777777774"/>
    <n v="9.6310707070707061E-2"/>
    <n v="0"/>
    <m/>
    <n v="205.7322533065319"/>
    <s v=""/>
    <n v="155.11107834311449"/>
    <n v="27.878787878787875"/>
    <n v="9.8095455172135928"/>
    <n v="5.5132878855997198"/>
    <n v="4.0454603889870784"/>
    <s v=""/>
    <n v="1.0853040014615847"/>
    <n v="12.681573076086231"/>
    <n v="0.4041775310325052"/>
    <n v="7.4106339871994348E-3"/>
    <s v=""/>
    <n v="3.1477537010709633"/>
    <s v=""/>
    <n v="6.1352948998411723"/>
    <n v="3.2069712861389146"/>
    <m/>
    <m/>
    <m/>
    <m/>
    <m/>
    <m/>
    <m/>
    <m/>
    <m/>
    <m/>
    <m/>
    <m/>
    <m/>
    <m/>
    <m/>
    <m/>
    <m/>
    <m/>
    <m/>
    <m/>
    <m/>
    <m/>
    <m/>
    <s v=""/>
    <s v=""/>
    <n v="4.9405000000000001"/>
    <s v=""/>
    <s v=""/>
    <s v=""/>
    <s v=""/>
    <s v=""/>
    <n v="8.5811807575757548"/>
    <s v=""/>
    <s v=""/>
    <s v=""/>
    <s v=""/>
    <s v=""/>
    <s v=""/>
    <s v=""/>
    <n v="0.53163662715555393"/>
    <s v=""/>
    <s v=""/>
    <s v=""/>
    <s v=""/>
    <s v=""/>
    <n v="1.5680882360042507"/>
    <s v=""/>
    <s v=""/>
    <s v=""/>
  </r>
  <r>
    <x v="146"/>
    <x v="0"/>
    <n v="2014"/>
    <s v="Ungrazed"/>
    <x v="11"/>
    <n v="0"/>
    <s v="RR"/>
    <s v="HB"/>
    <s v="44Y26_RR"/>
    <s v="Mid"/>
    <n v="113.67845628286409"/>
    <n v="34.114261071729608"/>
    <n v="263.35151572317659"/>
    <n v="0.27604124270790903"/>
    <n v="14.14942264921865"/>
    <n v="425.56969696969685"/>
    <n v="3.1230539393939392"/>
    <n v="0.50382646464646463"/>
    <n v="2.5793939393939391E-3"/>
    <m/>
    <s v=""/>
    <s v=""/>
    <s v=""/>
    <n v="41.818181818181813"/>
    <n v="7.9925789115921351"/>
    <n v="4.3656049914179462"/>
    <n v="44.47899505975434"/>
    <n v="0.27604124270790903"/>
    <n v="7.0752040296314345"/>
    <n v="47.907505388442232"/>
    <n v="0.61259046827368602"/>
    <n v="0.11856286465507151"/>
    <n v="2.5793939393939391E-3"/>
    <s v=""/>
    <s v=""/>
    <s v=""/>
    <n v="3.78484727175660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11"/>
    <n v="100"/>
    <s v="RR"/>
    <s v="HB"/>
    <s v="44Y26_RR"/>
    <s v="Mid"/>
    <n v="165.47388718659866"/>
    <n v="53.294230809233831"/>
    <n v="412.24114679503867"/>
    <n v="1.612828778786225"/>
    <n v="33.680936733372818"/>
    <n v="666.30303030303014"/>
    <n v="6.5129533333333329"/>
    <n v="1.0167812121212121"/>
    <n v="2.3426262626262623E-3"/>
    <m/>
    <s v=""/>
    <s v=""/>
    <s v=""/>
    <n v="44.848484848484844"/>
    <n v="13.865314228215992"/>
    <n v="7.0612823361399153"/>
    <n v="38.215516317359381"/>
    <n v="1.612828778786225"/>
    <n v="17.050740936753623"/>
    <n v="56.469548909888417"/>
    <n v="1.2063216158089991"/>
    <n v="0.18657020814592973"/>
    <n v="2.3426262626262627E-3"/>
    <s v=""/>
    <s v=""/>
    <s v=""/>
    <n v="7.44739741057242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12"/>
    <n v="0"/>
    <s v="RR"/>
    <s v="HB"/>
    <s v="44Y26_RR"/>
    <s v="Mid"/>
    <n v="57.836110041630555"/>
    <n v="5.800961338666184"/>
    <n v="512.27661201720275"/>
    <n v="74.463211988306838"/>
    <n v="11.853407644496635"/>
    <n v="662.23030303030316"/>
    <n v="1.7698725252525254"/>
    <n v="1.137609494949495"/>
    <n v="0.48808585858585857"/>
    <m/>
    <s v=""/>
    <s v=""/>
    <s v=""/>
    <n v="53.939393939393938"/>
    <n v="6.4473274696080978"/>
    <n v="0.24277161513083798"/>
    <n v="42.48962998853488"/>
    <n v="11.506280179648128"/>
    <n v="4.0009325689992963"/>
    <n v="53.801586644226077"/>
    <n v="0.59841218445410371"/>
    <n v="0.48934740527894849"/>
    <n v="0.2489394797052136"/>
    <s v=""/>
    <s v=""/>
    <s v=""/>
    <n v="17.607077631919925"/>
    <m/>
    <m/>
    <m/>
    <m/>
    <m/>
    <m/>
    <m/>
    <m/>
    <m/>
    <m/>
    <m/>
    <m/>
    <m/>
    <m/>
    <m/>
    <m/>
    <m/>
    <m/>
    <m/>
    <m/>
    <m/>
    <m/>
    <m/>
    <s v=""/>
    <s v=""/>
    <s v=""/>
    <n v="2.6029"/>
    <n v="3.1693333333333338"/>
    <n v="1.2246666666666666"/>
    <s v=""/>
    <s v=""/>
    <s v=""/>
    <n v="1.3026541103675384"/>
    <n v="5.5524380532103494"/>
    <n v="2.0519990860758246"/>
    <s v=""/>
    <s v=""/>
    <s v=""/>
    <s v=""/>
    <s v=""/>
    <n v="0.41384990435341767"/>
    <n v="4.7068507990419041E-2"/>
    <n v="0.20215203299607123"/>
    <s v=""/>
    <s v=""/>
    <s v=""/>
    <n v="0.21207458231220819"/>
    <n v="1.1859919138838868"/>
    <n v="0.31407704405019427"/>
  </r>
  <r>
    <x v="147"/>
    <x v="0"/>
    <n v="2014"/>
    <s v="Ungrazed"/>
    <x v="12"/>
    <n v="100"/>
    <s v="RR"/>
    <s v="HB"/>
    <s v="44Y26_RR"/>
    <s v="Mid"/>
    <n v="85.529434262049065"/>
    <n v="9.7487013564185396"/>
    <n v="657.38725658030535"/>
    <n v="113.11347804271081"/>
    <n v="22.360523697910025"/>
    <n v="888.13939393939381"/>
    <n v="2.5725709090909095"/>
    <n v="1.3088121212121211"/>
    <n v="0.55485252525252526"/>
    <m/>
    <s v=""/>
    <s v=""/>
    <s v=""/>
    <n v="36.363636363636367"/>
    <n v="2.7770792534424058"/>
    <n v="0.59930812184592908"/>
    <n v="30.501249514601565"/>
    <n v="10.961635707969664"/>
    <n v="10.173819729685254"/>
    <n v="45.594804611160328"/>
    <n v="0.56248246650163469"/>
    <n v="0.2278154580676158"/>
    <n v="7.8551516496134233E-2"/>
    <s v=""/>
    <s v=""/>
    <s v=""/>
    <n v="5.554637206007067"/>
    <m/>
    <m/>
    <m/>
    <m/>
    <m/>
    <m/>
    <m/>
    <m/>
    <m/>
    <m/>
    <m/>
    <m/>
    <m/>
    <m/>
    <m/>
    <m/>
    <m/>
    <m/>
    <m/>
    <m/>
    <m/>
    <m/>
    <m/>
    <s v=""/>
    <s v=""/>
    <s v=""/>
    <n v="2.8700666666666663"/>
    <n v="3.4420000000000002"/>
    <n v="1.5746666666666667"/>
    <s v=""/>
    <s v=""/>
    <s v=""/>
    <n v="2.0136108260084851"/>
    <n v="8.5686047554212426"/>
    <n v="3.1930891778621215"/>
    <s v=""/>
    <s v=""/>
    <s v=""/>
    <s v=""/>
    <s v=""/>
    <n v="0.2715412880412692"/>
    <n v="5.4744862772667671E-2"/>
    <n v="0.12634520612635447"/>
    <s v=""/>
    <s v=""/>
    <s v=""/>
    <n v="0.1896187615103144"/>
    <n v="1.138318847184083"/>
    <s v=""/>
  </r>
  <r>
    <x v="148"/>
    <x v="0"/>
    <n v="2014"/>
    <s v="Ungrazed"/>
    <x v="9"/>
    <n v="0"/>
    <s v="CL"/>
    <s v="HB"/>
    <s v="44Y87_CL"/>
    <s v="Mid"/>
    <n v="26.621067961656177"/>
    <n v="12.518325977737765"/>
    <n v="0"/>
    <n v="0"/>
    <n v="0"/>
    <n v="39.139393939393933"/>
    <n v="0.57777199999999984"/>
    <n v="0"/>
    <n v="0"/>
    <m/>
    <n v="218.37666067684935"/>
    <s v=""/>
    <n v="161.35053426103693"/>
    <n v="39.393939393939391"/>
    <n v="5.383950191700789"/>
    <n v="2.9685311566212627"/>
    <s v=""/>
    <s v=""/>
    <s v=""/>
    <n v="8.3508092238045037"/>
    <n v="6.5552926222821231E-2"/>
    <s v=""/>
    <s v=""/>
    <n v="1.6960456301980211"/>
    <s v=""/>
    <n v="2.6391951466224195"/>
    <n v="3.974205166243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9"/>
    <n v="100"/>
    <s v="CL"/>
    <s v="HB"/>
    <s v="44Y87_CL"/>
    <s v="Mid"/>
    <n v="37.640987644101948"/>
    <n v="15.407497204382912"/>
    <n v="0"/>
    <n v="0"/>
    <n v="0"/>
    <n v="53.048484848484861"/>
    <n v="0.89926012121212118"/>
    <n v="0"/>
    <n v="0"/>
    <m/>
    <n v="198.31770765015042"/>
    <s v=""/>
    <n v="152.33845077187081"/>
    <n v="33.333333333333336"/>
    <n v="3.2482523628816722"/>
    <n v="1.1896192129594625"/>
    <s v=""/>
    <s v=""/>
    <s v=""/>
    <n v="4.3912928288724764"/>
    <n v="9.6486732987230317E-2"/>
    <s v=""/>
    <s v=""/>
    <n v="7.1603630020686637"/>
    <s v=""/>
    <n v="6.0563363122579279"/>
    <n v="3.3744026441393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10"/>
    <n v="0"/>
    <s v="CL"/>
    <s v="HB"/>
    <s v="44Y87_CL"/>
    <s v="Mid"/>
    <n v="73.601130339471581"/>
    <n v="40.187265517816009"/>
    <n v="34.513649160628681"/>
    <n v="0"/>
    <n v="9.370682254810994"/>
    <n v="157.67272727272726"/>
    <n v="3.0465905050505047"/>
    <n v="8.603979797979798E-2"/>
    <n v="0"/>
    <m/>
    <n v="207.27550689961973"/>
    <s v=""/>
    <n v="145.29793242121352"/>
    <n v="49.090909090909093"/>
    <n v="10.35008304294047"/>
    <n v="4.3459771476648239"/>
    <n v="12.654621945924172"/>
    <s v=""/>
    <n v="0.40069725713212795"/>
    <n v="27.079596987450792"/>
    <n v="1.1697392874765273"/>
    <n v="5.2355443481228496E-2"/>
    <s v=""/>
    <n v="2.6001219187619924"/>
    <s v=""/>
    <n v="3.2828759144180788"/>
    <n v="5.2486388108147519"/>
    <m/>
    <m/>
    <m/>
    <m/>
    <m/>
    <m/>
    <m/>
    <m/>
    <m/>
    <m/>
    <m/>
    <m/>
    <m/>
    <m/>
    <m/>
    <m/>
    <m/>
    <m/>
    <m/>
    <m/>
    <m/>
    <m/>
    <m/>
    <s v=""/>
    <s v=""/>
    <n v="3.5126499999999998"/>
    <s v=""/>
    <s v=""/>
    <s v=""/>
    <s v=""/>
    <s v=""/>
    <n v="4.8310748363636353"/>
    <s v=""/>
    <s v=""/>
    <s v=""/>
    <s v=""/>
    <s v=""/>
    <s v=""/>
    <s v=""/>
    <n v="0.95065000000000111"/>
    <s v=""/>
    <s v=""/>
    <s v=""/>
    <s v=""/>
    <s v=""/>
    <n v="2.1349192000000006"/>
    <s v=""/>
    <s v=""/>
    <s v=""/>
  </r>
  <r>
    <x v="149"/>
    <x v="0"/>
    <n v="2014"/>
    <s v="Ungrazed"/>
    <x v="10"/>
    <n v="100"/>
    <s v="CL"/>
    <s v="HB"/>
    <s v="44Y87_CL"/>
    <s v="Mid"/>
    <n v="119.59532178234429"/>
    <n v="67.054553205695257"/>
    <n v="73.848616493106661"/>
    <n v="0"/>
    <n v="13.477266094611361"/>
    <n v="273.97575757575754"/>
    <n v="2.2051618181818182"/>
    <n v="0.15775878787878786"/>
    <n v="0"/>
    <m/>
    <n v="150.57426066455943"/>
    <s v=""/>
    <n v="107.3702793457674"/>
    <n v="43.636363636363633"/>
    <n v="23.397292741791478"/>
    <n v="13.322651493073014"/>
    <n v="8.6763202738412577"/>
    <s v=""/>
    <n v="2.15941959433763"/>
    <n v="39.226628855747848"/>
    <n v="0.9838674101878524"/>
    <n v="4.3417324408230339E-2"/>
    <s v=""/>
    <n v="72.718493128354652"/>
    <s v=""/>
    <n v="50.115832013158744"/>
    <n v="3.1491832864888338"/>
    <m/>
    <m/>
    <m/>
    <m/>
    <m/>
    <m/>
    <m/>
    <m/>
    <m/>
    <m/>
    <m/>
    <m/>
    <m/>
    <m/>
    <m/>
    <m/>
    <m/>
    <m/>
    <m/>
    <m/>
    <m/>
    <m/>
    <m/>
    <s v=""/>
    <s v=""/>
    <n v="4.5599999999999996"/>
    <s v=""/>
    <s v=""/>
    <s v=""/>
    <s v=""/>
    <s v=""/>
    <n v="9.8204772121212098"/>
    <s v=""/>
    <s v=""/>
    <s v=""/>
    <s v=""/>
    <s v=""/>
    <s v=""/>
    <s v=""/>
    <n v="0.55369395878951211"/>
    <s v=""/>
    <s v=""/>
    <s v=""/>
    <s v=""/>
    <s v=""/>
    <n v="1.6272579944145398"/>
    <s v=""/>
    <s v=""/>
    <s v=""/>
  </r>
  <r>
    <x v="148"/>
    <x v="0"/>
    <n v="2014"/>
    <s v="Ungrazed"/>
    <x v="11"/>
    <n v="0"/>
    <s v="CL"/>
    <s v="HB"/>
    <s v="44Y87_CL"/>
    <s v="Mid"/>
    <n v="111.48041597146754"/>
    <n v="53.240323415632396"/>
    <n v="233.3362662830788"/>
    <n v="0"/>
    <n v="26.185418572245471"/>
    <n v="424.24242424242419"/>
    <n v="3.3977458585858584"/>
    <n v="0.4577757575757575"/>
    <n v="0"/>
    <m/>
    <s v=""/>
    <s v=""/>
    <s v=""/>
    <n v="43.636363636363633"/>
    <n v="7.7191177882567299"/>
    <n v="7.653408367444408"/>
    <n v="13.570585307367578"/>
    <s v=""/>
    <n v="5.8362166111687586"/>
    <n v="24.069152745078632"/>
    <n v="0.36379494178804023"/>
    <n v="7.7216544056127212E-2"/>
    <s v=""/>
    <s v=""/>
    <s v=""/>
    <s v="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11"/>
    <n v="100"/>
    <s v="CL"/>
    <s v="HB"/>
    <s v="44Y87_CL"/>
    <s v="Mid"/>
    <n v="163.93925279344629"/>
    <n v="63.650531328195562"/>
    <n v="446.62704733394759"/>
    <n v="0"/>
    <n v="56.322562483804383"/>
    <n v="730.53939393939379"/>
    <n v="5.155927272727272"/>
    <n v="0.85579232323232313"/>
    <n v="0"/>
    <m/>
    <s v=""/>
    <s v=""/>
    <s v=""/>
    <n v="43.636363636363626"/>
    <n v="3.2019814481321807"/>
    <n v="3.5113875701821091"/>
    <n v="26.244649833079166"/>
    <s v=""/>
    <n v="9.5265366247848835"/>
    <n v="38.583996358892392"/>
    <n v="0.36795604482970629"/>
    <n v="9.852684151462042E-2"/>
    <s v=""/>
    <s v=""/>
    <s v=""/>
    <s v=""/>
    <n v="7.56969454351321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12"/>
    <n v="0"/>
    <s v="CL"/>
    <s v="HB"/>
    <s v="44Y87_CL"/>
    <s v="Mid"/>
    <n v="36.759998214102232"/>
    <n v="6.5285190811262765"/>
    <n v="435.07204917547097"/>
    <n v="73.313034043062672"/>
    <n v="5.7991267589650493"/>
    <n v="557.47272727272718"/>
    <n v="1.6345220202020201"/>
    <n v="1.2746638383838382"/>
    <n v="0.52458383838383826"/>
    <m/>
    <s v=""/>
    <s v=""/>
    <s v=""/>
    <n v="58.787878787878782"/>
    <n v="3.7797978388077409"/>
    <n v="1.015073944254574"/>
    <n v="45.689733377681335"/>
    <n v="4.7261593615813959"/>
    <n v="2.1516782958672027"/>
    <n v="49.138513394511754"/>
    <n v="0.25238032451380588"/>
    <n v="8.2990302479519801E-2"/>
    <n v="3.3151059345994903E-2"/>
    <s v=""/>
    <s v=""/>
    <s v=""/>
    <n v="8.4196630239089689"/>
    <m/>
    <m/>
    <m/>
    <m/>
    <m/>
    <m/>
    <m/>
    <m/>
    <m/>
    <m/>
    <m/>
    <m/>
    <m/>
    <m/>
    <m/>
    <m/>
    <m/>
    <m/>
    <m/>
    <m/>
    <m/>
    <m/>
    <m/>
    <s v=""/>
    <s v=""/>
    <s v=""/>
    <n v="2.1832333333333334"/>
    <n v="3.466333333333333"/>
    <n v="1.6013333333333335"/>
    <s v=""/>
    <s v=""/>
    <s v=""/>
    <n v="0.6819632616144401"/>
    <n v="5.7270421707917825"/>
    <n v="2.1446486560910145"/>
    <s v=""/>
    <s v=""/>
    <s v=""/>
    <s v=""/>
    <s v=""/>
    <n v="6.7266047238644378E-2"/>
    <n v="0.11985036967449247"/>
    <n v="0.20490756723730558"/>
    <s v=""/>
    <s v=""/>
    <s v=""/>
    <n v="9.7326487753559759E-2"/>
    <n v="0.33599895922123996"/>
    <n v="0.17406570847388625"/>
  </r>
  <r>
    <x v="149"/>
    <x v="0"/>
    <n v="2014"/>
    <s v="Ungrazed"/>
    <x v="12"/>
    <n v="100"/>
    <s v="CL"/>
    <s v="HB"/>
    <s v="44Y87_CL"/>
    <s v="Mid"/>
    <n v="73.286043887402542"/>
    <n v="7.8861366333616365"/>
    <n v="677.41283451880361"/>
    <n v="159.48678948774275"/>
    <n v="25.497892442386313"/>
    <n v="943.56969696969679"/>
    <n v="1.7870864646464646"/>
    <n v="1.5367999999999997"/>
    <n v="0.78214101010101011"/>
    <m/>
    <s v=""/>
    <s v=""/>
    <s v=""/>
    <n v="64.242424242424235"/>
    <n v="8.1016557057227079"/>
    <n v="0.50630656219119341"/>
    <n v="7.4145646292350218"/>
    <n v="19.713936563875908"/>
    <n v="13.598586141192945"/>
    <n v="27.069760574439815"/>
    <n v="0.20733235742445016"/>
    <n v="0.1609840779081744"/>
    <n v="3.2879804312051564E-2"/>
    <s v=""/>
    <s v=""/>
    <s v=""/>
    <n v="24.333163515011794"/>
    <m/>
    <m/>
    <m/>
    <m/>
    <m/>
    <m/>
    <m/>
    <m/>
    <m/>
    <m/>
    <m/>
    <m/>
    <m/>
    <m/>
    <m/>
    <m/>
    <m/>
    <m/>
    <m/>
    <m/>
    <m/>
    <m/>
    <m/>
    <s v=""/>
    <s v=""/>
    <s v=""/>
    <n v="2.9343333333333335"/>
    <n v="3.3076666666666665"/>
    <n v="1.764"/>
    <s v=""/>
    <s v=""/>
    <s v=""/>
    <n v="1.8375569190023675"/>
    <n v="10.208848127839032"/>
    <n v="4.4824262064433347"/>
    <s v=""/>
    <s v=""/>
    <s v=""/>
    <s v=""/>
    <s v=""/>
    <n v="0.15378159115374204"/>
    <n v="0.13498683063338066"/>
    <n v="0.19298790981129715"/>
    <s v=""/>
    <s v=""/>
    <s v=""/>
    <n v="0.18092402547738501"/>
    <n v="0.79913454233174708"/>
    <s v=""/>
  </r>
  <r>
    <x v="150"/>
    <x v="0"/>
    <n v="2014"/>
    <s v="Ungrazed"/>
    <x v="9"/>
    <n v="0"/>
    <s v="CL"/>
    <s v="HB"/>
    <s v="45Y86_CL"/>
    <s v="Mid"/>
    <n v="29.574177627483099"/>
    <n v="11.13491328160781"/>
    <n v="0"/>
    <n v="0"/>
    <n v="0"/>
    <n v="40.709090909090911"/>
    <n v="0.65547781818181816"/>
    <n v="0"/>
    <n v="0"/>
    <m/>
    <n v="194.7542764401588"/>
    <s v=""/>
    <n v="151.24646938837907"/>
    <n v="47.272727272727273"/>
    <n v="3.5183494279248531"/>
    <n v="1.0542510921852408"/>
    <s v=""/>
    <s v=""/>
    <s v=""/>
    <n v="4.5491742356053386"/>
    <n v="0.15705787620539352"/>
    <s v=""/>
    <s v=""/>
    <n v="7.2402123643643348"/>
    <s v=""/>
    <n v="4.5428752299287343"/>
    <n v="7.272727272727267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9"/>
    <n v="100"/>
    <s v="CL"/>
    <s v="HB"/>
    <s v="45Y86_CL"/>
    <s v="Mid"/>
    <n v="49.818781947695946"/>
    <n v="18.041824112910117"/>
    <n v="0"/>
    <n v="0"/>
    <n v="0"/>
    <n v="67.860606060606059"/>
    <n v="0.97682545454545444"/>
    <n v="0"/>
    <n v="0"/>
    <m/>
    <n v="203.89293645698453"/>
    <s v=""/>
    <n v="159.0135074974165"/>
    <n v="49.696969696969695"/>
    <n v="4.0127334480339378"/>
    <n v="2.9205579420962549"/>
    <s v=""/>
    <s v=""/>
    <s v=""/>
    <n v="6.6027987498860679"/>
    <n v="0.13886436984128075"/>
    <s v=""/>
    <s v=""/>
    <n v="24.262072769891226"/>
    <s v=""/>
    <n v="14.581254304014193"/>
    <n v="15.1878352559292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10"/>
    <n v="0"/>
    <s v="CL"/>
    <s v="HB"/>
    <s v="45Y86_CL"/>
    <s v="Mid"/>
    <n v="83.561720180028743"/>
    <n v="43.232772393487274"/>
    <n v="26.837326618775119"/>
    <n v="0"/>
    <n v="8.0287868683149028"/>
    <n v="161.66060606060603"/>
    <n v="2.4655846464646465"/>
    <n v="0.13096686868686869"/>
    <n v="0"/>
    <m/>
    <n v="182.98831931203435"/>
    <s v=""/>
    <n v="127.9720611289503"/>
    <n v="49.696969696969695"/>
    <n v="15.389514882443022"/>
    <n v="8.82101392555575"/>
    <n v="1.6187311467959837"/>
    <s v=""/>
    <n v="2.2350112876455626"/>
    <n v="21.964171509969944"/>
    <n v="0.73248761335737844"/>
    <n v="9.5892376578159605E-2"/>
    <s v=""/>
    <n v="9.8724741640411331"/>
    <s v=""/>
    <n v="10.175366721774676"/>
    <n v="5.2835138709583882"/>
    <m/>
    <m/>
    <m/>
    <m/>
    <m/>
    <m/>
    <m/>
    <m/>
    <m/>
    <m/>
    <m/>
    <m/>
    <m/>
    <m/>
    <m/>
    <m/>
    <m/>
    <m/>
    <m/>
    <m/>
    <m/>
    <m/>
    <m/>
    <s v=""/>
    <s v=""/>
    <n v="3.3782333333333336"/>
    <s v=""/>
    <s v=""/>
    <s v=""/>
    <s v=""/>
    <s v=""/>
    <n v="4.5958179393939389"/>
    <s v=""/>
    <s v=""/>
    <s v=""/>
    <s v=""/>
    <s v=""/>
    <s v=""/>
    <s v=""/>
    <n v="0.31643459742013691"/>
    <s v=""/>
    <s v=""/>
    <s v=""/>
    <s v=""/>
    <s v=""/>
    <n v="0.96808478698823774"/>
    <s v=""/>
    <s v=""/>
    <s v=""/>
  </r>
  <r>
    <x v="151"/>
    <x v="0"/>
    <n v="2014"/>
    <s v="Ungrazed"/>
    <x v="10"/>
    <n v="100"/>
    <s v="CL"/>
    <s v="HB"/>
    <s v="45Y86_CL"/>
    <s v="Mid"/>
    <n v="140.47233514299481"/>
    <n v="68.394781984270949"/>
    <n v="58.315187565415606"/>
    <n v="0"/>
    <n v="5.0176953073186157"/>
    <n v="272.2"/>
    <n v="4.9733313131313128"/>
    <n v="0.10446424242424242"/>
    <n v="0"/>
    <m/>
    <n v="197.23212331738318"/>
    <s v=""/>
    <n v="143.29279317718326"/>
    <n v="31.515151515151512"/>
    <n v="20.331349986968142"/>
    <n v="9.4803948524405719"/>
    <n v="1.2109170802680669"/>
    <s v=""/>
    <n v="1.6230638837655176"/>
    <n v="30.071080164486229"/>
    <n v="2.1605869941905511"/>
    <n v="3.7870545702065959E-2"/>
    <s v=""/>
    <n v="22.350963837429532"/>
    <s v=""/>
    <n v="16.12518542489984"/>
    <n v="11.562899411114493"/>
    <m/>
    <m/>
    <m/>
    <m/>
    <m/>
    <m/>
    <m/>
    <m/>
    <m/>
    <m/>
    <m/>
    <m/>
    <m/>
    <m/>
    <m/>
    <m/>
    <m/>
    <m/>
    <m/>
    <m/>
    <m/>
    <m/>
    <m/>
    <s v=""/>
    <s v=""/>
    <n v="4.2100333333333335"/>
    <s v=""/>
    <s v=""/>
    <s v=""/>
    <s v=""/>
    <s v=""/>
    <n v="7.7554979333333316"/>
    <s v=""/>
    <s v=""/>
    <s v=""/>
    <s v=""/>
    <s v=""/>
    <s v=""/>
    <s v=""/>
    <n v="0.50784329057080024"/>
    <s v=""/>
    <s v=""/>
    <s v=""/>
    <s v=""/>
    <s v=""/>
    <n v="0.31933945632936472"/>
    <s v=""/>
    <s v=""/>
    <s v=""/>
  </r>
  <r>
    <x v="150"/>
    <x v="0"/>
    <n v="2014"/>
    <s v="Ungrazed"/>
    <x v="11"/>
    <n v="0"/>
    <s v="CL"/>
    <s v="HB"/>
    <s v="45Y86_CL"/>
    <s v="Mid"/>
    <n v="113.43638156846676"/>
    <n v="42.26741516981437"/>
    <n v="221.15701845956616"/>
    <n v="0"/>
    <n v="21.872518135485979"/>
    <n v="398.73333333333329"/>
    <n v="3.0693947474747474"/>
    <n v="0.35833252525252518"/>
    <n v="0"/>
    <m/>
    <s v=""/>
    <s v=""/>
    <s v=""/>
    <n v="53.333333333333336"/>
    <n v="13.967683646423687"/>
    <n v="6.1768127180768735"/>
    <n v="50.835409179828268"/>
    <s v=""/>
    <n v="5.359255388406984"/>
    <n v="75.595386141463351"/>
    <n v="0.47048090604022824"/>
    <n v="6.9265850150722341E-2"/>
    <s v=""/>
    <s v=""/>
    <s v=""/>
    <s v=""/>
    <n v="11.938009456722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11"/>
    <n v="100"/>
    <s v="CL"/>
    <s v="HB"/>
    <s v="45Y86_CL"/>
    <s v="Mid"/>
    <n v="142.52555585888288"/>
    <n v="44.653180467941269"/>
    <n v="403.16971575324436"/>
    <n v="0.92489091908547039"/>
    <n v="37.047869122058081"/>
    <n v="628.32121212121217"/>
    <n v="4.2562078787878788"/>
    <n v="0.67823333333333335"/>
    <n v="5.7349494949494942E-3"/>
    <m/>
    <s v=""/>
    <s v=""/>
    <s v=""/>
    <n v="40"/>
    <n v="5.2251728129564299"/>
    <n v="6.3457687274187382"/>
    <n v="25.009777772123808"/>
    <n v="0.64185303999544685"/>
    <n v="9.4929704825789898"/>
    <n v="25.520212554994643"/>
    <n v="1.0105295097510136"/>
    <n v="0.18083939281346731"/>
    <n v="3.1917513317324645E-3"/>
    <s v=""/>
    <s v=""/>
    <s v=""/>
    <n v="12.1060511245079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12"/>
    <n v="0"/>
    <s v="CL"/>
    <s v="HB"/>
    <s v="45Y86_CL"/>
    <s v="Mid"/>
    <n v="37.423383312626818"/>
    <n v="5.2295583132197887"/>
    <n v="411.18228427437367"/>
    <n v="85.655502469615882"/>
    <n v="11.436544357436491"/>
    <n v="550.92727272727268"/>
    <n v="0.97188282828282835"/>
    <n v="0.83773090909090919"/>
    <n v="0.48467696969696966"/>
    <m/>
    <s v=""/>
    <s v=""/>
    <s v=""/>
    <n v="62.424242424242415"/>
    <n v="9.6887647312841487"/>
    <n v="2.5357991483466953"/>
    <n v="46.958879421946165"/>
    <n v="57.377326954088772"/>
    <n v="3.9905655184299742"/>
    <n v="59.875244957141071"/>
    <n v="0.15508629026138304"/>
    <n v="0.19529988781385396"/>
    <n v="0.36324821643092897"/>
    <s v=""/>
    <s v=""/>
    <s v=""/>
    <n v="12.075672027376536"/>
    <m/>
    <m/>
    <m/>
    <m/>
    <m/>
    <m/>
    <m/>
    <m/>
    <m/>
    <m/>
    <m/>
    <m/>
    <m/>
    <m/>
    <m/>
    <m/>
    <m/>
    <m/>
    <m/>
    <m/>
    <m/>
    <m/>
    <m/>
    <s v=""/>
    <s v=""/>
    <s v=""/>
    <n v="2.21"/>
    <n v="3.0830000000000002"/>
    <n v="1.0463333333333333"/>
    <s v=""/>
    <s v=""/>
    <s v=""/>
    <n v="0.7571415356060881"/>
    <n v="3.8647198635168234"/>
    <n v="3.0004078082663774"/>
    <s v=""/>
    <s v=""/>
    <s v=""/>
    <s v=""/>
    <s v=""/>
    <n v="0.1504072250037661"/>
    <n v="0.4049823041401529"/>
    <n v="0.18329605681640901"/>
    <s v=""/>
    <s v=""/>
    <s v=""/>
    <n v="0.2195437295881712"/>
    <n v="0.70013134415250011"/>
    <n v="1.4902605640381115"/>
  </r>
  <r>
    <x v="151"/>
    <x v="0"/>
    <n v="2014"/>
    <s v="Ungrazed"/>
    <x v="12"/>
    <n v="100"/>
    <s v="CL"/>
    <s v="HB"/>
    <s v="45Y86_CL"/>
    <s v="Mid"/>
    <n v="47.726955207921122"/>
    <n v="4.2702918934378031"/>
    <n v="664.31236339129919"/>
    <n v="70.871656598002787"/>
    <n v="16.218732909339064"/>
    <n v="803.4"/>
    <n v="1.6557789898989899"/>
    <n v="1.8287494949494949"/>
    <n v="0.51869696969696966"/>
    <m/>
    <s v=""/>
    <s v=""/>
    <s v=""/>
    <n v="58.18181818181818"/>
    <n v="1.3634010382118955"/>
    <n v="1.4607443614866014"/>
    <n v="36.615932864496443"/>
    <n v="18.037659707016253"/>
    <n v="6.4059904367810745"/>
    <n v="27.808681285184381"/>
    <n v="0.34887217342889476"/>
    <n v="0.32469839011917612"/>
    <n v="0.2070575491131644"/>
    <s v=""/>
    <s v=""/>
    <s v=""/>
    <n v="3.6363636363636389"/>
    <m/>
    <m/>
    <m/>
    <m/>
    <m/>
    <m/>
    <m/>
    <m/>
    <m/>
    <m/>
    <m/>
    <m/>
    <m/>
    <m/>
    <m/>
    <m/>
    <m/>
    <m/>
    <m/>
    <m/>
    <m/>
    <m/>
    <m/>
    <s v=""/>
    <s v=""/>
    <s v=""/>
    <n v="2.8273333333333333"/>
    <n v="3.7479999999999998"/>
    <n v="1.9000000000000001"/>
    <s v=""/>
    <s v=""/>
    <s v=""/>
    <n v="1.1497128870094342"/>
    <n v="10.633776838300564"/>
    <n v="2.2012473170196922"/>
    <s v=""/>
    <s v=""/>
    <s v=""/>
    <s v=""/>
    <s v=""/>
    <n v="0.20383353774860363"/>
    <n v="0.20752188639594965"/>
    <n v="0.28145396307981418"/>
    <s v=""/>
    <s v=""/>
    <s v=""/>
    <n v="0.12366186438156747"/>
    <n v="1.3893305320967901"/>
    <n v="0.50805318709412095"/>
  </r>
  <r>
    <x v="152"/>
    <x v="0"/>
    <n v="2014"/>
    <s v="Ungrazed"/>
    <x v="9"/>
    <n v="0"/>
    <s v="TT"/>
    <s v="OP"/>
    <s v="ATR_Stingray"/>
    <s v="Early"/>
    <n v="14.483619170427682"/>
    <n v="4.7951687083601975"/>
    <n v="0"/>
    <n v="0"/>
    <n v="0"/>
    <n v="19.278787878787877"/>
    <n v="0.34866909090909087"/>
    <n v="0"/>
    <n v="0"/>
    <m/>
    <n v="245.03019758019761"/>
    <s v=""/>
    <n v="201.34550827423172"/>
    <n v="56.363636363636353"/>
    <n v="2.4496587431822401"/>
    <n v="0.78616303837685597"/>
    <s v=""/>
    <s v=""/>
    <s v=""/>
    <n v="3.2317695232808665"/>
    <n v="9.1040802413347152E-2"/>
    <s v=""/>
    <s v=""/>
    <n v="6.8037305820914362"/>
    <s v=""/>
    <n v="6.5753675684008801"/>
    <n v="4.81045692920837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9"/>
    <n v="100"/>
    <s v="TT"/>
    <s v="OP"/>
    <s v="ATR_Stingray"/>
    <s v="Early"/>
    <n v="21.944272653691915"/>
    <n v="7.8557273463080834"/>
    <n v="0"/>
    <n v="0"/>
    <n v="0"/>
    <n v="29.8"/>
    <n v="0.59835721212121196"/>
    <n v="0"/>
    <n v="0"/>
    <m/>
    <n v="239.83246888106706"/>
    <s v=""/>
    <n v="192.29443081411037"/>
    <n v="47.272727272727273"/>
    <n v="3.1133443409530011"/>
    <n v="1.3384926530906409"/>
    <s v=""/>
    <s v=""/>
    <s v=""/>
    <n v="4.4000125218955271"/>
    <n v="6.9688600926709449E-2"/>
    <s v=""/>
    <s v=""/>
    <n v="9.5335878771984461"/>
    <s v=""/>
    <n v="7.7198594797355655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10"/>
    <n v="0"/>
    <s v="TT"/>
    <s v="OP"/>
    <s v="ATR_Stingray"/>
    <s v="Early"/>
    <n v="54.22788836163658"/>
    <n v="18.508245321538208"/>
    <n v="52.761561186071141"/>
    <n v="0"/>
    <n v="6.8720021004510405"/>
    <n v="132.36969696969695"/>
    <n v="2.2730179797979795"/>
    <n v="0.21328909090909087"/>
    <n v="0"/>
    <m/>
    <n v="279.18091400361681"/>
    <s v=""/>
    <n v="225.79256683753795"/>
    <n v="78.787878787878782"/>
    <n v="4.2398327259922324"/>
    <n v="0.96869392333069859"/>
    <n v="10.093882609743853"/>
    <s v=""/>
    <n v="3.8594324952233148"/>
    <n v="18.867770509619689"/>
    <n v="0.45147413238261125"/>
    <n v="8.3035787437389985E-2"/>
    <s v=""/>
    <n v="27.951059147767392"/>
    <s v=""/>
    <n v="23.516318519867379"/>
    <n v="8.9278302197916606"/>
    <m/>
    <m/>
    <m/>
    <m/>
    <m/>
    <m/>
    <m/>
    <m/>
    <m/>
    <m/>
    <m/>
    <m/>
    <m/>
    <m/>
    <m/>
    <m/>
    <m/>
    <m/>
    <m/>
    <m/>
    <m/>
    <m/>
    <m/>
    <s v=""/>
    <s v=""/>
    <n v="4.4230000000000009"/>
    <s v=""/>
    <s v=""/>
    <s v=""/>
    <s v=""/>
    <s v=""/>
    <n v="5.1858970909090907"/>
    <s v=""/>
    <s v=""/>
    <s v=""/>
    <s v=""/>
    <s v=""/>
    <s v=""/>
    <s v=""/>
    <n v="0.62690031105431565"/>
    <s v=""/>
    <s v=""/>
    <s v=""/>
    <s v=""/>
    <s v=""/>
    <n v="1.2641929344798588"/>
    <s v=""/>
    <s v=""/>
    <s v=""/>
  </r>
  <r>
    <x v="153"/>
    <x v="0"/>
    <n v="2014"/>
    <s v="Ungrazed"/>
    <x v="10"/>
    <n v="100"/>
    <s v="TT"/>
    <s v="OP"/>
    <s v="ATR_Stingray"/>
    <s v="Early"/>
    <n v="88.345087770569307"/>
    <n v="28.204774365714979"/>
    <n v="84.11161846185"/>
    <n v="0"/>
    <n v="3.8779133412596232"/>
    <n v="204.5393939393939"/>
    <n v="4.1509248484848476"/>
    <n v="0.26421878787878789"/>
    <n v="0"/>
    <m/>
    <n v="253.57858372076703"/>
    <s v=""/>
    <n v="207.09754607480474"/>
    <n v="55.151515151515149"/>
    <n v="6.2441389550690687"/>
    <n v="0.5342451365405444"/>
    <n v="15.595378288789837"/>
    <s v=""/>
    <n v="1.9701286095164476"/>
    <n v="21.925838772483743"/>
    <n v="0.63550178298995375"/>
    <n v="5.8054429640269925E-2"/>
    <s v=""/>
    <n v="23.906548986388039"/>
    <s v=""/>
    <n v="21.267905310252736"/>
    <n v="14.252092140975565"/>
    <m/>
    <m/>
    <m/>
    <m/>
    <m/>
    <m/>
    <m/>
    <m/>
    <m/>
    <m/>
    <m/>
    <m/>
    <m/>
    <m/>
    <m/>
    <m/>
    <m/>
    <m/>
    <m/>
    <m/>
    <m/>
    <m/>
    <m/>
    <s v=""/>
    <s v=""/>
    <n v="4.7436666666666669"/>
    <s v=""/>
    <s v=""/>
    <s v=""/>
    <s v=""/>
    <s v=""/>
    <n v="7.7119535151515146"/>
    <s v=""/>
    <s v=""/>
    <s v=""/>
    <s v=""/>
    <s v=""/>
    <s v=""/>
    <s v=""/>
    <n v="0.23688346877267916"/>
    <s v=""/>
    <s v=""/>
    <s v=""/>
    <s v=""/>
    <s v=""/>
    <n v="1.1031426134801685"/>
    <s v=""/>
    <s v=""/>
    <s v=""/>
  </r>
  <r>
    <x v="152"/>
    <x v="0"/>
    <n v="2014"/>
    <s v="Ungrazed"/>
    <x v="11"/>
    <n v="0"/>
    <s v="TT"/>
    <s v="OP"/>
    <s v="ATR_Stingray"/>
    <s v="Early"/>
    <n v="62.319321652996962"/>
    <n v="51.224106523696186"/>
    <n v="199.25490856855103"/>
    <n v="1.6650568120373574"/>
    <n v="9.6578185639305172"/>
    <n v="324.12121212121207"/>
    <n v="2.3101892929292926"/>
    <n v="0.65152888888888882"/>
    <n v="1.9252323232323232E-2"/>
    <m/>
    <s v=""/>
    <s v=""/>
    <s v=""/>
    <n v="61.212121212121211"/>
    <n v="6.0077508796182064"/>
    <n v="43.632193991337516"/>
    <n v="22.090301543625529"/>
    <n v="1.0393339460063604"/>
    <n v="4.6638281026430946"/>
    <n v="34.308720483191507"/>
    <n v="0.39743882726602064"/>
    <n v="0.23845725552008784"/>
    <n v="1.1324905851333925E-2"/>
    <s v=""/>
    <s v=""/>
    <s v=""/>
    <n v="15.0786124904542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11"/>
    <n v="100"/>
    <s v="TT"/>
    <s v="OP"/>
    <s v="ATR_Stingray"/>
    <s v="Early"/>
    <n v="80.190660906999682"/>
    <n v="10.721444717747266"/>
    <n v="323.94896081992778"/>
    <n v="2.453389603165534"/>
    <n v="7.1279681945839153"/>
    <n v="424.44242424242412"/>
    <n v="3.6370068686868682"/>
    <n v="1.2274565656565655"/>
    <n v="2.751212121212121E-2"/>
    <m/>
    <s v=""/>
    <s v=""/>
    <s v=""/>
    <n v="63.636363636363633"/>
    <n v="5.5560310617862454"/>
    <n v="2.3356426828724324"/>
    <n v="8.933448203585332"/>
    <n v="0.87525144437617586"/>
    <n v="1.3213266676260575"/>
    <n v="17.937830603462352"/>
    <n v="0.36179075940907768"/>
    <n v="5.1057651081756542E-2"/>
    <n v="4.3122412016497807E-3"/>
    <s v=""/>
    <s v=""/>
    <s v=""/>
    <n v="18.3927162490830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12"/>
    <n v="0"/>
    <s v="TT"/>
    <s v="OP"/>
    <s v="ATR_Stingray"/>
    <s v="Early"/>
    <n v="19.691858749160744"/>
    <n v="0.19372633700424688"/>
    <n v="306.03220297265949"/>
    <n v="172.91372580316275"/>
    <n v="4.792728562255121"/>
    <n v="503.62424242424231"/>
    <n v="0.67921414141414138"/>
    <n v="0.98980282828282817"/>
    <n v="1.027540606060606"/>
    <m/>
    <s v=""/>
    <s v=""/>
    <s v=""/>
    <n v="71.515151515151516"/>
    <n v="3.1763775398980214"/>
    <n v="0.19372633700424688"/>
    <n v="42.693891413204554"/>
    <n v="10.587507477356693"/>
    <n v="2.0194340844007472"/>
    <n v="54.380579434675532"/>
    <n v="0.23855525953645393"/>
    <n v="0.29532566347175138"/>
    <n v="0.23666890530996731"/>
    <s v=""/>
    <s v=""/>
    <s v=""/>
    <n v="11.56289941111449"/>
    <m/>
    <m/>
    <m/>
    <m/>
    <m/>
    <m/>
    <m/>
    <m/>
    <m/>
    <m/>
    <m/>
    <m/>
    <m/>
    <m/>
    <m/>
    <m/>
    <m/>
    <m/>
    <m/>
    <m/>
    <m/>
    <m/>
    <m/>
    <s v=""/>
    <s v=""/>
    <s v=""/>
    <n v="2.6080000000000001"/>
    <n v="2.9540000000000002"/>
    <n v="1.619"/>
    <s v=""/>
    <s v=""/>
    <s v=""/>
    <n v="0.47638194879279822"/>
    <n v="4.4085836396501836"/>
    <n v="4.5345024511875893"/>
    <s v=""/>
    <s v=""/>
    <s v=""/>
    <s v=""/>
    <s v=""/>
    <n v="0.40989551514176531"/>
    <n v="8.848917071220247E-2"/>
    <n v="7.3057055328921913E-2"/>
    <s v=""/>
    <s v=""/>
    <s v=""/>
    <n v="0.14756436266241554"/>
    <n v="0.71359925829095927"/>
    <n v="0.39122202743821627"/>
  </r>
  <r>
    <x v="153"/>
    <x v="0"/>
    <n v="2014"/>
    <s v="Ungrazed"/>
    <x v="12"/>
    <n v="100"/>
    <s v="TT"/>
    <s v="OP"/>
    <s v="ATR_Stingray"/>
    <s v="Early"/>
    <n v="61.760559108705536"/>
    <n v="5.842001739906773"/>
    <n v="523.16772766557222"/>
    <n v="194.3583480009498"/>
    <n v="4.3198483333505617"/>
    <n v="789.44848484848478"/>
    <n v="1.9785004040404042"/>
    <n v="1.4251848484848484"/>
    <n v="1.0038002020202021"/>
    <m/>
    <s v=""/>
    <s v=""/>
    <s v=""/>
    <n v="72.72727272727272"/>
    <n v="13.015501302683827"/>
    <n v="3.0567056893080413"/>
    <n v="42.059691458415443"/>
    <n v="49.469930845489891"/>
    <n v="2.1609253189199538"/>
    <n v="103.44882784079532"/>
    <n v="0.87250581466344856"/>
    <n v="0.34529627406920049"/>
    <n v="0.36353997727366238"/>
    <s v=""/>
    <s v=""/>
    <s v=""/>
    <n v="10.653573231058747"/>
    <m/>
    <m/>
    <m/>
    <m/>
    <m/>
    <m/>
    <m/>
    <m/>
    <m/>
    <m/>
    <m/>
    <m/>
    <m/>
    <m/>
    <m/>
    <m/>
    <m/>
    <m/>
    <m/>
    <m/>
    <m/>
    <m/>
    <m/>
    <s v=""/>
    <s v=""/>
    <s v=""/>
    <n v="3.8468666666666667"/>
    <n v="3.4350000000000001"/>
    <n v="1.9393333333333331"/>
    <s v=""/>
    <s v=""/>
    <s v=""/>
    <n v="2.1297091651704521"/>
    <n v="9.1135364278328463"/>
    <n v="5.8064606207932394"/>
    <s v=""/>
    <s v=""/>
    <s v=""/>
    <s v=""/>
    <s v=""/>
    <n v="0.41985356706568322"/>
    <n v="0.15537374295549489"/>
    <n v="0.10488141451711666"/>
    <s v=""/>
    <s v=""/>
    <s v=""/>
    <n v="0.53055047168199831"/>
    <n v="1.1968390604880061"/>
    <n v="1.3347747628107174"/>
  </r>
  <r>
    <x v="154"/>
    <x v="1"/>
    <n v="2014"/>
    <s v="Ungrazed"/>
    <x v="13"/>
    <n v="0"/>
    <s v="TT"/>
    <s v="OP"/>
    <s v="ATR_Wahoo"/>
    <s v="Mid"/>
    <n v="14.964288565374702"/>
    <n v="4.5326811315949973"/>
    <n v="0"/>
    <n v="0"/>
    <n v="0"/>
    <n v="19.496969696969696"/>
    <n v="0.17354993939393937"/>
    <n v="0"/>
    <n v="0"/>
    <m/>
    <n v="326.65670265407158"/>
    <n v="89.973593073593065"/>
    <n v="262.88605579839214"/>
    <n v="69.090909090909079"/>
    <n v="1.772087254925679"/>
    <n v="0.85746389969413783"/>
    <s v=""/>
    <s v=""/>
    <s v=""/>
    <n v="1.1515629974111199"/>
    <n v="3.0630152312228934E-2"/>
    <s v=""/>
    <s v=""/>
    <n v="58.279221238332141"/>
    <n v="17.286641375728188"/>
    <n v="27.435584058555353"/>
    <n v="8.96887793148408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3"/>
    <n v="150"/>
    <s v="TT"/>
    <s v="OP"/>
    <s v="ATR_Wahoo"/>
    <s v="Mid"/>
    <n v="29.035807285807284"/>
    <n v="7.8975260475260498"/>
    <n v="0"/>
    <n v="0"/>
    <n v="0"/>
    <n v="36.93333333333333"/>
    <n v="0.57654412121212117"/>
    <n v="0"/>
    <n v="0"/>
    <m/>
    <n v="299.47382216101892"/>
    <n v="80.493811589816019"/>
    <n v="252.23920073920078"/>
    <n v="63.636363636363626"/>
    <n v="3.8280547151252686"/>
    <n v="0.78032666445748577"/>
    <s v=""/>
    <s v=""/>
    <s v=""/>
    <n v="4.606551010576081"/>
    <n v="0.16841421931844935"/>
    <s v=""/>
    <s v=""/>
    <n v="17.200326185454422"/>
    <n v="6.0655462684111923"/>
    <n v="13.851901316492761"/>
    <n v="7.56969454351320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14"/>
    <n v="0"/>
    <s v="TT"/>
    <s v="OP"/>
    <s v="ATR_Wahoo"/>
    <s v="Mid"/>
    <n v="15.415714411848498"/>
    <n v="4.7010442534746391"/>
    <n v="2.4928435294642375"/>
    <n v="0"/>
    <n v="1.0510038658186813"/>
    <n v="23.660606060606057"/>
    <n v="0.69035393939393941"/>
    <n v="9.9682828282828279E-3"/>
    <n v="0"/>
    <m/>
    <n v="203.77065770050845"/>
    <n v="46.793747862910642"/>
    <n v="166.92909521859204"/>
    <n v="66.060606060606062"/>
    <n v="1.3622492006932823"/>
    <n v="0.55585916392676937"/>
    <n v="0.73017797519914707"/>
    <s v=""/>
    <n v="1.0510038658186815"/>
    <n v="2.6869818461779147"/>
    <n v="6.8135982050264957E-2"/>
    <n v="1.7464764241209242E-3"/>
    <s v=""/>
    <n v="18.297073901201269"/>
    <n v="1.5814222371637348"/>
    <n v="12.68246266320736"/>
    <n v="3.6865227456351972"/>
    <m/>
    <m/>
    <m/>
    <m/>
    <m/>
    <m/>
    <m/>
    <m/>
    <m/>
    <m/>
    <m/>
    <m/>
    <m/>
    <m/>
    <m/>
    <m/>
    <m/>
    <m/>
    <m/>
    <m/>
    <m/>
    <m/>
    <m/>
    <s v=""/>
    <s v=""/>
    <n v="4.8403333333333327"/>
    <s v=""/>
    <s v=""/>
    <s v=""/>
    <s v=""/>
    <s v=""/>
    <n v="1.1373218787878787"/>
    <s v=""/>
    <s v=""/>
    <s v=""/>
    <s v=""/>
    <s v=""/>
    <s v=""/>
    <s v=""/>
    <n v="0.2713437753928496"/>
    <s v=""/>
    <s v=""/>
    <s v=""/>
    <s v=""/>
    <s v=""/>
    <n v="0.11645056679884495"/>
    <s v=""/>
    <s v=""/>
    <s v=""/>
  </r>
  <r>
    <x v="155"/>
    <x v="1"/>
    <n v="2014"/>
    <s v="Ungrazed"/>
    <x v="14"/>
    <n v="150"/>
    <s v="TT"/>
    <s v="OP"/>
    <s v="ATR_Wahoo"/>
    <s v="Mid"/>
    <n v="67.785005765667051"/>
    <n v="24.334270316358772"/>
    <n v="17.12765520903902"/>
    <n v="0"/>
    <n v="2.8985232543896817"/>
    <n v="112.14545454545453"/>
    <n v="2.1591030303030303"/>
    <n v="4.6527676767676766E-2"/>
    <n v="0"/>
    <m/>
    <n v="230.96384795317499"/>
    <n v="51.370665339306449"/>
    <n v="183.21087637116284"/>
    <n v="65.454545454545453"/>
    <n v="0.48343409858838732"/>
    <n v="1.5342178312842081"/>
    <n v="3.6152661702848885"/>
    <s v=""/>
    <n v="1.5199191635546423"/>
    <n v="6.2417504784966233"/>
    <n v="0.16004958617762463"/>
    <n v="7.9216370580983408E-3"/>
    <s v=""/>
    <n v="17.464263688338615"/>
    <n v="1.3837490756939372"/>
    <n v="10.634457604121465"/>
    <n v="11.689273649688435"/>
    <m/>
    <m/>
    <m/>
    <m/>
    <m/>
    <m/>
    <m/>
    <m/>
    <m/>
    <m/>
    <m/>
    <m/>
    <m/>
    <m/>
    <m/>
    <m/>
    <m/>
    <m/>
    <m/>
    <m/>
    <m/>
    <m/>
    <m/>
    <s v=""/>
    <s v=""/>
    <n v="6.4778666666666664"/>
    <s v=""/>
    <s v=""/>
    <s v=""/>
    <s v=""/>
    <s v=""/>
    <n v="7.2342053575757568"/>
    <s v=""/>
    <s v=""/>
    <s v=""/>
    <s v=""/>
    <s v=""/>
    <s v=""/>
    <s v=""/>
    <n v="0.2460417670053415"/>
    <s v=""/>
    <s v=""/>
    <s v=""/>
    <s v=""/>
    <s v=""/>
    <n v="0.13408384445218682"/>
    <s v=""/>
    <s v=""/>
    <s v=""/>
  </r>
  <r>
    <x v="154"/>
    <x v="1"/>
    <n v="2014"/>
    <s v="Ungrazed"/>
    <x v="15"/>
    <n v="0"/>
    <s v="TT"/>
    <s v="OP"/>
    <s v="ATR_Wahoo"/>
    <s v="Mid"/>
    <n v="19.758991515172294"/>
    <n v="3.666055450848503"/>
    <n v="90.158377675729795"/>
    <n v="0.11257057264661839"/>
    <n v="0.89188357348157232"/>
    <n v="114.58787878787878"/>
    <n v="1.1661309090909089"/>
    <n v="0.26766303030303029"/>
    <n v="1.0363636363636363E-3"/>
    <m/>
    <n v="204.74736168622042"/>
    <n v="64.363262197252411"/>
    <n v="183.80132110419322"/>
    <n v="73.939393939393938"/>
    <n v="4.7686533784481417"/>
    <n v="1.127283544191704"/>
    <n v="7.7781497177463912"/>
    <n v="0.11257057264661838"/>
    <n v="0.48374096429755498"/>
    <n v="13.358879109267086"/>
    <n v="0.42051267292188649"/>
    <n v="9.3482492141283943E-2"/>
    <n v="1.0363636363636365E-3"/>
    <n v="5.5342816866104121"/>
    <n v="4.0017362601122564"/>
    <n v="7.3139916045928723"/>
    <n v="10.7735689906855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5"/>
    <n v="150"/>
    <s v="TT"/>
    <s v="OP"/>
    <s v="ATR_Wahoo"/>
    <s v="Mid"/>
    <n v="64.939863531128438"/>
    <n v="13.333283096413519"/>
    <n v="281.84685386651802"/>
    <n v="0.13592636998377794"/>
    <n v="6.3440731359562035"/>
    <n v="366.59999999999997"/>
    <n v="2.9069276767676766"/>
    <n v="0.58514888888888883"/>
    <n v="1.3155555555555553E-3"/>
    <m/>
    <n v="423.04563448469145"/>
    <n v="64.401524050480432"/>
    <n v="338.06646307749315"/>
    <n v="67.272727272727266"/>
    <n v="20.269936825004734"/>
    <n v="1.9093710616570125"/>
    <n v="25.192901994755903"/>
    <n v="0.13592636998377794"/>
    <n v="1.0254425582158464"/>
    <n v="8.1291232385847696"/>
    <n v="0.3647534639963218"/>
    <n v="8.1288137268896027E-2"/>
    <n v="1.3155555555555555E-3"/>
    <n v="176.59830454148914"/>
    <n v="5.2359905201051715"/>
    <n v="119.34968890535977"/>
    <n v="8.592392047732021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16"/>
    <n v="0"/>
    <s v="TT"/>
    <s v="OP"/>
    <s v="ATR_Wahoo"/>
    <s v="Mid"/>
    <n v="10.448231877927627"/>
    <n v="0"/>
    <n v="150.39220821261236"/>
    <n v="151.58380233370238"/>
    <n v="0"/>
    <n v="312.42424242424238"/>
    <n v="0.30705575757575759"/>
    <n v="0.42932828282828278"/>
    <n v="0.56751090909090907"/>
    <m/>
    <n v="206.48391263933721"/>
    <m/>
    <n v="206.48391263933721"/>
    <n v="75.151515151515142"/>
    <n v="1.8580163898296784"/>
    <s v=""/>
    <n v="14.15803285962234"/>
    <n v="17.167258059777442"/>
    <s v=""/>
    <n v="31.791755837170772"/>
    <n v="9.3108254044237143E-2"/>
    <n v="8.3661418440375196E-2"/>
    <n v="0.11567020766882352"/>
    <n v="14.422978773880814"/>
    <s v=""/>
    <n v="14.422978773880814"/>
    <n v="14.252092140975545"/>
    <m/>
    <m/>
    <m/>
    <m/>
    <m/>
    <m/>
    <m/>
    <m/>
    <m/>
    <m/>
    <m/>
    <m/>
    <m/>
    <m/>
    <m/>
    <m/>
    <m/>
    <m/>
    <m/>
    <m/>
    <m/>
    <m/>
    <m/>
    <s v=""/>
    <s v=""/>
    <s v=""/>
    <n v="2.68"/>
    <n v="1.9766666666666666"/>
    <n v="1.07"/>
    <s v=""/>
    <s v=""/>
    <s v=""/>
    <n v="0.37775225670358181"/>
    <n v="1.6219048841112873"/>
    <n v="2.9844782218859955"/>
    <s v=""/>
    <s v=""/>
    <s v=""/>
    <s v=""/>
    <s v=""/>
    <s v=""/>
    <n v="3.5257780859143419E-2"/>
    <n v="0.23339308758687188"/>
    <s v=""/>
    <s v=""/>
    <s v=""/>
    <s v=""/>
    <n v="0.43297254045587624"/>
    <s v=""/>
  </r>
  <r>
    <x v="155"/>
    <x v="1"/>
    <n v="2014"/>
    <s v="Ungrazed"/>
    <x v="16"/>
    <n v="150"/>
    <s v="TT"/>
    <s v="OP"/>
    <s v="ATR_Wahoo"/>
    <s v="Mid"/>
    <n v="15.420482152705539"/>
    <n v="0"/>
    <n v="311.89157840219366"/>
    <n v="290.58745977972984"/>
    <n v="0.51260087749209948"/>
    <n v="618.41212121212118"/>
    <n v="0.21094686868686865"/>
    <n v="0.49094464646464636"/>
    <n v="0.74126828282828272"/>
    <m/>
    <n v="103.90729783037479"/>
    <m/>
    <n v="155.86094674556219"/>
    <n v="45.454545454545446"/>
    <n v="5.3531620666477293"/>
    <s v=""/>
    <n v="44.759201583755392"/>
    <n v="16.658089778609856"/>
    <n v="0.51260087749209948"/>
    <n v="60.803499005208302"/>
    <n v="0.15993825521594976"/>
    <n v="0.25450638267285614"/>
    <n v="0.39466220482492848"/>
    <n v="55.510085033602842"/>
    <s v=""/>
    <n v="27.647347244727303"/>
    <n v="5.5546372060070732"/>
    <m/>
    <m/>
    <m/>
    <m/>
    <m/>
    <m/>
    <m/>
    <m/>
    <m/>
    <m/>
    <m/>
    <m/>
    <m/>
    <m/>
    <m/>
    <m/>
    <m/>
    <m/>
    <m/>
    <m/>
    <m/>
    <m/>
    <m/>
    <s v=""/>
    <s v=""/>
    <s v=""/>
    <n v="2.7435"/>
    <n v="2.1840000000000002"/>
    <n v="1.0109999999999999"/>
    <s v=""/>
    <s v=""/>
    <s v=""/>
    <n v="0.53989820245885045"/>
    <n v="2.5619251207485947"/>
    <n v="6.1644403094037887"/>
    <s v=""/>
    <s v=""/>
    <s v=""/>
    <s v=""/>
    <s v=""/>
    <n v="0.15149999999999525"/>
    <n v="0.10257355084685897"/>
    <n v="9.933780750550146E-2"/>
    <s v=""/>
    <s v=""/>
    <s v=""/>
    <n v="0.20308251868336105"/>
    <s v=""/>
    <s v=""/>
  </r>
  <r>
    <x v="156"/>
    <x v="1"/>
    <n v="2014"/>
    <s v="Ungrazed"/>
    <x v="13"/>
    <n v="0"/>
    <s v="CV"/>
    <s v="HB"/>
    <s v="CB_Tango"/>
    <s v="Early"/>
    <n v="13.876446565856932"/>
    <n v="4.4508261614157911"/>
    <n v="0"/>
    <n v="0"/>
    <n v="0"/>
    <n v="18.327272727272728"/>
    <n v="0.14358787878787879"/>
    <n v="0"/>
    <n v="0"/>
    <m/>
    <n v="301.40367965368"/>
    <n v="81.773459383753462"/>
    <n v="247.68610747665761"/>
    <n v="60.606060606060602"/>
    <n v="0.39257807119311933"/>
    <n v="0.65680224150137168"/>
    <s v=""/>
    <s v=""/>
    <s v=""/>
    <n v="0.28767137663764886"/>
    <n v="6.0840457661999062E-3"/>
    <s v=""/>
    <s v=""/>
    <n v="18.518590533785794"/>
    <n v="18.44723408266584"/>
    <n v="22.67715685444357"/>
    <n v="3.20697128613887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3"/>
    <n v="150"/>
    <s v="CV"/>
    <s v="HB"/>
    <s v="CB_Tango"/>
    <s v="Early"/>
    <n v="26.670235916824762"/>
    <n v="7.1721883255994792"/>
    <n v="0"/>
    <n v="0"/>
    <n v="0"/>
    <n v="33.842424242424244"/>
    <n v="0.71288048484848476"/>
    <n v="0"/>
    <n v="0"/>
    <m/>
    <n v="261.23835195157613"/>
    <n v="67.905641821946176"/>
    <n v="220.2844158173481"/>
    <n v="49.696969696969688"/>
    <n v="1.2484576994596444"/>
    <n v="0.42215301806398564"/>
    <s v=""/>
    <s v=""/>
    <s v=""/>
    <n v="1.5475683701931919"/>
    <n v="7.6353649341260446E-2"/>
    <s v=""/>
    <s v=""/>
    <n v="15.477651416003155"/>
    <n v="13.798383751331022"/>
    <n v="15.593987982756385"/>
    <n v="6.9894318755580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4"/>
    <n v="0"/>
    <s v="CV"/>
    <s v="HB"/>
    <s v="CB_Tango"/>
    <s v="Early"/>
    <n v="15.631000992930032"/>
    <n v="3.4245410711486102"/>
    <n v="9.8588589303445193"/>
    <n v="0"/>
    <n v="1.2128717328495597"/>
    <n v="30.127272727272722"/>
    <n v="0.67607979797979789"/>
    <n v="5.1137979797979793E-2"/>
    <n v="0"/>
    <m/>
    <n v="205.25383541377724"/>
    <n v="52.635217113665362"/>
    <n v="177.66780375610483"/>
    <n v="70.909090909090892"/>
    <n v="2.733689488970632"/>
    <n v="0.8057976458114765"/>
    <n v="3.4062081916870852"/>
    <s v=""/>
    <n v="0.64809846291012563"/>
    <n v="6.2948314974483006"/>
    <n v="0.13163482676025542"/>
    <n v="1.8168030551184249E-2"/>
    <s v=""/>
    <n v="5.4532188307960636"/>
    <n v="9.3348657366280285"/>
    <n v="0.74521617536677243"/>
    <n v="7.56969454351324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4"/>
    <n v="150"/>
    <s v="CV"/>
    <s v="HB"/>
    <s v="CB_Tango"/>
    <s v="Early"/>
    <n v="62.607579234735141"/>
    <n v="15.303719203744521"/>
    <n v="73.948579107507399"/>
    <n v="0"/>
    <n v="4.0492133631038323"/>
    <n v="155.90909090909088"/>
    <n v="3.9316816161616157"/>
    <n v="0.32227151515151514"/>
    <n v="0"/>
    <m/>
    <n v="272.51435121639724"/>
    <n v="54.149507561170005"/>
    <n v="229.5467878360453"/>
    <n v="59.393939393939398"/>
    <n v="3.5008970253712466"/>
    <n v="0.79063414829516565"/>
    <n v="5.7195337837774947"/>
    <s v=""/>
    <n v="0.75350863671047308"/>
    <n v="10.187179324500599"/>
    <n v="2.4199226702506293"/>
    <n v="0.18839945443678532"/>
    <s v=""/>
    <n v="3.0585726089227303"/>
    <n v="2.5597903020369688"/>
    <n v="3.539371021341883"/>
    <n v="33.6131506033019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5"/>
    <n v="0"/>
    <s v="CV"/>
    <s v="HB"/>
    <s v="CB_Tango"/>
    <s v="Early"/>
    <n v="9.6702402346574132"/>
    <n v="0.52321992935489747"/>
    <n v="86.233753761197519"/>
    <n v="2.5749103853807318"/>
    <n v="0.80999690153064374"/>
    <n v="99.812121212121198"/>
    <n v="0.40444949494949495"/>
    <n v="0.22107252525252527"/>
    <n v="3.0715555555555552E-2"/>
    <m/>
    <n v="172.83559270516716"/>
    <n v="44.750000000000114"/>
    <n v="165.93106224128428"/>
    <n v="63.030303030303024"/>
    <n v="2.0197867766679631"/>
    <n v="0.28812387602498457"/>
    <n v="11.995208556606862"/>
    <n v="0.91268166385893612"/>
    <n v="0.73920047194899374"/>
    <n v="14.798042955014006"/>
    <n v="9.5605132123320169E-2"/>
    <n v="4.1208052838900243E-2"/>
    <n v="1.0084321533031008E-2"/>
    <n v="18.488763866787018"/>
    <n v="16.125807473322681"/>
    <n v="18.539591775051658"/>
    <n v="5.96900472836128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5"/>
    <n v="150"/>
    <s v="CV"/>
    <s v="HB"/>
    <s v="CB_Tango"/>
    <s v="Early"/>
    <n v="55.429145712492279"/>
    <n v="2.6090117185263204"/>
    <n v="335.7541331680884"/>
    <n v="30.28073013871894"/>
    <n v="7.8057671409619092"/>
    <n v="431.87878787878782"/>
    <n v="2.0381197979797974"/>
    <n v="0.49996404040404041"/>
    <n v="0.24552242424242421"/>
    <m/>
    <n v="237.65430666697409"/>
    <n v="85.987440191387634"/>
    <n v="230.81321393657001"/>
    <n v="53.333333333333336"/>
    <n v="6.053430508482486"/>
    <n v="0.62094848723704255"/>
    <n v="15.587421203096561"/>
    <n v="10.865490354243308"/>
    <n v="1.9849886346493388"/>
    <n v="17.854478594373532"/>
    <n v="0.2817258541808107"/>
    <n v="0.25523333001721854"/>
    <n v="0.10249357061785953"/>
    <n v="14.156344453248721"/>
    <n v="14.857579403229716"/>
    <n v="14.217461797692126"/>
    <n v="4.96081986174081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16"/>
    <n v="0"/>
    <s v="CV"/>
    <s v="HB"/>
    <s v="CB_Tango"/>
    <s v="Early"/>
    <n v="3.669150251380529"/>
    <n v="0"/>
    <n v="67.145360947925965"/>
    <n v="95.561201772174641"/>
    <n v="0.42428702851885863"/>
    <n v="166.79999999999998"/>
    <n v="1.0657777777777775E-2"/>
    <n v="0.24846363636363636"/>
    <n v="0.40272707070707076"/>
    <m/>
    <n v="39.311475409836106"/>
    <m/>
    <n v="39.311475409836106"/>
    <n v="38.787878787878782"/>
    <n v="3.6691502513805294"/>
    <s v=""/>
    <n v="7.0208100460571581"/>
    <n v="12.89637644033081"/>
    <n v="0.42428702851885869"/>
    <n v="21.597818989980638"/>
    <n v="1.0657777777777775E-2"/>
    <n v="0.12553472667735802"/>
    <n v="0.19694023413534251"/>
    <s v=""/>
    <s v=""/>
    <s v=""/>
    <n v="2.18518259119033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6"/>
    <n v="150"/>
    <s v="CV"/>
    <s v="HB"/>
    <s v="CB_Tango"/>
    <s v="Early"/>
    <n v="2.9244824472919255"/>
    <n v="0"/>
    <n v="248.34890187698895"/>
    <n v="384.99383972744346"/>
    <n v="0.10247291797257813"/>
    <n v="636.36969696969697"/>
    <n v="4.063838383838384E-3"/>
    <n v="0.86254929292929283"/>
    <n v="1.4145967676767677"/>
    <m/>
    <n v="8.0090984284532549"/>
    <m/>
    <n v="8.0090984284532549"/>
    <n v="58.787878787878789"/>
    <n v="2.0099244509798324"/>
    <s v=""/>
    <n v="26.713999381087209"/>
    <n v="49.250469918429744"/>
    <n v="0.10247291797257813"/>
    <n v="77.582699736725687"/>
    <n v="3.3062858080180548E-3"/>
    <n v="9.3733682094016446E-2"/>
    <n v="0.11295837592368856"/>
    <n v="3.9433610719908891"/>
    <s v=""/>
    <n v="3.9433610719908891"/>
    <n v="12.0756720273765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3"/>
    <n v="0"/>
    <s v="CV"/>
    <s v="OP"/>
    <s v="AV_Garnet"/>
    <s v="Late"/>
    <n v="14.97264699811163"/>
    <n v="3.6879590624944272"/>
    <n v="0"/>
    <n v="0"/>
    <n v="0"/>
    <n v="18.66060606060606"/>
    <n v="0.27151236363636361"/>
    <n v="0"/>
    <n v="0"/>
    <m/>
    <n v="241.40025521679664"/>
    <n v="83.064449064449022"/>
    <n v="210.23705253272783"/>
    <n v="55.151515151515149"/>
    <n v="1.0899932251991786"/>
    <n v="0.55828140728077047"/>
    <s v=""/>
    <s v=""/>
    <s v=""/>
    <n v="1.6455075609518377"/>
    <n v="0.12217131097082728"/>
    <s v=""/>
    <s v=""/>
    <n v="14.834611698738128"/>
    <n v="17.507591537487819"/>
    <n v="15.889716561283947"/>
    <n v="6.32745849024881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3"/>
    <n v="150"/>
    <s v="CV"/>
    <s v="OP"/>
    <s v="AV_Garnet"/>
    <s v="Late"/>
    <n v="25.730056573748158"/>
    <n v="6.1184282747366856"/>
    <n v="0"/>
    <n v="0"/>
    <n v="0"/>
    <n v="31.848484848484844"/>
    <n v="0.66709951515151511"/>
    <n v="0"/>
    <n v="0"/>
    <m/>
    <n v="250.12959517794476"/>
    <n v="78.581402480577893"/>
    <n v="217.03620652452432"/>
    <n v="68.484848484848484"/>
    <n v="1.8297694903059512"/>
    <n v="0.43700652136395546"/>
    <s v=""/>
    <s v=""/>
    <s v=""/>
    <n v="2.0133530365919614"/>
    <n v="0.16324059602718149"/>
    <s v=""/>
    <s v=""/>
    <n v="12.516395475494422"/>
    <n v="13.743524712829981"/>
    <n v="14.63073165727624"/>
    <n v="7.737663839274963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4"/>
    <n v="0"/>
    <s v="CV"/>
    <s v="OP"/>
    <s v="AV_Garnet"/>
    <s v="Late"/>
    <n v="10.206704375455901"/>
    <n v="3.2457419447137923"/>
    <n v="1.7079755060660806"/>
    <n v="0"/>
    <n v="0.67594181012785615"/>
    <n v="15.836363636363631"/>
    <n v="0.41238989898989892"/>
    <n v="7.5715151515151511E-3"/>
    <n v="0"/>
    <m/>
    <n v="152.31073133002596"/>
    <n v="35.510185185185186"/>
    <n v="124.00196048357424"/>
    <n v="56.363636363636353"/>
    <n v="0.52592326975429682"/>
    <n v="0.38558640094496993"/>
    <n v="0.53194767303532253"/>
    <s v=""/>
    <n v="0.42945818022801469"/>
    <n v="1.5168838581508095"/>
    <n v="2.8543550028326807E-2"/>
    <n v="3.3679280474382387E-3"/>
    <s v=""/>
    <n v="19.140464947693303"/>
    <n v="3.4905664805703394"/>
    <n v="14.24403081160591"/>
    <n v="14.696188670281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4"/>
    <n v="150"/>
    <s v="CV"/>
    <s v="OP"/>
    <s v="AV_Garnet"/>
    <s v="Late"/>
    <n v="74.804428973546479"/>
    <n v="29.145890550773402"/>
    <n v="29.262991810498161"/>
    <n v="0"/>
    <n v="1.0472947257879992"/>
    <n v="134.26060606060605"/>
    <n v="3.7689682828282827"/>
    <n v="0.14167979797979796"/>
    <n v="0"/>
    <m/>
    <n v="231.74203948177197"/>
    <n v="51.195113180407304"/>
    <n v="181.36746512505886"/>
    <n v="115.75757575757575"/>
    <n v="1.4677313301374364"/>
    <n v="3.9564892008169044"/>
    <n v="7.0915483539033684"/>
    <s v=""/>
    <n v="0.52602186049688171"/>
    <n v="7.8330396756397125"/>
    <n v="0.35641534375373551"/>
    <n v="4.8343483738741456E-2"/>
    <s v=""/>
    <n v="19.594152777484215"/>
    <n v="8.8101384313197357"/>
    <n v="17.682659982213636"/>
    <n v="27.9774276062637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5"/>
    <n v="0"/>
    <s v="CV"/>
    <s v="OP"/>
    <s v="AV_Garnet"/>
    <s v="Late"/>
    <n v="11.303919602549163"/>
    <n v="1.3901381868989706"/>
    <n v="78.317305714603265"/>
    <n v="0.83335278953256353"/>
    <n v="0.64013219126451826"/>
    <n v="92.484848484848484"/>
    <n v="0.6096177777777777"/>
    <n v="0.28550303030303026"/>
    <n v="1.509010101010101E-2"/>
    <m/>
    <n v="145.63372773423148"/>
    <n v="45.240909090909149"/>
    <n v="134.97249337101644"/>
    <n v="89.090909090909079"/>
    <n v="1.7565666427913584"/>
    <n v="0.35798386751962696"/>
    <n v="6.3042833775604361"/>
    <n v="0.47988051809068843"/>
    <n v="0.45614961198206094"/>
    <n v="8.519925330660838"/>
    <n v="0.12126626950601786"/>
    <n v="5.5569072014517579E-2"/>
    <n v="8.9485158139163516E-3"/>
    <n v="12.59390525034515"/>
    <n v="10.967949488302827"/>
    <n v="12.123132450969479"/>
    <n v="10.65357323105873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5"/>
    <n v="150"/>
    <s v="CV"/>
    <s v="OP"/>
    <s v="AV_Garnet"/>
    <s v="Late"/>
    <n v="59.69996403140118"/>
    <n v="7.4583460203933258"/>
    <n v="323.25835122178887"/>
    <n v="7.9238681684917216"/>
    <n v="11.695834194288517"/>
    <n v="410.0363636363636"/>
    <n v="2.4075309090909087"/>
    <n v="1.1332935353535354"/>
    <n v="8.6680404040404044E-2"/>
    <m/>
    <n v="208.06251551172363"/>
    <n v="60.697490343415588"/>
    <n v="191.79948517373123"/>
    <n v="68.484848484848484"/>
    <n v="3.2959121966476772"/>
    <n v="0.41694369545604132"/>
    <n v="6.4789439357070036"/>
    <n v="2.2188933816683645"/>
    <n v="1.267135402290849"/>
    <n v="1.8078189528847146"/>
    <n v="0.43706540885014616"/>
    <n v="0.16155374374059051"/>
    <n v="2.504534769654216E-2"/>
    <n v="14.284132740841731"/>
    <n v="3.0988409196401703"/>
    <n v="14.084217442890445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16"/>
    <n v="0"/>
    <s v="CV"/>
    <s v="OP"/>
    <s v="AV_Garnet"/>
    <s v="Late"/>
    <n v="11.617653171062459"/>
    <n v="0"/>
    <n v="102.66746988708979"/>
    <n v="66.690868638914765"/>
    <n v="3.0967355756602397"/>
    <n v="184.07272727272724"/>
    <n v="0.15793474747474745"/>
    <n v="0.32955595959595957"/>
    <n v="0.31219494949494947"/>
    <m/>
    <n v="85.335006330258565"/>
    <m/>
    <n v="85.335006330258565"/>
    <n v="94.545454545454547"/>
    <n v="2.20729054333344"/>
    <s v=""/>
    <n v="12.568907069121035"/>
    <n v="12.902803163828784"/>
    <n v="1.5485921883413751"/>
    <n v="24.749971756112679"/>
    <n v="7.76974465627224E-2"/>
    <n v="7.2852355789971276E-2"/>
    <n v="7.6671181035559893E-2"/>
    <n v="21.550339246214119"/>
    <s v=""/>
    <n v="21.550339246214119"/>
    <n v="22.0442830054220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6"/>
    <n v="150"/>
    <s v="CV"/>
    <s v="OP"/>
    <s v="AV_Garnet"/>
    <s v="Late"/>
    <n v="4.4954780027322974"/>
    <n v="0"/>
    <n v="339.66644347150987"/>
    <n v="416.87398490791975"/>
    <n v="1.0065178602622431"/>
    <n v="762.0424242424242"/>
    <n v="5.5447474747474745E-2"/>
    <n v="0.80264909090909076"/>
    <n v="1.2823450505050504"/>
    <m/>
    <n v="82.923180592991997"/>
    <m/>
    <n v="82.923180592991997"/>
    <n v="55.757575757575751"/>
    <n v="2.2479466759356233"/>
    <s v=""/>
    <n v="33.500018186478307"/>
    <n v="24.383652970284309"/>
    <n v="0.61964409576369872"/>
    <n v="57.887350786536146"/>
    <n v="2.1766388745318915E-2"/>
    <n v="0.14354201692947338"/>
    <n v="0.19538705136784298"/>
    <n v="9.6273970168958272"/>
    <s v=""/>
    <n v="9.6273970168958272"/>
    <n v="9.7536223875339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3"/>
    <n v="0"/>
    <s v="RR"/>
    <s v="OP"/>
    <s v="GT_Cobra"/>
    <s v="Mid"/>
    <n v="15.66940605266293"/>
    <n v="3.8760484927916123"/>
    <n v="0"/>
    <n v="0"/>
    <n v="0"/>
    <n v="19.545454545454543"/>
    <n v="0.22684072727272728"/>
    <n v="0"/>
    <n v="0"/>
    <m/>
    <n v="274.53661299940381"/>
    <n v="91.564009661835769"/>
    <n v="238.25774765181305"/>
    <n v="69.696969696969688"/>
    <n v="0.33102021715184909"/>
    <n v="0.14991597316865396"/>
    <s v=""/>
    <s v=""/>
    <s v=""/>
    <n v="0.3757086967231596"/>
    <n v="2.8359620228489132E-2"/>
    <s v=""/>
    <s v=""/>
    <n v="12.199775603236374"/>
    <n v="14.466452634498241"/>
    <n v="13.63370342117399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3"/>
    <n v="150"/>
    <s v="RR"/>
    <s v="OP"/>
    <s v="GT_Cobra"/>
    <s v="Mid"/>
    <n v="27.845798979587428"/>
    <n v="8.6875343537459031"/>
    <n v="0"/>
    <n v="0"/>
    <n v="0"/>
    <n v="36.533333333333339"/>
    <n v="0.62435830303030304"/>
    <n v="0"/>
    <n v="0"/>
    <m/>
    <n v="260.91533534650216"/>
    <n v="72.170834462817382"/>
    <n v="216.08074049348511"/>
    <n v="59.393939393939398"/>
    <n v="0.79430602858653543"/>
    <n v="0.58443883160787113"/>
    <s v=""/>
    <s v=""/>
    <s v=""/>
    <n v="1.3775585595321114"/>
    <n v="0.12356973606242801"/>
    <s v=""/>
    <s v=""/>
    <n v="7.2922261271138717"/>
    <n v="3.7420416761992308"/>
    <n v="5.4914642246095164"/>
    <n v="9.40859072500603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4"/>
    <n v="0"/>
    <s v="RR"/>
    <s v="OP"/>
    <s v="GT_Cobra"/>
    <s v="Mid"/>
    <n v="13.354943342126463"/>
    <n v="3.0381636224514073"/>
    <n v="3.6126267525692923"/>
    <n v="0"/>
    <n v="1.7518420404285922"/>
    <n v="21.757575757575754"/>
    <n v="0.63082020202020195"/>
    <n v="2.1219999999999999E-2"/>
    <n v="0"/>
    <m/>
    <n v="171.02149788579152"/>
    <n v="48.2911338448423"/>
    <n v="148.30494287133635"/>
    <n v="75.151515151515142"/>
    <n v="0.66596400918610332"/>
    <n v="0.38915935398712687"/>
    <n v="1.1076276221771675"/>
    <s v=""/>
    <n v="0.77219265160899464"/>
    <n v="2.319740018997642"/>
    <n v="6.1579502463404344E-2"/>
    <n v="7.0281746081482712E-3"/>
    <s v=""/>
    <n v="9.9152095137643244"/>
    <n v="2.5698025026237121"/>
    <n v="7.175935972636343"/>
    <n v="6.3274584902487936"/>
    <m/>
    <m/>
    <m/>
    <m/>
    <m/>
    <m/>
    <m/>
    <m/>
    <m/>
    <m/>
    <m/>
    <m/>
    <m/>
    <m/>
    <m/>
    <m/>
    <m/>
    <m/>
    <m/>
    <m/>
    <m/>
    <m/>
    <m/>
    <s v=""/>
    <s v=""/>
    <n v="3.4963333333333337"/>
    <s v=""/>
    <s v=""/>
    <s v=""/>
    <s v=""/>
    <s v=""/>
    <n v="0.76165642424242408"/>
    <s v=""/>
    <s v=""/>
    <s v=""/>
    <s v=""/>
    <s v=""/>
    <s v=""/>
    <s v=""/>
    <n v="0.16606457913848754"/>
    <s v=""/>
    <s v=""/>
    <s v=""/>
    <s v=""/>
    <s v=""/>
    <n v="9.4180023768464224E-2"/>
    <s v=""/>
    <s v=""/>
    <s v=""/>
  </r>
  <r>
    <x v="161"/>
    <x v="1"/>
    <n v="2014"/>
    <s v="Ungrazed"/>
    <x v="14"/>
    <n v="150"/>
    <s v="RR"/>
    <s v="OP"/>
    <s v="GT_Cobra"/>
    <s v="Mid"/>
    <n v="66.102354808676481"/>
    <n v="30.088320368518627"/>
    <n v="31.134133284584653"/>
    <n v="0"/>
    <n v="6.3176157806444619"/>
    <n v="133.64242424242423"/>
    <n v="2.5628008080808082"/>
    <n v="0.1438072727272727"/>
    <n v="0"/>
    <m/>
    <n v="243.12503491425062"/>
    <n v="42.554329334787347"/>
    <n v="183.34865145922461"/>
    <n v="69.696969696969688"/>
    <n v="1.2288071487796977"/>
    <n v="12.684167598504819"/>
    <n v="7.1781090739286046"/>
    <s v=""/>
    <n v="2.3666452429752507"/>
    <n v="9.0479855349457257"/>
    <n v="0.11128782817215691"/>
    <n v="1.6496799188663088E-2"/>
    <s v=""/>
    <n v="21.022282940511758"/>
    <n v="13.386347789569692"/>
    <n v="29.370040964473379"/>
    <n v="10.19551747955196"/>
    <m/>
    <m/>
    <m/>
    <m/>
    <m/>
    <m/>
    <m/>
    <m/>
    <m/>
    <m/>
    <m/>
    <m/>
    <m/>
    <m/>
    <m/>
    <m/>
    <m/>
    <m/>
    <m/>
    <m/>
    <m/>
    <m/>
    <m/>
    <s v=""/>
    <s v=""/>
    <n v="5.1853333333333333"/>
    <s v=""/>
    <s v=""/>
    <s v=""/>
    <s v=""/>
    <s v=""/>
    <n v="6.9524754545454535"/>
    <s v=""/>
    <s v=""/>
    <s v=""/>
    <s v=""/>
    <s v=""/>
    <s v=""/>
    <s v=""/>
    <n v="0.48600903055167255"/>
    <s v=""/>
    <s v=""/>
    <s v=""/>
    <s v=""/>
    <s v=""/>
    <n v="0.85832308083871212"/>
    <s v=""/>
    <s v=""/>
    <s v=""/>
  </r>
  <r>
    <x v="160"/>
    <x v="1"/>
    <n v="2014"/>
    <s v="Ungrazed"/>
    <x v="15"/>
    <n v="0"/>
    <s v="RR"/>
    <s v="OP"/>
    <s v="GT_Cobra"/>
    <s v="Mid"/>
    <n v="16.492873800528788"/>
    <n v="1.9047349844983952"/>
    <n v="96.130906646918845"/>
    <n v="0.33189778926212993"/>
    <n v="1.5214049606100108"/>
    <n v="116.38181818181818"/>
    <n v="0.82896747474747468"/>
    <n v="0.28921858585858584"/>
    <n v="5.715151515151516E-3"/>
    <m/>
    <n v="191.40909575527607"/>
    <n v="66.700396825396965"/>
    <n v="179.36414110183568"/>
    <n v="76.36363636363636"/>
    <n v="4.6244757454291596"/>
    <n v="0.72423207789439392"/>
    <n v="9.0381221084672934"/>
    <n v="0.33189778926212998"/>
    <n v="0.33901871627920743"/>
    <n v="13.674745982501841"/>
    <n v="0.1239382096499856"/>
    <n v="1.5662693927391922E-2"/>
    <n v="5.715151515151516E-3"/>
    <n v="15.963360787409329"/>
    <n v="5.6902191751969493"/>
    <n v="15.33882775462426"/>
    <n v="12.1060511245080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5"/>
    <n v="150"/>
    <s v="RR"/>
    <s v="OP"/>
    <s v="GT_Cobra"/>
    <s v="Mid"/>
    <n v="72.519267810202237"/>
    <n v="10.389079322489131"/>
    <n v="334.67492427171487"/>
    <n v="15.754920767817884"/>
    <n v="12.752716918684897"/>
    <n v="446.09090909090901"/>
    <n v="2.4628818181818177"/>
    <n v="0.91509191919191901"/>
    <n v="0.10503959595959596"/>
    <m/>
    <n v="212.40113475032206"/>
    <n v="57.470257788806201"/>
    <n v="193.48602988691792"/>
    <n v="62.424242424242415"/>
    <n v="7.3533490081300368"/>
    <n v="2.3480250365010074"/>
    <n v="48.218278818653765"/>
    <n v="8.4820598986744056"/>
    <n v="7.8774401509400107"/>
    <n v="52.227614789079531"/>
    <n v="0.48205731757894238"/>
    <n v="0.23135103976566229"/>
    <n v="4.2343487895621146E-2"/>
    <n v="10.011623932325218"/>
    <n v="3.1888543335471264"/>
    <n v="10.841879931782991"/>
    <n v="12.65491698049764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6"/>
    <n v="0"/>
    <s v="RR"/>
    <s v="OP"/>
    <s v="GT_Cobra"/>
    <s v="Mid"/>
    <n v="4.1257596058201216"/>
    <n v="0"/>
    <n v="144.18328806239606"/>
    <n v="169.19968882264934"/>
    <n v="2.012475630346604"/>
    <n v="319.5212121212121"/>
    <n v="7.3286060606060605E-2"/>
    <n v="0.37568323232323236"/>
    <n v="0.50313818181818171"/>
    <m/>
    <n v="110.63636363636354"/>
    <m/>
    <n v="110.63636363636354"/>
    <n v="59.393939393939398"/>
    <n v="2.0872524912376846"/>
    <s v=""/>
    <n v="18.342163286219225"/>
    <n v="17.399448417162493"/>
    <n v="0.37330560065496426"/>
    <n v="37.110016369814126"/>
    <n v="4.1534618059361122E-2"/>
    <n v="0.11020679912070473"/>
    <n v="0.16199344921966025"/>
    <n v="16.404158580456997"/>
    <s v=""/>
    <n v="16.404158580456997"/>
    <n v="9.9770167473662248"/>
    <m/>
    <m/>
    <m/>
    <m/>
    <m/>
    <m/>
    <m/>
    <m/>
    <m/>
    <m/>
    <m/>
    <m/>
    <m/>
    <m/>
    <m/>
    <m/>
    <m/>
    <m/>
    <m/>
    <m/>
    <m/>
    <m/>
    <m/>
    <s v=""/>
    <s v=""/>
    <s v=""/>
    <s v=""/>
    <n v="1.7843333333333333"/>
    <n v="0.77700000000000002"/>
    <s v=""/>
    <s v=""/>
    <s v=""/>
    <s v=""/>
    <n v="1.1509837199675035"/>
    <n v="3.0253316077309051"/>
    <s v=""/>
    <s v=""/>
    <s v=""/>
    <s v=""/>
    <s v=""/>
    <s v=""/>
    <n v="4.7238167242647171E-2"/>
    <n v="8.8007575431512192E-2"/>
    <s v=""/>
    <s v=""/>
    <s v=""/>
    <s v=""/>
    <n v="0.25157697922312228"/>
    <s v=""/>
  </r>
  <r>
    <x v="161"/>
    <x v="1"/>
    <n v="2014"/>
    <s v="Ungrazed"/>
    <x v="16"/>
    <n v="150"/>
    <s v="RR"/>
    <s v="OP"/>
    <s v="GT_Cobra"/>
    <s v="Mid"/>
    <n v="12.497466327450903"/>
    <n v="0.21888458092300575"/>
    <n v="349.09372330095425"/>
    <n v="416.44084348195787"/>
    <n v="1.7187792784108706"/>
    <n v="779.96969696969688"/>
    <n v="0.26309656565656564"/>
    <n v="0.83482747474747454"/>
    <n v="1.091071717171717"/>
    <m/>
    <n v="140.91260047822553"/>
    <m/>
    <n v="137.47162538402461"/>
    <n v="55.757575757575751"/>
    <n v="2.2117886152273014"/>
    <n v="0.21888458092300575"/>
    <n v="35.673762979059305"/>
    <n v="27.39636252020891"/>
    <n v="1.6258739179582746"/>
    <n v="46.283831891733207"/>
    <n v="0.12394293586370811"/>
    <n v="8.6295903021393741E-2"/>
    <n v="0.12771899289378008"/>
    <n v="47.473827788898227"/>
    <s v=""/>
    <n v="46.057067879875021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n v="2.3873500000000001"/>
    <n v="2.0686666666666667"/>
    <n v="0.84933333333333338"/>
    <s v=""/>
    <s v=""/>
    <s v=""/>
    <n v="0.33393592883816614"/>
    <n v="3.2097947221806198"/>
    <n v="9.0093538506514879"/>
    <s v=""/>
    <s v=""/>
    <s v=""/>
    <s v=""/>
    <s v=""/>
    <n v="5.8649999999998773E-2"/>
    <n v="7.8545811119654085E-2"/>
    <n v="5.1138157095373386E-2"/>
    <s v=""/>
    <s v=""/>
    <s v=""/>
    <n v="7.8349500578185474E-2"/>
    <s v=""/>
    <s v=""/>
  </r>
  <r>
    <x v="162"/>
    <x v="1"/>
    <n v="2014"/>
    <s v="Ungrazed"/>
    <x v="13"/>
    <n v="0"/>
    <s v="RR"/>
    <s v="OP"/>
    <s v="GT_Viper"/>
    <s v="Early"/>
    <n v="13.902833666684151"/>
    <n v="3.8789845151340323"/>
    <n v="0"/>
    <n v="0"/>
    <n v="0"/>
    <n v="17.781818181818181"/>
    <n v="0.12653599999999998"/>
    <n v="0"/>
    <n v="0"/>
    <m/>
    <n v="337.38464428429961"/>
    <n v="99.639610389610368"/>
    <n v="283.61217175042083"/>
    <n v="46.666666666666664"/>
    <n v="0.65853974744144173"/>
    <n v="0.42252312979975842"/>
    <s v=""/>
    <s v=""/>
    <s v=""/>
    <n v="0.53946203179327767"/>
    <n v="2.7401752232082369E-2"/>
    <s v=""/>
    <s v=""/>
    <n v="37.733853125644849"/>
    <n v="0.3129764597372045"/>
    <n v="24.365222198188789"/>
    <n v="4.96081986174086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3"/>
    <n v="150"/>
    <s v="RR"/>
    <s v="OP"/>
    <s v="GT_Viper"/>
    <s v="Early"/>
    <n v="22.206644865811782"/>
    <n v="4.8479005887336726"/>
    <n v="0"/>
    <n v="0"/>
    <n v="0"/>
    <n v="27.054545454545451"/>
    <n v="0.51927430303030297"/>
    <n v="0"/>
    <n v="0"/>
    <m/>
    <n v="283.45282813777197"/>
    <n v="77.795890368726106"/>
    <n v="246.2750848788472"/>
    <n v="43.636363636363626"/>
    <n v="1.338248415276962"/>
    <n v="0.36144808667282702"/>
    <s v=""/>
    <s v=""/>
    <s v=""/>
    <n v="1.3338979520774932"/>
    <n v="9.5486755975215318E-2"/>
    <s v=""/>
    <s v=""/>
    <n v="6.3246186805810014"/>
    <n v="2.5642746168171504"/>
    <n v="3.3227537636572344"/>
    <n v="2.77731860300359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4"/>
    <n v="0"/>
    <s v="RR"/>
    <s v="OP"/>
    <s v="GT_Viper"/>
    <s v="Early"/>
    <n v="9.9858368268765876"/>
    <n v="2.1183499171410918"/>
    <n v="3.3443642232308002"/>
    <n v="0"/>
    <n v="1.1150853963878808"/>
    <n v="16.563636363636359"/>
    <n v="0.56306101010101006"/>
    <n v="2.4543434343434339E-2"/>
    <n v="0"/>
    <m/>
    <n v="174.41961805555567"/>
    <n v="40.627564508019908"/>
    <n v="150.64740916629162"/>
    <n v="60"/>
    <n v="2.3427372513862323"/>
    <n v="0.47337347172822758"/>
    <n v="0.88855841962655957"/>
    <s v=""/>
    <n v="0.18569537302423519"/>
    <n v="3.7381364223160363"/>
    <n v="4.1639771800189754E-2"/>
    <n v="5.3018936655858679E-3"/>
    <s v=""/>
    <n v="4.7931461783823597"/>
    <n v="6.7097469651058361"/>
    <n v="2.8939506829580384"/>
    <n v="1.04972776216287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4"/>
    <n v="150"/>
    <s v="RR"/>
    <s v="OP"/>
    <s v="GT_Viper"/>
    <s v="Early"/>
    <n v="53.644209764223753"/>
    <n v="17.426435195260904"/>
    <n v="41.62412291017047"/>
    <n v="0"/>
    <n v="6.0809897061024323"/>
    <n v="118.77575757575755"/>
    <n v="2.4856218181818179"/>
    <n v="0.1059339393939394"/>
    <n v="0"/>
    <m/>
    <n v="232.2717286529039"/>
    <n v="52.937557766754402"/>
    <n v="531.81556921212734"/>
    <n v="58.787878787878782"/>
    <n v="26.864502715565045"/>
    <n v="3.0619801087756158"/>
    <n v="14.235408689757046"/>
    <s v=""/>
    <n v="0.58404994220939432"/>
    <n v="9.8632932957143389"/>
    <n v="0.37058997791875564"/>
    <n v="1.788759397237644E-2"/>
    <s v=""/>
    <n v="1.4872417338738113"/>
    <n v="1.934427797437591"/>
    <n v="327.35166217796706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5"/>
    <n v="0"/>
    <s v="RR"/>
    <s v="OP"/>
    <s v="GT_Viper"/>
    <s v="Early"/>
    <n v="12.988954165259372"/>
    <n v="1.1946848431217836"/>
    <n v="75.400761148348849"/>
    <n v="2.718781779915572"/>
    <n v="0.76348473002108574"/>
    <n v="93.066666666666663"/>
    <n v="0.65594505050505048"/>
    <n v="0.23344565656565655"/>
    <n v="3.1683232323232322E-2"/>
    <m/>
    <n v="206.91920780125972"/>
    <n v="73.172585163097608"/>
    <n v="194.59165933098598"/>
    <n v="49.696969696969688"/>
    <n v="2.5182374316207308"/>
    <n v="0.34362475937182063"/>
    <n v="10.645671553738602"/>
    <n v="1.1104097598197156"/>
    <n v="0.76348473002108574"/>
    <n v="9.9669665598855648"/>
    <n v="0.18236587479427357"/>
    <n v="4.0841953506759995E-2"/>
    <n v="7.7559402026905425E-3"/>
    <n v="24.78258549188833"/>
    <n v="7.430170313671872"/>
    <n v="19.481114448554898"/>
    <n v="9.75362238753399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5"/>
    <n v="150"/>
    <s v="RR"/>
    <s v="OP"/>
    <s v="GT_Viper"/>
    <s v="Early"/>
    <n v="68.086266612173759"/>
    <n v="4.4451415419266977"/>
    <n v="242.44775476656244"/>
    <n v="18.771711576245711"/>
    <n v="7.5824588364246992"/>
    <n v="341.33333333333331"/>
    <n v="3.3389157575757573"/>
    <n v="1.1115054545454546"/>
    <n v="0.18571878787878784"/>
    <m/>
    <n v="243.06160893451303"/>
    <n v="57.536612511563391"/>
    <n v="231.74361137366202"/>
    <n v="40"/>
    <n v="3.7620107529921989"/>
    <n v="0.7887240740600725"/>
    <n v="12.015386653008457"/>
    <n v="5.6064356744953949"/>
    <n v="1.027946363372231"/>
    <n v="14.22008176615666"/>
    <n v="0.25812521774446595"/>
    <n v="4.0616035102383097E-2"/>
    <n v="5.6401220600407198E-2"/>
    <n v="9.8461757271411212"/>
    <n v="1.5610206818875914"/>
    <n v="8.3408034427273243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6"/>
    <n v="0"/>
    <s v="RR"/>
    <s v="OP"/>
    <s v="GT_Viper"/>
    <s v="Early"/>
    <n v="2.4576763176548386"/>
    <n v="0"/>
    <n v="81.499174696130936"/>
    <n v="123.97530296211261"/>
    <n v="0.595118751374351"/>
    <n v="208.52727272727273"/>
    <n v="8.0921414141414127E-2"/>
    <n v="0.35030080808080805"/>
    <n v="0.5519650505050504"/>
    <m/>
    <n v="157.65711206896543"/>
    <m/>
    <n v="157.65711206896543"/>
    <n v="39.393939393939391"/>
    <n v="1.532461203003354"/>
    <s v=""/>
    <n v="6.9046676549508739"/>
    <n v="20.685889636387099"/>
    <n v="0.30266739227805511"/>
    <n v="25.406324455025896"/>
    <n v="4.1095645491951611E-2"/>
    <n v="0.14919867352046839"/>
    <n v="0.23814321054315887"/>
    <n v="6.4459237620613399"/>
    <s v=""/>
    <n v="6.4459237620613399"/>
    <n v="6.4139425722777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6"/>
    <n v="150"/>
    <s v="RR"/>
    <s v="OP"/>
    <s v="GT_Viper"/>
    <s v="Early"/>
    <n v="3.8581768473721283"/>
    <n v="0.20060691241295467"/>
    <n v="288.68763155130932"/>
    <n v="379.60328076186551"/>
    <n v="1.8563645331006891"/>
    <n v="674.20606060606042"/>
    <n v="8.6540808080808065E-2"/>
    <n v="0.68940282828282828"/>
    <n v="0.98007676767676755"/>
    <m/>
    <n v="193.20345679012362"/>
    <m/>
    <n v="179.31700517722049"/>
    <n v="40.606060606060602"/>
    <n v="0.76070057670781233"/>
    <n v="0.20060691241295467"/>
    <n v="34.866134256658988"/>
    <n v="25.350533309246746"/>
    <n v="1.7570156801307091"/>
    <n v="58.618105057974716"/>
    <n v="2.625929584399837E-2"/>
    <n v="0.1542245260657332"/>
    <n v="0.17496648631452724"/>
    <n v="11.622704750689042"/>
    <s v=""/>
    <n v="4.6809628410821311"/>
    <n v="6.06060606060605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3"/>
    <n v="0"/>
    <s v="RR"/>
    <s v="HB"/>
    <s v="Hyola404_RR"/>
    <s v="Early"/>
    <n v="15.256356326422116"/>
    <n v="4.549704279638493"/>
    <n v="0"/>
    <n v="0"/>
    <n v="0"/>
    <n v="19.806060606060608"/>
    <n v="0.15214824242424241"/>
    <n v="0"/>
    <n v="0"/>
    <m/>
    <n v="274.02301920768326"/>
    <n v="65.902298850574709"/>
    <n v="226.55264985380131"/>
    <n v="52.72727272727272"/>
    <n v="1.4744520935514658"/>
    <n v="0.54347708000982486"/>
    <s v=""/>
    <s v=""/>
    <s v=""/>
    <n v="1.9085521125207761"/>
    <n v="2.992472741216495E-2"/>
    <s v=""/>
    <s v=""/>
    <n v="20.49679309264766"/>
    <n v="10.232543565186937"/>
    <n v="21.353794577087157"/>
    <n v="5.4545454545454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3"/>
    <n v="150"/>
    <s v="RR"/>
    <s v="HB"/>
    <s v="Hyola404_RR"/>
    <s v="Early"/>
    <n v="30.386943399684956"/>
    <n v="8.3585111457695849"/>
    <n v="0"/>
    <n v="0"/>
    <n v="0"/>
    <n v="38.745454545454542"/>
    <n v="1.0159090909090909"/>
    <n v="0"/>
    <n v="0"/>
    <m/>
    <n v="267.77724642655261"/>
    <n v="63.838582473846508"/>
    <n v="223.73499210673194"/>
    <n v="48.484848484848477"/>
    <n v="1.0173687361219839"/>
    <n v="0.67606494647785298"/>
    <s v=""/>
    <s v=""/>
    <s v=""/>
    <n v="1.1721751107911955"/>
    <n v="0.22934153086341946"/>
    <s v=""/>
    <s v=""/>
    <n v="3.755581563488676"/>
    <n v="5.2039326689155843"/>
    <n v="6.4434084100308331"/>
    <n v="5.1781840880712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4"/>
    <n v="0"/>
    <s v="RR"/>
    <s v="HB"/>
    <s v="Hyola404_RR"/>
    <s v="Early"/>
    <n v="16.103149236298279"/>
    <n v="4.1973854728150117"/>
    <n v="5.6882117198466275"/>
    <n v="0"/>
    <n v="0.94458690437341408"/>
    <n v="26.933333333333326"/>
    <n v="0.6458963636363636"/>
    <n v="2.6077171717171718E-2"/>
    <n v="0"/>
    <m/>
    <n v="180.26985703070395"/>
    <n v="40.14423598082135"/>
    <n v="151.16750216909284"/>
    <n v="61.818181818181813"/>
    <n v="3.4133428516763549"/>
    <n v="1.0536802809144532"/>
    <n v="2.6755998278545627"/>
    <s v=""/>
    <n v="0.4920525865885963"/>
    <n v="7.101160680616764"/>
    <n v="3.7748589340318259E-2"/>
    <n v="1.0914719296280613E-2"/>
    <s v=""/>
    <n v="19.025338573586218"/>
    <n v="4.926091165028585"/>
    <n v="12.694765090568644"/>
    <n v="11.354541815269805"/>
    <m/>
    <m/>
    <m/>
    <m/>
    <m/>
    <m/>
    <m/>
    <m/>
    <m/>
    <m/>
    <m/>
    <m/>
    <m/>
    <m/>
    <m/>
    <m/>
    <m/>
    <m/>
    <m/>
    <m/>
    <m/>
    <m/>
    <m/>
    <s v=""/>
    <s v=""/>
    <n v="3.6593333333333331"/>
    <s v=""/>
    <s v=""/>
    <s v=""/>
    <s v=""/>
    <s v=""/>
    <n v="0.94396127272727259"/>
    <s v=""/>
    <s v=""/>
    <s v=""/>
    <s v=""/>
    <s v=""/>
    <s v=""/>
    <s v=""/>
    <n v="0.29514986776965618"/>
    <s v=""/>
    <s v=""/>
    <s v=""/>
    <s v=""/>
    <s v=""/>
    <n v="0.17214905692921975"/>
    <s v=""/>
    <s v=""/>
    <s v=""/>
  </r>
  <r>
    <x v="165"/>
    <x v="1"/>
    <n v="2014"/>
    <s v="Ungrazed"/>
    <x v="14"/>
    <n v="150"/>
    <s v="RR"/>
    <s v="HB"/>
    <s v="Hyola404_RR"/>
    <s v="Early"/>
    <n v="72.115091672791593"/>
    <n v="18.430123005349174"/>
    <n v="57.976579026439389"/>
    <n v="0"/>
    <n v="2.1085093257228515"/>
    <n v="150.630303030303"/>
    <n v="3.1650119191919188"/>
    <n v="0.23685636363636356"/>
    <n v="0"/>
    <m/>
    <n v="205.87211896949421"/>
    <n v="45.152532319154439"/>
    <n v="173.11639157408248"/>
    <n v="52.72727272727272"/>
    <n v="3.4262815906847872"/>
    <n v="0.57184977028666251"/>
    <n v="9.1195252736502042"/>
    <s v=""/>
    <n v="1.28115146135456"/>
    <n v="13.236256798325671"/>
    <n v="0.29488619703602087"/>
    <n v="4.0976186299466824E-2"/>
    <s v=""/>
    <n v="12.969882833587187"/>
    <n v="3.4763327073493544"/>
    <n v="11.399300965927392"/>
    <n v="3.1491832864889062"/>
    <m/>
    <m/>
    <m/>
    <m/>
    <m/>
    <m/>
    <m/>
    <m/>
    <m/>
    <m/>
    <m/>
    <m/>
    <m/>
    <m/>
    <m/>
    <m/>
    <m/>
    <m/>
    <m/>
    <m/>
    <m/>
    <m/>
    <m/>
    <s v=""/>
    <s v=""/>
    <n v="4.7770666666666664"/>
    <s v=""/>
    <s v=""/>
    <s v=""/>
    <s v=""/>
    <s v=""/>
    <n v="7.2292673575757567"/>
    <s v=""/>
    <s v=""/>
    <s v=""/>
    <s v=""/>
    <s v=""/>
    <s v=""/>
    <s v=""/>
    <n v="0.2458408789802411"/>
    <s v=""/>
    <s v=""/>
    <s v=""/>
    <s v=""/>
    <s v=""/>
    <n v="0.91423125403681393"/>
    <s v=""/>
    <s v=""/>
    <s v=""/>
  </r>
  <r>
    <x v="164"/>
    <x v="1"/>
    <n v="2014"/>
    <s v="Ungrazed"/>
    <x v="15"/>
    <n v="0"/>
    <s v="RR"/>
    <s v="HB"/>
    <s v="Hyola404_RR"/>
    <s v="Early"/>
    <n v="12.526792874681355"/>
    <n v="1.1724484031933322"/>
    <n v="107.565339428331"/>
    <n v="0.97154614554159158"/>
    <n v="1.0790246634042386"/>
    <n v="123.31515151515151"/>
    <n v="0.47873737373737368"/>
    <n v="0.27540323232323233"/>
    <n v="6.7525252525252521E-3"/>
    <m/>
    <n v="183.69335451866266"/>
    <n v="69.083333333333528"/>
    <n v="174.33154749496225"/>
    <n v="63.030303030303024"/>
    <n v="0.89218575084668561"/>
    <n v="0.2575085060138072"/>
    <n v="8.3522445620551107"/>
    <n v="0.53275024106027713"/>
    <n v="0.66648246454936477"/>
    <n v="10.107195883714303"/>
    <n v="0.11243904730221069"/>
    <n v="7.681299823152718E-2"/>
    <n v="2.0601546841735392E-3"/>
    <n v="8.5466510835447078"/>
    <n v="4.8354880254679617"/>
    <n v="9.2277584854784269"/>
    <n v="13.7001873399482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5"/>
    <n v="150"/>
    <s v="RR"/>
    <s v="HB"/>
    <s v="Hyola404_RR"/>
    <s v="Early"/>
    <n v="73.694292236404451"/>
    <n v="7.260962048490847"/>
    <n v="375.80289398088394"/>
    <n v="16.751237736170786"/>
    <n v="6.5087958162317037"/>
    <n v="480.01818181818174"/>
    <n v="2.7828135353535353"/>
    <n v="1.4171678787878788"/>
    <n v="0.15415171717171716"/>
    <m/>
    <n v="213.34660947899297"/>
    <n v="47.806250414841379"/>
    <n v="198.73743960696538"/>
    <n v="43.030303030303031"/>
    <n v="8.2023690656633015"/>
    <n v="1.6887784884174273"/>
    <n v="9.6247624964551637"/>
    <n v="2.2626931977922777"/>
    <n v="3.2811048761453958"/>
    <n v="8.0444426687784674"/>
    <n v="0.13511069712567994"/>
    <n v="5.7204559579903468E-2"/>
    <n v="1.7248357905128971E-2"/>
    <n v="3.5877433653556348"/>
    <n v="1.8003776820818025"/>
    <n v="5.6673445861338978"/>
    <n v="4.84848484848480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6"/>
    <n v="0"/>
    <s v="RR"/>
    <s v="HB"/>
    <s v="Hyola404_RR"/>
    <s v="Early"/>
    <n v="4.9515057444889328"/>
    <n v="0"/>
    <n v="140.83917792961032"/>
    <n v="210.16116397949398"/>
    <n v="0.52694022519458972"/>
    <n v="356.47878787878784"/>
    <n v="3.6355555555555558E-2"/>
    <n v="0.32945414141414137"/>
    <n v="0.51921454545454548"/>
    <m/>
    <n v="49.454133240320921"/>
    <m/>
    <n v="49.454133240320921"/>
    <n v="63.030303030303024"/>
    <n v="2.475753326820378"/>
    <s v=""/>
    <n v="16.269609650026123"/>
    <n v="13.67336685261801"/>
    <n v="0.52694022519458972"/>
    <n v="28.209263924572923"/>
    <n v="2.995292179825914E-2"/>
    <n v="2.3718027444855572E-2"/>
    <n v="4.6815559974967447E-2"/>
    <n v="25.716936782125821"/>
    <s v=""/>
    <n v="25.716936782125821"/>
    <n v="10.773568990685565"/>
    <m/>
    <m/>
    <m/>
    <m/>
    <m/>
    <m/>
    <m/>
    <m/>
    <m/>
    <m/>
    <m/>
    <m/>
    <m/>
    <m/>
    <m/>
    <m/>
    <m/>
    <m/>
    <m/>
    <m/>
    <m/>
    <m/>
    <m/>
    <s v=""/>
    <s v=""/>
    <s v=""/>
    <s v=""/>
    <n v="1.8686666666666667"/>
    <n v="0.53966666666666674"/>
    <s v=""/>
    <s v=""/>
    <s v=""/>
    <s v=""/>
    <n v="0.78628227960931785"/>
    <n v="3.910830040881311"/>
    <s v=""/>
    <s v=""/>
    <s v=""/>
    <s v=""/>
    <s v=""/>
    <s v=""/>
    <n v="8.178494835712781E-2"/>
    <n v="8.110350040397625E-2"/>
    <s v=""/>
    <s v=""/>
    <s v=""/>
    <s v=""/>
    <n v="0.1968202995666801"/>
    <s v=""/>
  </r>
  <r>
    <x v="165"/>
    <x v="1"/>
    <n v="2014"/>
    <s v="Ungrazed"/>
    <x v="16"/>
    <n v="150"/>
    <s v="RR"/>
    <s v="HB"/>
    <s v="Hyola404_RR"/>
    <s v="Early"/>
    <n v="3.280115558018704"/>
    <n v="0"/>
    <n v="414.30913621836697"/>
    <n v="503.52557433709808"/>
    <n v="0.93971934106162136"/>
    <n v="922.0545454545454"/>
    <n v="3.8542626262626264E-2"/>
    <n v="1.1149818181818181"/>
    <n v="1.6290919191919191"/>
    <m/>
    <n v="103.36111111111123"/>
    <m/>
    <n v="103.36111111111123"/>
    <n v="69.696969696969688"/>
    <n v="1.8881189721403555"/>
    <s v=""/>
    <n v="32.839419390114735"/>
    <n v="15.644914160465605"/>
    <n v="0.93971934106162147"/>
    <n v="45.660956792500443"/>
    <n v="2.9477024803846865E-2"/>
    <n v="0.28042105336680767"/>
    <n v="0.3410774062525001"/>
    <n v="49.28464084322092"/>
    <s v=""/>
    <n v="49.28464084322092"/>
    <n v="18.670208243332567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489999999999999"/>
    <n v="0.78633333333333333"/>
    <s v=""/>
    <s v=""/>
    <s v=""/>
    <s v=""/>
    <n v="3.236825225794993"/>
    <n v="10.289809779409756"/>
    <s v=""/>
    <s v=""/>
    <s v=""/>
    <s v=""/>
    <s v=""/>
    <s v=""/>
    <n v="8.8370432460940423E-2"/>
    <n v="8.8269159078606982E-2"/>
    <s v=""/>
    <s v=""/>
    <s v=""/>
    <s v=""/>
    <n v="0.37852279273134631"/>
    <s v=""/>
  </r>
  <r>
    <x v="166"/>
    <x v="1"/>
    <n v="2014"/>
    <s v="Ungrazed"/>
    <x v="13"/>
    <n v="0"/>
    <s v="TT"/>
    <s v="HB"/>
    <s v="Hyola450_TT"/>
    <s v="Early"/>
    <n v="15.347048479975305"/>
    <n v="4.149921216994394"/>
    <n v="0"/>
    <n v="0"/>
    <n v="0"/>
    <n v="19.4969696969697"/>
    <n v="0.19158327272727271"/>
    <n v="0"/>
    <n v="0"/>
    <m/>
    <n v="278.27887268620833"/>
    <n v="73.357912457912377"/>
    <n v="234.8019018583044"/>
    <n v="60"/>
    <n v="0.40716306941848629"/>
    <n v="0.33443530187662618"/>
    <s v=""/>
    <s v=""/>
    <s v=""/>
    <n v="0.42072131858925554"/>
    <n v="3.4463240190524054E-2"/>
    <s v=""/>
    <s v=""/>
    <n v="13.087587939475169"/>
    <n v="6.9144839185231595"/>
    <n v="14.201681297209191"/>
    <n v="14.58328414001933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3"/>
    <n v="150"/>
    <s v="TT"/>
    <s v="HB"/>
    <s v="Hyola450_TT"/>
    <s v="Early"/>
    <n v="27.627208693157275"/>
    <n v="7.3182458522972667"/>
    <n v="0"/>
    <n v="0"/>
    <n v="0"/>
    <n v="34.945454545454538"/>
    <n v="0.67098836363636349"/>
    <n v="0"/>
    <n v="0"/>
    <m/>
    <n v="283.957142920644"/>
    <n v="70.512102425875995"/>
    <n v="239.08791692316655"/>
    <n v="51.515151515151508"/>
    <n v="1.4139681544612748"/>
    <n v="0.40937610093216598"/>
    <s v=""/>
    <s v=""/>
    <s v=""/>
    <n v="1.7275597847592736"/>
    <n v="5.2458151672266792E-2"/>
    <s v=""/>
    <s v=""/>
    <n v="12.210615425342978"/>
    <n v="1.7376629748789303"/>
    <n v="8.4672683476871136"/>
    <n v="2.64175693547924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4"/>
    <n v="0"/>
    <s v="TT"/>
    <s v="HB"/>
    <s v="Hyola450_TT"/>
    <s v="Early"/>
    <n v="22.122284951958274"/>
    <n v="4.9479335292436346"/>
    <n v="6.9955910587602501"/>
    <n v="0"/>
    <n v="1.8372207630681388"/>
    <n v="35.903030303030299"/>
    <n v="0.82738848484848482"/>
    <n v="2.5147070707070701E-2"/>
    <n v="0"/>
    <m/>
    <n v="199.37964538308003"/>
    <n v="45.788751928711349"/>
    <n v="171.16583179594133"/>
    <n v="60.606060606060602"/>
    <n v="2.5917930152107163"/>
    <n v="0.49764007824610512"/>
    <n v="0.51816988586210133"/>
    <s v=""/>
    <n v="0.5089334020936418"/>
    <n v="3.193559864748674"/>
    <n v="0.30815556068052491"/>
    <n v="8.3954425327605921E-3"/>
    <s v=""/>
    <n v="7.9867552185876054"/>
    <n v="8.189603652037956"/>
    <n v="7.813717781394967"/>
    <n v="11.515151515151507"/>
    <m/>
    <m/>
    <m/>
    <m/>
    <m/>
    <m/>
    <m/>
    <m/>
    <m/>
    <m/>
    <m/>
    <m/>
    <m/>
    <m/>
    <m/>
    <m/>
    <m/>
    <m/>
    <m/>
    <m/>
    <m/>
    <m/>
    <m/>
    <s v=""/>
    <s v=""/>
    <n v="3.8279999999999998"/>
    <s v=""/>
    <s v=""/>
    <s v=""/>
    <s v=""/>
    <s v=""/>
    <n v="1.3807497575757572"/>
    <s v=""/>
    <s v=""/>
    <s v=""/>
    <s v=""/>
    <s v=""/>
    <s v=""/>
    <s v=""/>
    <n v="0.10001166598618662"/>
    <s v=""/>
    <s v=""/>
    <s v=""/>
    <s v=""/>
    <s v=""/>
    <n v="0.15574276848200438"/>
    <s v=""/>
    <s v=""/>
    <s v=""/>
  </r>
  <r>
    <x v="167"/>
    <x v="1"/>
    <n v="2014"/>
    <s v="Ungrazed"/>
    <x v="14"/>
    <n v="150"/>
    <s v="TT"/>
    <s v="HB"/>
    <s v="Hyola450_TT"/>
    <s v="Early"/>
    <n v="84.598248757858684"/>
    <n v="26.341817328570553"/>
    <n v="49.10167199470019"/>
    <n v="0"/>
    <n v="4.1703831309917652"/>
    <n v="164.21212121212122"/>
    <n v="3.117776969696969"/>
    <n v="0.17199010101010101"/>
    <n v="0"/>
    <m/>
    <n v="252.23274284392809"/>
    <n v="55.691577271934399"/>
    <n v="205.80665102371469"/>
    <n v="70.303030303030297"/>
    <n v="0.98201091761275006"/>
    <n v="0.82017540149177925"/>
    <n v="10.405623641339027"/>
    <s v=""/>
    <n v="1.378879230858846"/>
    <n v="10.414295818349796"/>
    <n v="0.640240165337713"/>
    <n v="5.2879401787797917E-2"/>
    <s v=""/>
    <n v="21.017567854143199"/>
    <n v="1.5484304879742596"/>
    <n v="17.383858914861658"/>
    <n v="7.5939176279646823"/>
    <m/>
    <m/>
    <m/>
    <m/>
    <m/>
    <m/>
    <m/>
    <m/>
    <m/>
    <m/>
    <m/>
    <m/>
    <m/>
    <m/>
    <m/>
    <m/>
    <m/>
    <m/>
    <m/>
    <m/>
    <m/>
    <m/>
    <m/>
    <s v=""/>
    <s v=""/>
    <n v="5.2161999999999997"/>
    <s v=""/>
    <s v=""/>
    <s v=""/>
    <s v=""/>
    <s v=""/>
    <n v="8.6561552848484826"/>
    <s v=""/>
    <s v=""/>
    <s v=""/>
    <s v=""/>
    <s v=""/>
    <s v=""/>
    <s v=""/>
    <n v="0.71845359859446223"/>
    <s v=""/>
    <s v=""/>
    <s v=""/>
    <s v=""/>
    <s v=""/>
    <n v="1.6436904245782609"/>
    <s v=""/>
    <s v=""/>
    <s v=""/>
  </r>
  <r>
    <x v="166"/>
    <x v="1"/>
    <n v="2014"/>
    <s v="Ungrazed"/>
    <x v="15"/>
    <n v="0"/>
    <s v="TT"/>
    <s v="HB"/>
    <s v="Hyola450_TT"/>
    <s v="Early"/>
    <n v="21.350830982156722"/>
    <n v="2.5591855203623028"/>
    <n v="119.26349233033916"/>
    <n v="3.0787379481655548"/>
    <n v="2.111389582612603"/>
    <n v="148.36363636363635"/>
    <n v="1.1491266666666669"/>
    <n v="0.46424060606060608"/>
    <n v="4.1601818181818177E-2"/>
    <m/>
    <n v="211.86998486245406"/>
    <n v="59.777080062794425"/>
    <n v="195.59465394386157"/>
    <n v="60"/>
    <n v="5.3153961851090212"/>
    <n v="0.64739377680466903"/>
    <n v="14.871654135126004"/>
    <n v="0.68681398952721873"/>
    <n v="1.096792165023595"/>
    <n v="19.898306197555655"/>
    <n v="0.31503165368500319"/>
    <n v="0.11663495918440811"/>
    <n v="1.1758106376655137E-2"/>
    <n v="2.712903351536267"/>
    <n v="3.1618845938775664"/>
    <n v="3.6324031406953403"/>
    <n v="3.149183286488809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5"/>
    <n v="150"/>
    <s v="TT"/>
    <s v="HB"/>
    <s v="Hyola450_TT"/>
    <s v="Early"/>
    <n v="79.8737092138322"/>
    <n v="9.9403683276463806"/>
    <n v="290.80077326002925"/>
    <n v="6.8400975193321649"/>
    <n v="0.7450516791599241"/>
    <n v="388.2"/>
    <n v="3.5552965656565649"/>
    <n v="0.95199898989898968"/>
    <n v="5.2568484848484844E-2"/>
    <m/>
    <n v="260.3233085494935"/>
    <n v="65.593995460233785"/>
    <n v="239.12456323762456"/>
    <n v="51.515151515151508"/>
    <n v="8.5233867048372076"/>
    <n v="2.1125224417640429"/>
    <n v="8.6054063502827862"/>
    <n v="1.6976547146514389"/>
    <n v="0.74505167915992421"/>
    <n v="15.533640735202376"/>
    <n v="1.4485304141669291"/>
    <n v="0.33398650860990714"/>
    <n v="4.7350100239110316E-3"/>
    <n v="4.5206902351455751"/>
    <n v="1.7045797358915187"/>
    <n v="5.2261315289695256"/>
    <n v="8.4848484848484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6"/>
    <n v="0"/>
    <s v="TT"/>
    <s v="HB"/>
    <s v="Hyola450_TT"/>
    <s v="Early"/>
    <n v="5.273029814750088"/>
    <n v="0"/>
    <n v="115.96117947924745"/>
    <n v="179.26441869502631"/>
    <n v="0.47106898067305775"/>
    <n v="300.96969696969694"/>
    <n v="0.1253480808080808"/>
    <n v="0.42584404040404039"/>
    <n v="0.7991305050505052"/>
    <m/>
    <n v="160.07819697301969"/>
    <m/>
    <n v="160.07819697301969"/>
    <n v="75.151515151515142"/>
    <n v="2.2159841997054346"/>
    <s v=""/>
    <n v="12.48592108515609"/>
    <n v="19.931542524748085"/>
    <n v="0.4710689806730578"/>
    <n v="30.441774497014578"/>
    <n v="4.0352967853811594E-2"/>
    <n v="9.4662083452170878E-2"/>
    <n v="0.13490555309751051"/>
    <n v="33.905459452965445"/>
    <s v=""/>
    <n v="33.905459452965445"/>
    <n v="18.670208243332535"/>
    <m/>
    <m/>
    <m/>
    <m/>
    <m/>
    <m/>
    <m/>
    <m/>
    <m/>
    <m/>
    <m/>
    <m/>
    <m/>
    <m/>
    <m/>
    <m/>
    <m/>
    <m/>
    <m/>
    <m/>
    <m/>
    <m/>
    <m/>
    <s v=""/>
    <s v=""/>
    <s v=""/>
    <n v="2.1833999999999998"/>
    <n v="2.1853333333333338"/>
    <n v="0.7486666666666667"/>
    <s v=""/>
    <s v=""/>
    <s v=""/>
    <n v="0.16810205990348895"/>
    <n v="0.85463576189499901"/>
    <n v="3.8881086410500525"/>
    <s v=""/>
    <s v=""/>
    <s v=""/>
    <s v=""/>
    <s v=""/>
    <s v=""/>
    <n v="0.11087730957133053"/>
    <n v="0.12325628223790927"/>
    <s v=""/>
    <s v=""/>
    <s v=""/>
    <s v=""/>
    <n v="0.12246328896771978"/>
    <s v=""/>
  </r>
  <r>
    <x v="167"/>
    <x v="1"/>
    <n v="2014"/>
    <s v="Ungrazed"/>
    <x v="16"/>
    <n v="150"/>
    <s v="TT"/>
    <s v="HB"/>
    <s v="Hyola450_TT"/>
    <s v="Early"/>
    <n v="6.8933702170309772"/>
    <n v="0.16541237668713546"/>
    <n v="323.54077573765852"/>
    <n v="453.60254872288039"/>
    <n v="3.9918323396822264"/>
    <n v="788.19393939393933"/>
    <n v="0.16885494949494947"/>
    <n v="0.9127482828282828"/>
    <n v="1.4773559595959596"/>
    <m/>
    <n v="169.55273028783512"/>
    <m/>
    <n v="165.23731810145517"/>
    <n v="65.454545454545453"/>
    <n v="0.40346802663928488"/>
    <n v="0.16541237668713543"/>
    <n v="12.134670815314385"/>
    <n v="27.90954619977115"/>
    <n v="0.47403580345646368"/>
    <n v="38.837791276297644"/>
    <n v="2.8446772172892008E-2"/>
    <n v="7.9923716091777106E-2"/>
    <n v="0.16108876815859746"/>
    <n v="26.745220636397775"/>
    <s v=""/>
    <n v="23.319343944404164"/>
    <n v="10.497277621629562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5"/>
    <n v="0.81266666666666654"/>
    <s v=""/>
    <s v=""/>
    <s v=""/>
    <s v=""/>
    <n v="2.6254293937448585"/>
    <n v="9.771441988659431"/>
    <s v=""/>
    <s v=""/>
    <s v=""/>
    <s v=""/>
    <s v=""/>
    <s v=""/>
    <n v="9.159148432032263E-2"/>
    <n v="2.0333333333335691E-2"/>
    <s v=""/>
    <s v=""/>
    <s v=""/>
    <s v=""/>
    <n v="6.1906555797598781E-2"/>
    <s v=""/>
  </r>
  <r>
    <x v="168"/>
    <x v="1"/>
    <n v="2014"/>
    <s v="Ungrazed"/>
    <x v="13"/>
    <n v="0"/>
    <s v="CV"/>
    <s v="HB"/>
    <s v="Hyola50"/>
    <s v="Mid"/>
    <n v="15.535582054889346"/>
    <n v="4.3674482481409527"/>
    <n v="0"/>
    <n v="0"/>
    <n v="0"/>
    <n v="19.903030303030302"/>
    <n v="0.20517733333333332"/>
    <n v="0"/>
    <n v="0"/>
    <m/>
    <n v="238.59616983791409"/>
    <n v="66.476994206773611"/>
    <n v="200.92369978339033"/>
    <n v="52.72727272727272"/>
    <n v="1.6584831975207475"/>
    <n v="0.74240949601222661"/>
    <s v=""/>
    <s v=""/>
    <s v=""/>
    <n v="2.0439343396842058"/>
    <n v="6.020225486284686E-2"/>
    <s v=""/>
    <s v=""/>
    <n v="13.339950603806509"/>
    <n v="13.504902105191308"/>
    <n v="17.639360060635468"/>
    <n v="15.8852635419165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3"/>
    <n v="150"/>
    <s v="CV"/>
    <s v="HB"/>
    <s v="Hyola50"/>
    <s v="Mid"/>
    <n v="31.578808746223761"/>
    <n v="9.9424033749883574"/>
    <n v="0"/>
    <n v="0"/>
    <n v="0"/>
    <n v="41.521212121212116"/>
    <n v="0.75445551515151499"/>
    <n v="0"/>
    <n v="0"/>
    <m/>
    <n v="257.19776619400994"/>
    <n v="61.196891579039708"/>
    <n v="211.04658334901811"/>
    <n v="46.666666666666664"/>
    <n v="4.4909440055689815"/>
    <n v="2.604582275670225"/>
    <s v=""/>
    <s v=""/>
    <s v=""/>
    <n v="6.9121391468155604"/>
    <n v="0.10731492656186678"/>
    <s v=""/>
    <s v=""/>
    <n v="11.238269945218276"/>
    <n v="1.68701256481479"/>
    <n v="3.7006897426605283"/>
    <n v="8.54953695737325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4"/>
    <n v="0"/>
    <s v="CV"/>
    <s v="HB"/>
    <s v="Hyola50"/>
    <s v="Mid"/>
    <n v="24.521912126268763"/>
    <n v="7.7777553563368125"/>
    <n v="3.9966437517989739"/>
    <n v="0"/>
    <n v="2.4733857352924105"/>
    <n v="38.769696969696973"/>
    <n v="0.67762141414141397"/>
    <n v="1.1318181818181818E-2"/>
    <n v="0"/>
    <m/>
    <n v="164.07474852734484"/>
    <n v="32.020071633464866"/>
    <n v="129.7298741837873"/>
    <n v="91.515151515151501"/>
    <n v="5.7633988680897197"/>
    <n v="1.1935347960366545"/>
    <n v="0.95721354854402252"/>
    <s v=""/>
    <n v="0.38015807750841113"/>
    <n v="5.9648311195426773"/>
    <n v="0.15306533920250198"/>
    <n v="1.9157773239134378E-3"/>
    <s v=""/>
    <n v="27.444448014369701"/>
    <n v="1.6444818404839543"/>
    <n v="17.019383987535292"/>
    <n v="7.1453491651828536"/>
    <m/>
    <m/>
    <m/>
    <m/>
    <m/>
    <m/>
    <m/>
    <m/>
    <m/>
    <m/>
    <m/>
    <m/>
    <m/>
    <m/>
    <m/>
    <m/>
    <m/>
    <m/>
    <m/>
    <m/>
    <m/>
    <m/>
    <m/>
    <s v=""/>
    <s v=""/>
    <n v="3.2087000000000003"/>
    <s v=""/>
    <s v=""/>
    <s v=""/>
    <s v=""/>
    <s v=""/>
    <n v="1.2559812909090908"/>
    <s v=""/>
    <s v=""/>
    <s v=""/>
    <s v=""/>
    <s v=""/>
    <s v=""/>
    <s v=""/>
    <n v="0.10462165167879259"/>
    <s v=""/>
    <s v=""/>
    <s v=""/>
    <s v=""/>
    <s v=""/>
    <n v="0.22465579177222916"/>
    <s v=""/>
    <s v=""/>
    <s v=""/>
  </r>
  <r>
    <x v="169"/>
    <x v="1"/>
    <n v="2014"/>
    <s v="Ungrazed"/>
    <x v="14"/>
    <n v="150"/>
    <s v="CV"/>
    <s v="HB"/>
    <s v="Hyola50"/>
    <s v="Mid"/>
    <n v="91.950110594139559"/>
    <n v="37.920042300111859"/>
    <n v="21.321787070953309"/>
    <n v="0"/>
    <n v="1.5292721560073745"/>
    <n v="152.72121212121209"/>
    <n v="4.3729381818181814"/>
    <n v="8.2175757575757569E-2"/>
    <n v="0"/>
    <m/>
    <n v="212.69487146468086"/>
    <n v="43.951884075880507"/>
    <n v="163.14652470576445"/>
    <n v="76.36363636363636"/>
    <n v="7.2004656935834968"/>
    <n v="2.3282719598781849"/>
    <n v="1.3329845503342113"/>
    <s v=""/>
    <n v="1.5292721560073743"/>
    <n v="11.337547425899849"/>
    <n v="0.41993726631577982"/>
    <n v="5.418696877423879E-3"/>
    <s v=""/>
    <n v="6.1953877753993591"/>
    <n v="2.9298130167966061"/>
    <n v="3.289833788144183"/>
    <n v="7.7867181866428961E-7"/>
    <m/>
    <m/>
    <m/>
    <m/>
    <m/>
    <m/>
    <m/>
    <m/>
    <m/>
    <m/>
    <m/>
    <m/>
    <m/>
    <m/>
    <m/>
    <m/>
    <m/>
    <m/>
    <m/>
    <m/>
    <m/>
    <m/>
    <m/>
    <s v=""/>
    <s v=""/>
    <n v="5.0060000000000002"/>
    <s v=""/>
    <s v=""/>
    <s v=""/>
    <s v=""/>
    <s v=""/>
    <n v="7.6902275151515136"/>
    <s v=""/>
    <s v=""/>
    <s v=""/>
    <s v=""/>
    <s v=""/>
    <s v=""/>
    <s v=""/>
    <n v="0.38367564426218048"/>
    <s v=""/>
    <s v=""/>
    <s v=""/>
    <s v=""/>
    <s v=""/>
    <n v="1.0481364246115732"/>
    <s v=""/>
    <s v=""/>
    <s v=""/>
  </r>
  <r>
    <x v="168"/>
    <x v="1"/>
    <n v="2014"/>
    <s v="Ungrazed"/>
    <x v="15"/>
    <n v="0"/>
    <s v="CV"/>
    <s v="HB"/>
    <s v="Hyola50"/>
    <s v="Mid"/>
    <n v="28.5304233162481"/>
    <n v="6.2511052753602572"/>
    <n v="104.97095718714597"/>
    <n v="0.27336591030044954"/>
    <n v="1.5559664927633985"/>
    <n v="141.58181818181819"/>
    <n v="1.2540464646464644"/>
    <n v="0.28195949494949496"/>
    <n v="1.8724242424242423E-3"/>
    <m/>
    <n v="171.14399825235776"/>
    <n v="48.905432257275635"/>
    <n v="149.26566395276231"/>
    <n v="55.757575757575751"/>
    <n v="3.4250720378097843"/>
    <n v="1.3016482421170044"/>
    <n v="10.401236573417574"/>
    <n v="0.27336591030044954"/>
    <n v="0.25743790644264103"/>
    <n v="15.100778080039035"/>
    <n v="0.51166852518458139"/>
    <n v="0.13902741093620102"/>
    <n v="1.8724242424242421E-3"/>
    <n v="5.7692128196747419"/>
    <n v="3.2825923519806968"/>
    <n v="2.9301016568893226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5"/>
    <n v="150"/>
    <s v="CV"/>
    <s v="HB"/>
    <s v="Hyola50"/>
    <s v="Mid"/>
    <n v="105.12318152538641"/>
    <n v="25.356789295362759"/>
    <n v="346.93439411995041"/>
    <n v="1.505863515573461"/>
    <n v="12.667650331605662"/>
    <n v="491.58787878787871"/>
    <n v="4.4438092929292923"/>
    <n v="1.1004563636363638"/>
    <n v="1.2254141414141414E-2"/>
    <m/>
    <n v="235.16101362165554"/>
    <n v="49.204613633997603"/>
    <n v="199.1716151409083"/>
    <n v="51.515151515151508"/>
    <n v="10.919279711227784"/>
    <n v="3.7838946783537248"/>
    <n v="22.639707919611826"/>
    <n v="0.20018100891374199"/>
    <n v="6.8043714338286216"/>
    <n v="41.424151980571352"/>
    <n v="0.81571465322601855"/>
    <n v="0.19144174385529972"/>
    <n v="3.9376014777283436E-3"/>
    <n v="8.481871610693398"/>
    <n v="2.7518928095505397"/>
    <n v="4.9456001307535349"/>
    <n v="1.60348564306951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6"/>
    <n v="0"/>
    <s v="CV"/>
    <s v="HB"/>
    <s v="Hyola50"/>
    <s v="Mid"/>
    <n v="3.951067177224171"/>
    <n v="0"/>
    <n v="153.40289190347983"/>
    <n v="151.76645944196284"/>
    <n v="0.88564208339376638"/>
    <n v="310.0060606060606"/>
    <n v="0.12453797979797977"/>
    <n v="0.49747414141414142"/>
    <n v="0.58837313131313129"/>
    <m/>
    <n v="270.4211640211642"/>
    <m/>
    <n v="270.4211640211642"/>
    <n v="61.212121212121211"/>
    <n v="0.63671363885885224"/>
    <s v=""/>
    <n v="8.8204290183141119"/>
    <n v="14.223084151793255"/>
    <n v="0.5159921371255547"/>
    <n v="23.468988584101638"/>
    <n v="8.1712757808399913E-2"/>
    <n v="0.12398518713242496"/>
    <n v="0.15095105372575646"/>
    <n v="188.76590157607308"/>
    <s v=""/>
    <n v="188.76590157607308"/>
    <n v="12.654916980497649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853333333333332"/>
    <n v="0.66699999999999993"/>
    <s v=""/>
    <s v=""/>
    <s v=""/>
    <s v=""/>
    <n v="1.0193233448817394"/>
    <n v="3.0327654092591998"/>
    <s v=""/>
    <s v=""/>
    <s v=""/>
    <s v=""/>
    <s v=""/>
    <s v=""/>
    <n v="7.0525015262516255E-2"/>
    <n v="5.4616847217685789E-2"/>
    <s v=""/>
    <s v=""/>
    <s v=""/>
    <s v=""/>
    <n v="8.4769403747802882E-2"/>
    <s v=""/>
  </r>
  <r>
    <x v="169"/>
    <x v="1"/>
    <n v="2014"/>
    <s v="Ungrazed"/>
    <x v="16"/>
    <n v="150"/>
    <s v="CV"/>
    <s v="HB"/>
    <s v="Hyola50"/>
    <s v="Mid"/>
    <n v="6.2346529217633631"/>
    <n v="0"/>
    <n v="479.13393591205363"/>
    <n v="485.10661215350018"/>
    <n v="4.6217687096524722"/>
    <n v="975.09696969696961"/>
    <n v="6.6727676767676755E-2"/>
    <n v="0.92041818181818169"/>
    <n v="1.2196121212121211"/>
    <m/>
    <n v="131.60975609756099"/>
    <m/>
    <n v="131.60975609756099"/>
    <n v="67.272727272727266"/>
    <n v="3.5961037209245235"/>
    <s v=""/>
    <n v="15.895245306325158"/>
    <n v="8.1365192493095009"/>
    <n v="2.1082295462952652"/>
    <n v="25.943446299151748"/>
    <n v="3.3901761389696937E-2"/>
    <n v="4.3305569830321321E-2"/>
    <n v="9.2585030136226737E-2"/>
    <n v="33.794992630106201"/>
    <s v=""/>
    <n v="33.794992630106201"/>
    <n v="5.4545454545454941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443333333333334"/>
    <n v="0.86"/>
    <s v=""/>
    <s v=""/>
    <s v=""/>
    <s v=""/>
    <n v="4.1301420422123831"/>
    <n v="10.393938442379175"/>
    <s v=""/>
    <s v=""/>
    <s v=""/>
    <s v=""/>
    <s v=""/>
    <s v=""/>
    <n v="5.6525313896618565E-2"/>
    <n v="4.5181116999619873E-2"/>
    <s v=""/>
    <s v=""/>
    <s v=""/>
    <s v=""/>
    <n v="0.31966974391501474"/>
    <s v=""/>
  </r>
  <r>
    <x v="170"/>
    <x v="1"/>
    <n v="2014"/>
    <s v="Ungrazed"/>
    <x v="13"/>
    <n v="0"/>
    <s v="TT"/>
    <s v="HB"/>
    <s v="Hyola559_TT"/>
    <s v="Mid"/>
    <n v="14.514884018046068"/>
    <n v="4.3396614364993837"/>
    <n v="0"/>
    <n v="0"/>
    <n v="0"/>
    <n v="18.854545454545452"/>
    <n v="0.17515757575757573"/>
    <n v="0"/>
    <n v="0"/>
    <m/>
    <n v="306.94689199689219"/>
    <n v="86.820634920634873"/>
    <n v="255.12216366564203"/>
    <n v="59.393939393939384"/>
    <n v="0.68199339354830879"/>
    <n v="0.36850262506884152"/>
    <s v=""/>
    <s v=""/>
    <s v=""/>
    <n v="0.33078918906654026"/>
    <n v="1.8393646305487808E-2"/>
    <s v=""/>
    <s v=""/>
    <n v="16.013790189978177"/>
    <n v="6.7541182159316708"/>
    <n v="7.1514277515962883"/>
    <n v="5.78144970555723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3"/>
    <n v="150"/>
    <s v="TT"/>
    <s v="HB"/>
    <s v="Hyola559_TT"/>
    <s v="Mid"/>
    <n v="30.678015489886462"/>
    <n v="7.6371360252650575"/>
    <n v="0"/>
    <n v="0"/>
    <n v="0"/>
    <n v="38.31515151515152"/>
    <n v="0.77065878787878794"/>
    <n v="0"/>
    <n v="0"/>
    <m/>
    <n v="260.22791614951103"/>
    <n v="70.788039390600133"/>
    <n v="222.24713437100536"/>
    <n v="55.151515151515149"/>
    <n v="1.6836664827100962"/>
    <n v="0.2103024577359324"/>
    <s v=""/>
    <s v=""/>
    <s v=""/>
    <n v="1.4938010877032299"/>
    <n v="0.10342148699579984"/>
    <s v=""/>
    <s v=""/>
    <n v="4.9669906692258197"/>
    <n v="3.2933262475390728"/>
    <n v="4.9457326551806009"/>
    <n v="1.21212121212111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4"/>
    <n v="0"/>
    <s v="TT"/>
    <s v="HB"/>
    <s v="Hyola559_TT"/>
    <s v="Mid"/>
    <n v="26.193568655366935"/>
    <n v="6.8152329779467786"/>
    <n v="6.7406225799074733"/>
    <n v="0"/>
    <n v="1.2020909382939564"/>
    <n v="40.951515151515146"/>
    <n v="0.59631515151515158"/>
    <n v="1.8178787878787878E-2"/>
    <n v="0"/>
    <m/>
    <n v="186.80743568133619"/>
    <n v="45.405100927441346"/>
    <n v="157.30352893838892"/>
    <n v="59.393939393939398"/>
    <n v="7.9149415800472429"/>
    <n v="1.9408284905169655"/>
    <n v="2.1776542023189815"/>
    <s v=""/>
    <n v="0.80293581392844438"/>
    <n v="11.641316811968512"/>
    <n v="0.13370301208494756"/>
    <n v="3.2340094149886228E-3"/>
    <s v=""/>
    <n v="10.268694158761168"/>
    <n v="3.9299310065359863"/>
    <n v="6.8125685800398053"/>
    <n v="11.6104509458593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4"/>
    <n v="150"/>
    <s v="TT"/>
    <s v="HB"/>
    <s v="Hyola559_TT"/>
    <s v="Mid"/>
    <n v="77.033481378283909"/>
    <n v="22.580820758165103"/>
    <n v="33.984326304292637"/>
    <n v="0"/>
    <n v="2.0559170138038056"/>
    <n v="135.65454545454543"/>
    <n v="3.2552678787878784"/>
    <n v="0.11995696969696969"/>
    <n v="0"/>
    <m/>
    <n v="252.74725571642423"/>
    <n v="55.246362029103757"/>
    <n v="208.96505674646355"/>
    <n v="65.454545454545453"/>
    <n v="5.4594303765350327"/>
    <n v="3.4596840839713709"/>
    <n v="3.7132337593169562"/>
    <s v=""/>
    <n v="1.2269673324531396"/>
    <n v="4.7888414835763307"/>
    <n v="0.72967396240885984"/>
    <n v="1.3406941597990867E-2"/>
    <s v=""/>
    <n v="24.426276130372443"/>
    <n v="1.6158070785044185"/>
    <n v="21.89934466045332"/>
    <n v="1.818181818181840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5"/>
    <n v="0"/>
    <s v="TT"/>
    <s v="HB"/>
    <s v="Hyola559_TT"/>
    <s v="Mid"/>
    <n v="17.578514089515341"/>
    <n v="2.1022290374513024"/>
    <n v="106.38461900960472"/>
    <n v="0.4434604722301882"/>
    <n v="1.1760258760469333"/>
    <n v="127.68484848484844"/>
    <n v="0.96322040404040388"/>
    <n v="0.41669434343434347"/>
    <n v="8.4424242424242409E-3"/>
    <m/>
    <n v="194.00534867061901"/>
    <n v="79.461172161172186"/>
    <n v="181.47638688636565"/>
    <n v="73.333333333333329"/>
    <n v="2.6668721207025783"/>
    <n v="0.44347071772105517"/>
    <n v="18.159672002573707"/>
    <n v="0.4434604722301882"/>
    <n v="0.68739293095283649"/>
    <n v="20.668076909140169"/>
    <n v="2.0171552703134622E-2"/>
    <n v="5.1847434302486235E-2"/>
    <n v="8.4424242424242409E-3"/>
    <n v="5.0312186696501744"/>
    <n v="10.378224875050305"/>
    <n v="2.7572021519036842"/>
    <n v="2.185182591190122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5"/>
    <n v="150"/>
    <s v="TT"/>
    <s v="HB"/>
    <s v="Hyola559_TT"/>
    <s v="Mid"/>
    <n v="71.534345049167385"/>
    <n v="9.0920642222926897"/>
    <n v="374.50555718527715"/>
    <n v="3.930632812812052"/>
    <n v="4.4767946698445558"/>
    <n v="463.53939393939385"/>
    <n v="2.3404723232323228"/>
    <n v="1.0226618181818183"/>
    <n v="3.0040404040404037E-2"/>
    <m/>
    <n v="239.12004343270704"/>
    <n v="68.534187054026518"/>
    <n v="219.95745619699025"/>
    <n v="63.030303030303024"/>
    <n v="7.3927654446573232"/>
    <n v="1.0406638426345571"/>
    <n v="21.010064406437007"/>
    <n v="1.7055989290774505"/>
    <n v="1.7389060373843712"/>
    <n v="26.845923675637724"/>
    <n v="8.5318375735954112E-3"/>
    <n v="1.5344363597581928E-2"/>
    <n v="1.5789474229990844E-2"/>
    <n v="15.833933596938436"/>
    <n v="4.5832069167988676"/>
    <n v="14.603263644049935"/>
    <n v="11.56289941111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6"/>
    <n v="0"/>
    <s v="TT"/>
    <s v="HB"/>
    <s v="Hyola559_TT"/>
    <s v="Mid"/>
    <n v="5.0645003555966168"/>
    <n v="0"/>
    <n v="119.70723352119542"/>
    <n v="181.69232301006821"/>
    <n v="0.34200371920037154"/>
    <n v="306.80606060606061"/>
    <n v="8.6612525252525233E-2"/>
    <n v="0.41231373737373733"/>
    <n v="0.6992026262626263"/>
    <m/>
    <n v="109.89743589743576"/>
    <m/>
    <n v="109.89743589743576"/>
    <n v="68.484848484848484"/>
    <n v="2.5810043714206188"/>
    <s v=""/>
    <n v="17.488021810077175"/>
    <n v="31.780504578780484"/>
    <n v="0.34200371920037159"/>
    <n v="50.628606481975218"/>
    <n v="3.8025651228773313E-2"/>
    <n v="7.6804208479744118E-2"/>
    <n v="0.13518699370189591"/>
    <n v="12.551301694544616"/>
    <s v=""/>
    <n v="12.551301694544616"/>
    <n v="14.0966101207430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6"/>
    <n v="150"/>
    <s v="TT"/>
    <s v="HB"/>
    <s v="Hyola559_TT"/>
    <s v="Mid"/>
    <n v="10.568100965913615"/>
    <n v="0"/>
    <n v="379.45992367703371"/>
    <n v="400.95364744050863"/>
    <n v="2.9274188256347862"/>
    <n v="793.90909090909088"/>
    <n v="0.20025737373737371"/>
    <n v="0.84741696969696945"/>
    <n v="1.1071163636363635"/>
    <m/>
    <n v="158.45733836056414"/>
    <m/>
    <n v="158.45733836056414"/>
    <n v="70.303030303030297"/>
    <n v="3.6048091260877504"/>
    <s v=""/>
    <n v="21.758202743091779"/>
    <n v="14.370602706779941"/>
    <n v="0.47924182277937266"/>
    <n v="34.60811701155464"/>
    <n v="8.0155396507449239E-2"/>
    <n v="0.16516336737824835"/>
    <n v="0.24866198166720366"/>
    <n v="3.5386612503557942"/>
    <s v=""/>
    <n v="3.5386612503557942"/>
    <n v="8.4848484848484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3"/>
    <n v="0"/>
    <s v="CL"/>
    <s v="HB"/>
    <s v="Hyola577_CL"/>
    <s v="Mid"/>
    <n v="15.673200975269941"/>
    <n v="3.926799024730061"/>
    <n v="0"/>
    <n v="0"/>
    <n v="0"/>
    <n v="19.599999999999998"/>
    <n v="0.19756218181818183"/>
    <n v="0"/>
    <n v="0"/>
    <m/>
    <n v="250.02244955953415"/>
    <n v="67.959010270774968"/>
    <n v="212.99737059574798"/>
    <n v="64.242424242424235"/>
    <n v="1.0976446062073135"/>
    <n v="0.19397406026625219"/>
    <s v=""/>
    <s v=""/>
    <s v=""/>
    <n v="1.0008811544831329"/>
    <n v="2.3998538710334073E-2"/>
    <s v=""/>
    <s v=""/>
    <n v="13.984969766626529"/>
    <n v="9.480064071430327"/>
    <n v="13.15858475075753"/>
    <n v="3.20697128613897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3"/>
    <n v="150"/>
    <s v="CL"/>
    <s v="HB"/>
    <s v="Hyola577_CL"/>
    <s v="Mid"/>
    <n v="34.446789367548895"/>
    <n v="8.7653318445723158"/>
    <n v="0"/>
    <n v="0"/>
    <n v="0"/>
    <n v="43.212121212121211"/>
    <n v="0.72560618181818182"/>
    <n v="0"/>
    <n v="0"/>
    <m/>
    <n v="250.98492640640129"/>
    <n v="66.957304565353354"/>
    <n v="213.81495340907648"/>
    <n v="61.212121212121211"/>
    <n v="3.3732289989355899"/>
    <n v="1.4058084685710202"/>
    <s v=""/>
    <s v=""/>
    <s v=""/>
    <n v="4.5106587368795372"/>
    <n v="0.15298795794854964"/>
    <s v=""/>
    <s v=""/>
    <n v="10.130562878802952"/>
    <n v="7.1365012202667497"/>
    <n v="10.849366121274661"/>
    <n v="14.2906983303655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4"/>
    <n v="0"/>
    <s v="CL"/>
    <s v="HB"/>
    <s v="Hyola577_CL"/>
    <s v="Mid"/>
    <n v="22.148532970812933"/>
    <n v="4.7663977003671176"/>
    <n v="5.2540407330026158"/>
    <n v="0"/>
    <n v="0.81284677763551016"/>
    <n v="32.981818181818177"/>
    <n v="1.5488404040404038"/>
    <n v="3.152080808080808E-2"/>
    <n v="0"/>
    <m/>
    <n v="141.32682922308416"/>
    <n v="29.64146772767462"/>
    <n v="120.45629132482951"/>
    <n v="88.484848484848484"/>
    <n v="3.7992749840791418"/>
    <n v="0.43236476343358099"/>
    <n v="0.50938833410862594"/>
    <s v=""/>
    <n v="0.81284677763551028"/>
    <n v="3.6688097919156544"/>
    <n v="0.46971790645671246"/>
    <n v="1.2043039586812866E-2"/>
    <s v=""/>
    <n v="8.7066461031825586"/>
    <n v="2.1986579519070704"/>
    <n v="6.1199380942647412"/>
    <n v="6.413942572277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4"/>
    <n v="150"/>
    <s v="CL"/>
    <s v="HB"/>
    <s v="Hyola577_CL"/>
    <s v="Mid"/>
    <n v="107.27999946129809"/>
    <n v="33.10293575571837"/>
    <n v="27.320223748167113"/>
    <n v="0"/>
    <n v="4.5635077014830765"/>
    <n v="172.26666666666665"/>
    <n v="3.389163434343434"/>
    <n v="6.4877979797979782E-2"/>
    <n v="0"/>
    <m/>
    <n v="195.48647862755104"/>
    <n v="37.979697708816985"/>
    <n v="158.30991959873975"/>
    <n v="81.818181818181813"/>
    <n v="7.3543416286017891"/>
    <n v="2.816100332408531"/>
    <n v="2.6255740510318351"/>
    <s v=""/>
    <n v="1.2288069596191282"/>
    <n v="11.295843031345665"/>
    <n v="0.42964034791228173"/>
    <n v="1.2522283786330097E-2"/>
    <s v=""/>
    <n v="3.5346372785709241"/>
    <n v="1.0099763828490824"/>
    <n v="1.2014320075683051"/>
    <n v="10.3386194601406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5"/>
    <n v="0"/>
    <s v="CL"/>
    <s v="HB"/>
    <s v="Hyola577_CL"/>
    <s v="Mid"/>
    <n v="18.273496719038778"/>
    <n v="2.5928320423851017"/>
    <n v="84.434046220374327"/>
    <n v="0"/>
    <n v="2.2875038060805832"/>
    <n v="107.58787878787878"/>
    <n v="0.81047757575757562"/>
    <n v="0.19047434343434341"/>
    <n v="0"/>
    <m/>
    <n v="155.77840136054422"/>
    <n v="52.95480010185895"/>
    <n v="142.5878276744786"/>
    <n v="69.090909090909079"/>
    <n v="3.6010984479445489"/>
    <n v="0.39104659281772214"/>
    <n v="5.0715852112246775"/>
    <s v=""/>
    <n v="0.66309019300956396"/>
    <n v="6.042433360681188"/>
    <n v="0.35030006135122971"/>
    <n v="9.6541844688505934E-2"/>
    <s v=""/>
    <n v="2.9835648823109704"/>
    <n v="2.2524619372598988"/>
    <n v="1.7687415895560799"/>
    <n v="18.66036887071593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5"/>
    <n v="150"/>
    <s v="CL"/>
    <s v="HB"/>
    <s v="Hyola577_CL"/>
    <s v="Mid"/>
    <n v="99.452251576580792"/>
    <n v="22.585090057769236"/>
    <n v="297.80754825364158"/>
    <n v="0.90527507169111543"/>
    <n v="12.358925949408132"/>
    <n v="433.10909090909081"/>
    <n v="3.4666595959595963"/>
    <n v="0.85575656565656566"/>
    <n v="7.747676767676767E-3"/>
    <m/>
    <n v="178.65976713196085"/>
    <n v="37.978037226646443"/>
    <n v="152.64274802436989"/>
    <n v="44.848484848484844"/>
    <n v="10.222170966462993"/>
    <n v="2.7366134056884563"/>
    <n v="27.964857399688071"/>
    <n v="0.31553082517329156"/>
    <n v="2.6824394141027961"/>
    <n v="43.115092306209938"/>
    <n v="0.39689862458724134"/>
    <n v="0.14410757561466297"/>
    <n v="2.3938828872843488E-3"/>
    <n v="5.7639879442058053"/>
    <n v="0.30436410975814815"/>
    <n v="4.0962880400200445"/>
    <n v="4.96081986174086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6"/>
    <n v="0"/>
    <s v="CL"/>
    <s v="HB"/>
    <s v="Hyola577_CL"/>
    <s v="Mid"/>
    <n v="4.6170358243180072"/>
    <n v="0"/>
    <n v="154.33055501830793"/>
    <n v="89.986702574603328"/>
    <n v="3.3687368858010522"/>
    <n v="252.30303030303028"/>
    <n v="7.6744848484848471E-2"/>
    <n v="0.28838161616161612"/>
    <n v="0.24508606060606061"/>
    <m/>
    <n v="112.70860389610382"/>
    <m/>
    <n v="112.70860389610382"/>
    <n v="46.666666666666664"/>
    <n v="2.3724566729954528"/>
    <s v=""/>
    <n v="13.914593040135756"/>
    <n v="14.867182527933481"/>
    <n v="2.4891377637757102"/>
    <n v="18.848274382533415"/>
    <n v="5.2043524128109295E-2"/>
    <n v="1.624234679739326E-2"/>
    <n v="0.12923046995385193"/>
    <n v="25.131791270584621"/>
    <s v=""/>
    <n v="25.131791270584621"/>
    <n v="2.64175693547918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6"/>
    <n v="150"/>
    <s v="CL"/>
    <s v="HB"/>
    <s v="Hyola577_CL"/>
    <s v="Mid"/>
    <n v="12.670907685682328"/>
    <n v="0"/>
    <n v="581.06436234035743"/>
    <n v="381.09214200840592"/>
    <n v="6.8028909958573882"/>
    <n v="981.63030303030303"/>
    <n v="0.18851494949494949"/>
    <n v="0.89866080808080795"/>
    <n v="0.84308040404040396"/>
    <m/>
    <n v="162.53170667716134"/>
    <m/>
    <n v="162.53170667716134"/>
    <n v="62.424242424242415"/>
    <n v="2.6426448956754709"/>
    <s v=""/>
    <n v="27.739429048789404"/>
    <n v="10.674730463755123"/>
    <n v="2.0748148165211999"/>
    <n v="28.70886317167065"/>
    <n v="2.5986146789330675E-2"/>
    <n v="7.602632072080423E-2"/>
    <n v="3.8147526498333598E-2"/>
    <n v="15.686130807979147"/>
    <s v=""/>
    <n v="15.686130807979147"/>
    <n v="15.36814828255270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3"/>
    <n v="0"/>
    <s v="RR"/>
    <s v="HB"/>
    <s v="Hyola600_RR"/>
    <s v="Late"/>
    <n v="16.380304276158167"/>
    <n v="4.3530290571751671"/>
    <n v="0"/>
    <n v="0"/>
    <n v="0"/>
    <n v="20.733333333333334"/>
    <n v="0.22854290909090905"/>
    <n v="0"/>
    <n v="0"/>
    <m/>
    <n v="298.84088152150105"/>
    <n v="83.457549857549878"/>
    <n v="253.61471291025373"/>
    <n v="67.272727272727266"/>
    <n v="0.70028622596633217"/>
    <n v="0.19589717272951207"/>
    <s v=""/>
    <s v=""/>
    <s v=""/>
    <n v="0.89481723718903294"/>
    <n v="2.1877265386798374E-2"/>
    <s v=""/>
    <s v=""/>
    <n v="18.847646172620969"/>
    <n v="3.2201360062480426"/>
    <n v="15.250361305047425"/>
    <n v="7.569694543513189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3"/>
    <n v="150"/>
    <s v="RR"/>
    <s v="HB"/>
    <s v="Hyola600_RR"/>
    <s v="Late"/>
    <n v="29.736735222606239"/>
    <n v="7.5238708379998229"/>
    <n v="0"/>
    <n v="0"/>
    <n v="0"/>
    <n v="37.260606060606058"/>
    <n v="0.67974181818181811"/>
    <n v="0"/>
    <n v="0"/>
    <m/>
    <n v="260.56425122335668"/>
    <n v="71.070436814791904"/>
    <n v="222.22030201733403"/>
    <n v="49.696969696969688"/>
    <n v="3.1533757708448142"/>
    <n v="0.72217657163847127"/>
    <s v=""/>
    <s v=""/>
    <s v=""/>
    <n v="3.8446461408791133"/>
    <n v="7.1162907909125273E-2"/>
    <s v=""/>
    <s v=""/>
    <n v="3.7587186980936607"/>
    <n v="2.8563538416758147"/>
    <n v="4.4336061392845716"/>
    <n v="8.48484848484850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4"/>
    <n v="0"/>
    <s v="RR"/>
    <s v="HB"/>
    <s v="Hyola600_RR"/>
    <s v="Late"/>
    <n v="19.032673428669206"/>
    <n v="5.1821269509700523"/>
    <n v="3.5961921926632505"/>
    <n v="0"/>
    <n v="1.56476500345506"/>
    <n v="29.375757575757572"/>
    <n v="0.69013999999999998"/>
    <n v="9.7945454545454533E-3"/>
    <n v="0"/>
    <m/>
    <n v="153.91569405756741"/>
    <n v="34.629923901336582"/>
    <n v="127.18886067790027"/>
    <n v="76.36363636363636"/>
    <n v="6.5522782093229051"/>
    <n v="1.6922973559779941"/>
    <n v="0.61485467009033057"/>
    <s v=""/>
    <n v="0.89045139894071657"/>
    <n v="8.9457768686284194"/>
    <n v="0.35258514436906169"/>
    <n v="3.2638764155829077E-3"/>
    <s v=""/>
    <n v="23.827925681108887"/>
    <n v="2.945244834183927"/>
    <n v="17.080760641860323"/>
    <n v="5.4545454545455216"/>
    <m/>
    <m/>
    <m/>
    <m/>
    <m/>
    <m/>
    <m/>
    <m/>
    <m/>
    <m/>
    <m/>
    <m/>
    <m/>
    <m/>
    <m/>
    <m/>
    <m/>
    <m/>
    <m/>
    <m/>
    <m/>
    <m/>
    <m/>
    <s v=""/>
    <s v=""/>
    <n v="3.6123333333333334"/>
    <s v=""/>
    <s v=""/>
    <s v=""/>
    <s v=""/>
    <s v=""/>
    <n v="1.0659094545454542"/>
    <s v=""/>
    <s v=""/>
    <s v=""/>
    <s v=""/>
    <s v=""/>
    <s v=""/>
    <s v=""/>
    <n v="5.3623170779468307E-2"/>
    <s v=""/>
    <s v=""/>
    <s v=""/>
    <s v=""/>
    <s v=""/>
    <n v="0.33028381238266524"/>
    <s v=""/>
    <s v=""/>
    <s v=""/>
  </r>
  <r>
    <x v="175"/>
    <x v="1"/>
    <n v="2014"/>
    <s v="Ungrazed"/>
    <x v="14"/>
    <n v="150"/>
    <s v="RR"/>
    <s v="HB"/>
    <s v="Hyola600_RR"/>
    <s v="Late"/>
    <n v="77.47074125092297"/>
    <n v="28.503876689177702"/>
    <n v="23.380319615792388"/>
    <n v="0"/>
    <n v="3.2996078986523774"/>
    <n v="132.65454545454543"/>
    <n v="3.1140385858585855"/>
    <n v="7.2986868686868683E-2"/>
    <n v="0"/>
    <m/>
    <n v="195.82440760777232"/>
    <n v="37.986505356379546"/>
    <n v="153.58889417506384"/>
    <n v="57.575757575757564"/>
    <n v="18.601609197717217"/>
    <n v="7.7062865289146147"/>
    <n v="7.1936598580998945"/>
    <s v=""/>
    <n v="2.3652795414820362"/>
    <n v="33.581079875725187"/>
    <n v="0.29034514665336542"/>
    <n v="1.8474603162836369E-2"/>
    <s v=""/>
    <n v="21.077384268696182"/>
    <n v="3.1473592290556414"/>
    <n v="13.646830924544448"/>
    <n v="11.515151515151521"/>
    <m/>
    <m/>
    <m/>
    <m/>
    <m/>
    <m/>
    <m/>
    <m/>
    <m/>
    <m/>
    <m/>
    <m/>
    <m/>
    <m/>
    <m/>
    <m/>
    <m/>
    <m/>
    <m/>
    <m/>
    <m/>
    <m/>
    <m/>
    <s v=""/>
    <s v=""/>
    <n v="4.6362333333333332"/>
    <s v=""/>
    <s v=""/>
    <s v=""/>
    <s v=""/>
    <s v=""/>
    <n v="6.2237036848484832"/>
    <s v=""/>
    <s v=""/>
    <s v=""/>
    <s v=""/>
    <s v=""/>
    <s v=""/>
    <s v=""/>
    <n v="0.36084473269137851"/>
    <s v=""/>
    <s v=""/>
    <s v=""/>
    <s v=""/>
    <s v=""/>
    <n v="1.7176101278254514"/>
    <s v=""/>
    <s v=""/>
    <s v=""/>
  </r>
  <r>
    <x v="174"/>
    <x v="1"/>
    <n v="2014"/>
    <s v="Ungrazed"/>
    <x v="15"/>
    <n v="0"/>
    <s v="RR"/>
    <s v="HB"/>
    <s v="Hyola600_RR"/>
    <s v="Late"/>
    <n v="22.3653231734164"/>
    <n v="4.8527143009214546"/>
    <n v="91.050406640949419"/>
    <n v="0"/>
    <n v="0.81034376350058512"/>
    <n v="119.07878787878788"/>
    <n v="0.95950707070707064"/>
    <n v="0.14973575757575755"/>
    <n v="0"/>
    <m/>
    <n v="169.04941885560331"/>
    <n v="48.921153492582079"/>
    <n v="147.32389274354753"/>
    <n v="72.72727272727272"/>
    <n v="2.8091117496586486"/>
    <n v="0.26224228169888381"/>
    <n v="10.679385269307"/>
    <s v=""/>
    <n v="0.81034376350058512"/>
    <n v="9.2439501969309585"/>
    <n v="0.20205763779528121"/>
    <n v="7.5047847690081215E-3"/>
    <s v=""/>
    <n v="1.4054876519884143"/>
    <n v="3.3508683117684317"/>
    <n v="0.56764440195634225"/>
    <n v="25.5409787947945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5"/>
    <n v="150"/>
    <s v="RR"/>
    <s v="HB"/>
    <s v="Hyola600_RR"/>
    <s v="Late"/>
    <n v="97.117925931654938"/>
    <n v="22.098440732161649"/>
    <n v="352.86769343922373"/>
    <n v="0.51440280127121707"/>
    <n v="7.7954764896277773"/>
    <n v="480.39393939393932"/>
    <n v="4.344637373737374"/>
    <n v="1.1316599999999999"/>
    <n v="8.0244444444444434E-3"/>
    <m/>
    <n v="212.90513035583308"/>
    <n v="44.003087513236629"/>
    <n v="181.68670509418337"/>
    <n v="71.515151515151516"/>
    <n v="4.5130687402780625"/>
    <n v="2.4014246785012259"/>
    <n v="27.700416869200566"/>
    <n v="0.40628727531799003"/>
    <n v="4.634788456450095"/>
    <n v="29.474857069465187"/>
    <n v="0.53427340267270429"/>
    <n v="0.22915960426763538"/>
    <n v="3.8321676885203614E-3"/>
    <n v="10.339728704255135"/>
    <n v="2.6326996709960624"/>
    <n v="8.2651473116544825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6"/>
    <n v="0"/>
    <s v="RR"/>
    <s v="HB"/>
    <s v="Hyola600_RR"/>
    <s v="Late"/>
    <n v="6.2976730216828152"/>
    <n v="0"/>
    <n v="175.70725835956921"/>
    <n v="126.9752457338728"/>
    <n v="0.82588349093577562"/>
    <n v="309.80606060606061"/>
    <n v="0.105380202020202"/>
    <n v="0.27032121212121213"/>
    <n v="0.32942141414141407"/>
    <m/>
    <n v="141.8963252692065"/>
    <m/>
    <n v="141.8963252692065"/>
    <n v="38.787878787878789"/>
    <n v="2.000785333095676"/>
    <s v=""/>
    <n v="16.205879598923019"/>
    <n v="13.081150720921162"/>
    <n v="0.82588349093577573"/>
    <n v="29.120671013167208"/>
    <n v="4.7654882037220833E-2"/>
    <n v="2.6419331162533262E-2"/>
    <n v="3.8324182788275485E-2"/>
    <n v="41.09201034853254"/>
    <s v=""/>
    <n v="41.09201034853254"/>
    <n v="5.2835138709583882"/>
    <m/>
    <m/>
    <m/>
    <m/>
    <m/>
    <m/>
    <m/>
    <m/>
    <m/>
    <m/>
    <m/>
    <m/>
    <m/>
    <m/>
    <m/>
    <m/>
    <m/>
    <m/>
    <m/>
    <m/>
    <m/>
    <m/>
    <m/>
    <s v=""/>
    <s v=""/>
    <s v=""/>
    <n v="2.3519999999999999"/>
    <n v="1.7000000000000002"/>
    <n v="0.78300000000000003"/>
    <s v=""/>
    <s v=""/>
    <s v=""/>
    <n v="0.19902159949683107"/>
    <n v="1.3795753885692508"/>
    <n v="2.1424475562839937"/>
    <s v=""/>
    <s v=""/>
    <s v=""/>
    <s v=""/>
    <s v=""/>
    <s v=""/>
    <n v="0.10851881557284579"/>
    <n v="0.16766136505865994"/>
    <s v=""/>
    <s v=""/>
    <s v=""/>
    <s v=""/>
    <n v="0.35478947114473736"/>
    <s v=""/>
  </r>
  <r>
    <x v="175"/>
    <x v="1"/>
    <n v="2014"/>
    <s v="Ungrazed"/>
    <x v="16"/>
    <n v="150"/>
    <s v="RR"/>
    <s v="HB"/>
    <s v="Hyola600_RR"/>
    <s v="Late"/>
    <n v="15.379867326952684"/>
    <n v="0"/>
    <n v="566.15938073012023"/>
    <n v="394.89926926411982"/>
    <n v="4.4220887394131649"/>
    <n v="980.86060606060607"/>
    <n v="0.29521070707070701"/>
    <n v="0.87134646464646448"/>
    <n v="0.99872585858585861"/>
    <m/>
    <n v="166.79407819730389"/>
    <m/>
    <n v="166.79407819730389"/>
    <n v="58.181818181818166"/>
    <n v="3.9651780295689281"/>
    <s v=""/>
    <n v="57.989812563284239"/>
    <n v="40.08947453182666"/>
    <n v="0.89393565208851911"/>
    <n v="97.178876466139542"/>
    <n v="0.12385436803742862"/>
    <n v="0.14941340644298076"/>
    <n v="0.22848366730030747"/>
    <n v="11.425814334168107"/>
    <s v=""/>
    <n v="11.425814334168107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2.2850000000000001"/>
    <n v="1.8596666666666666"/>
    <n v="0.629"/>
    <s v=""/>
    <s v=""/>
    <s v=""/>
    <n v="0.4860162940261808"/>
    <n v="2.9010242092264513"/>
    <n v="6.8125457618757324"/>
    <s v=""/>
    <s v=""/>
    <s v=""/>
    <s v=""/>
    <s v=""/>
    <s v=""/>
    <n v="0.13211148490742514"/>
    <n v="7.4460280239422527E-2"/>
    <s v=""/>
    <s v=""/>
    <s v=""/>
    <s v=""/>
    <n v="0.29329894560309427"/>
    <s v=""/>
  </r>
  <r>
    <x v="176"/>
    <x v="1"/>
    <n v="2014"/>
    <s v="Ungrazed"/>
    <x v="13"/>
    <n v="0"/>
    <s v="CV"/>
    <s v="HB"/>
    <s v="Hyola635"/>
    <s v="Late"/>
    <n v="14.430530906121836"/>
    <n v="4.2118933363024054"/>
    <n v="0"/>
    <n v="0"/>
    <n v="0"/>
    <n v="18.642424242424241"/>
    <n v="0.15572654545454545"/>
    <n v="0"/>
    <n v="0"/>
    <m/>
    <n v="306.40197989527229"/>
    <n v="86.541666666666586"/>
    <n v="256.18324050583715"/>
    <n v="60"/>
    <n v="1.0917462309561468"/>
    <n v="0.43603001747206965"/>
    <s v=""/>
    <s v=""/>
    <s v=""/>
    <n v="0.73047275784530674"/>
    <n v="1.8140100420994013E-2"/>
    <s v=""/>
    <s v=""/>
    <n v="46.606326422474972"/>
    <n v="13.49389007827039"/>
    <n v="39.786352784718417"/>
    <n v="2.77731860300348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3"/>
    <n v="150"/>
    <s v="CV"/>
    <s v="HB"/>
    <s v="Hyola635"/>
    <s v="Late"/>
    <n v="33.489100690696432"/>
    <n v="8.5230205214247761"/>
    <n v="0"/>
    <n v="0"/>
    <n v="0"/>
    <n v="42.012121212121208"/>
    <n v="1.1192435151515152"/>
    <n v="0"/>
    <n v="0"/>
    <m/>
    <n v="246.78483054256898"/>
    <n v="63.77603780578206"/>
    <n v="209.78227045234325"/>
    <n v="68.484848484848484"/>
    <n v="0.48683404247962597"/>
    <n v="0.62604290289937137"/>
    <s v=""/>
    <s v=""/>
    <s v=""/>
    <n v="1.0969696969697131"/>
    <n v="9.9867149685502796E-2"/>
    <s v=""/>
    <s v=""/>
    <n v="10.326843284038272"/>
    <n v="4.4034579582486488"/>
    <n v="9.9909482481696941"/>
    <n v="6.41394257227780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4"/>
    <n v="0"/>
    <s v="CV"/>
    <s v="HB"/>
    <s v="Hyola635"/>
    <s v="Late"/>
    <n v="20.725459573304104"/>
    <n v="6.8211993185459123"/>
    <n v="2.5983164008185371"/>
    <n v="0"/>
    <n v="1.9095701618768937"/>
    <n v="32.05454545454544"/>
    <n v="0.79263939393939387"/>
    <n v="9.4228282828282828E-3"/>
    <n v="0"/>
    <m/>
    <n v="161.86259081811519"/>
    <n v="31.974216654570707"/>
    <n v="129.49264904283791"/>
    <n v="68.484848484848484"/>
    <n v="0.69721173361812572"/>
    <n v="0.19612679149276788"/>
    <n v="0.47465728223951653"/>
    <s v=""/>
    <n v="0.59731356989537998"/>
    <n v="6.2983665730787966E-2"/>
    <n v="0.18393204970111757"/>
    <n v="2.1750090531272698E-3"/>
    <s v=""/>
    <n v="10.958469838781038"/>
    <n v="0.95229474400825265"/>
    <n v="7.1243427151904992"/>
    <n v="6.7488052882788168"/>
    <m/>
    <m/>
    <m/>
    <m/>
    <m/>
    <m/>
    <m/>
    <m/>
    <m/>
    <m/>
    <m/>
    <m/>
    <m/>
    <m/>
    <m/>
    <m/>
    <m/>
    <m/>
    <m/>
    <m/>
    <m/>
    <m/>
    <m/>
    <s v=""/>
    <s v=""/>
    <n v="3.4273333333333333"/>
    <s v=""/>
    <s v=""/>
    <s v=""/>
    <s v=""/>
    <s v=""/>
    <n v="1.0985135757575755"/>
    <s v=""/>
    <s v=""/>
    <s v=""/>
    <s v=""/>
    <s v=""/>
    <s v=""/>
    <s v=""/>
    <n v="8.6306302074513189E-2"/>
    <s v=""/>
    <s v=""/>
    <s v=""/>
    <s v=""/>
    <s v=""/>
    <n v="2.5603816448979487E-2"/>
    <s v=""/>
    <s v=""/>
    <s v=""/>
  </r>
  <r>
    <x v="177"/>
    <x v="1"/>
    <n v="2014"/>
    <s v="Ungrazed"/>
    <x v="14"/>
    <n v="150"/>
    <s v="CV"/>
    <s v="HB"/>
    <s v="Hyola635"/>
    <s v="Late"/>
    <n v="73.046924526188548"/>
    <n v="28.230244010098588"/>
    <n v="25.817584852600032"/>
    <n v="0"/>
    <n v="4.0446405505067533"/>
    <n v="131.13939393939393"/>
    <n v="5.1733979797979792"/>
    <n v="0.11804161616161617"/>
    <n v="0"/>
    <m/>
    <n v="195.28807500970711"/>
    <n v="35.404465467505382"/>
    <n v="150.54701877407231"/>
    <n v="76.36363636363636"/>
    <n v="6.8969911501995504"/>
    <n v="3.5133582625142208"/>
    <n v="6.7596366430138071"/>
    <s v=""/>
    <n v="1.0388974667684563"/>
    <n v="16.716746797980921"/>
    <n v="2.5148958113431896"/>
    <n v="5.4313439975979053E-2"/>
    <s v=""/>
    <n v="5.9123937151627617"/>
    <n v="0.71699282456041047"/>
    <n v="3.0380451993042312"/>
    <n v="23.449141966246195"/>
    <m/>
    <m/>
    <m/>
    <m/>
    <m/>
    <m/>
    <m/>
    <m/>
    <m/>
    <m/>
    <m/>
    <m/>
    <m/>
    <m/>
    <m/>
    <m/>
    <m/>
    <m/>
    <m/>
    <m/>
    <m/>
    <m/>
    <m/>
    <s v=""/>
    <s v=""/>
    <n v="5.3920000000000003"/>
    <s v=""/>
    <s v=""/>
    <s v=""/>
    <s v=""/>
    <s v=""/>
    <n v="7.1386870303030294"/>
    <s v=""/>
    <s v=""/>
    <s v=""/>
    <s v=""/>
    <s v=""/>
    <s v=""/>
    <s v=""/>
    <n v="0.22393749127825319"/>
    <s v=""/>
    <s v=""/>
    <s v=""/>
    <s v=""/>
    <s v=""/>
    <n v="1.1426030386877857"/>
    <s v=""/>
    <s v=""/>
    <s v=""/>
  </r>
  <r>
    <x v="176"/>
    <x v="1"/>
    <n v="2014"/>
    <s v="Ungrazed"/>
    <x v="15"/>
    <n v="0"/>
    <s v="CV"/>
    <s v="HB"/>
    <s v="Hyola635"/>
    <s v="Late"/>
    <n v="19.649522874786026"/>
    <n v="3.5163880111717152"/>
    <n v="85.991016384480702"/>
    <n v="0.19643796082152154"/>
    <n v="0.76784688995215244"/>
    <n v="110.12121212121211"/>
    <n v="1.2899785858585855"/>
    <n v="0.26748707070707067"/>
    <n v="0"/>
    <m/>
    <n v="182.91504483935992"/>
    <n v="56.218786295005827"/>
    <n v="163.46092893468267"/>
    <n v="82.424242424242422"/>
    <n v="0.96667959167987483"/>
    <n v="0.59208505477883733"/>
    <n v="0.21186958945651552"/>
    <n v="0.19643796082152154"/>
    <n v="0.76784688995215256"/>
    <n v="1.4600778624972146"/>
    <n v="0.23638116167852799"/>
    <n v="1.748944847962991E-2"/>
    <s v=""/>
    <n v="15.354787145952074"/>
    <n v="3.7672119698691859"/>
    <n v="11.089451765380744"/>
    <n v="4.242424242424190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5"/>
    <n v="150"/>
    <s v="CV"/>
    <s v="HB"/>
    <s v="Hyola635"/>
    <s v="Late"/>
    <n v="82.924047161717752"/>
    <n v="16.575207396248977"/>
    <n v="421.37947277470721"/>
    <n v="0.96002637652489164"/>
    <n v="18.288519018073909"/>
    <n v="540.12727272727273"/>
    <n v="2.7146523232323232"/>
    <n v="0.9449119191919193"/>
    <n v="9.9272727272727273E-3"/>
    <m/>
    <n v="210.33980555006949"/>
    <n v="53.721726632966607"/>
    <n v="184.49467559210723"/>
    <n v="78.181818181818173"/>
    <n v="10.948973701564348"/>
    <n v="3.3775473552284061"/>
    <n v="72.140769762159621"/>
    <n v="0.96002637652489164"/>
    <n v="9.1933277627514602"/>
    <n v="95.126477501077886"/>
    <n v="0.48085085077121287"/>
    <n v="0.16319932973851101"/>
    <n v="9.9272727272727273E-3"/>
    <n v="7.6726920934411824"/>
    <n v="6.8127402021853047"/>
    <n v="9.0811854771831371"/>
    <n v="4.198911048651923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6"/>
    <n v="0"/>
    <s v="CV"/>
    <s v="HB"/>
    <s v="Hyola635"/>
    <s v="Late"/>
    <n v="4.4239307806220287"/>
    <n v="0"/>
    <n v="113.70039668581074"/>
    <n v="104.74750890871049"/>
    <n v="2.6857393824324625"/>
    <n v="225.55757575757573"/>
    <n v="3.6180202020202022E-2"/>
    <n v="0.33482686868686867"/>
    <n v="0.2603783838383838"/>
    <m/>
    <n v="75.136179609864072"/>
    <m/>
    <n v="75.136179609864072"/>
    <n v="104.84848484848483"/>
    <n v="1.2385393883346001"/>
    <s v=""/>
    <n v="18.234071101856813"/>
    <n v="18.785588492267884"/>
    <n v="1.2716810193808958"/>
    <n v="37.905813873813287"/>
    <n v="1.0705426875909679E-2"/>
    <n v="1.2111249109162142E-2"/>
    <n v="0.13110828096570354"/>
    <n v="31.633971510436783"/>
    <s v=""/>
    <n v="31.633971510436783"/>
    <n v="18.933938608258586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033333333333335"/>
    <n v="0.52100000000000002"/>
    <s v=""/>
    <s v=""/>
    <s v=""/>
    <s v=""/>
    <n v="0.59619681204562591"/>
    <n v="2.0049174743093183"/>
    <s v=""/>
    <s v=""/>
    <s v=""/>
    <s v=""/>
    <s v=""/>
    <s v=""/>
    <n v="0.11096896463025492"/>
    <n v="2.5890796305507707E-2"/>
    <s v=""/>
    <s v=""/>
    <s v=""/>
    <s v=""/>
    <n v="0.10807296948183762"/>
    <s v=""/>
  </r>
  <r>
    <x v="177"/>
    <x v="1"/>
    <n v="2014"/>
    <s v="Ungrazed"/>
    <x v="16"/>
    <n v="150"/>
    <s v="CV"/>
    <s v="HB"/>
    <s v="Hyola635"/>
    <s v="Late"/>
    <n v="13.982049919061557"/>
    <n v="0"/>
    <n v="500.30181235875034"/>
    <n v="368.56709046892598"/>
    <n v="2.6945017987165758"/>
    <n v="885.5454545454545"/>
    <n v="0.18633070707070706"/>
    <n v="1.0219931313131312"/>
    <n v="1.2343240404040403"/>
    <m/>
    <n v="124.68534798534809"/>
    <m/>
    <n v="124.68534798534809"/>
    <n v="65.454545454545453"/>
    <n v="5.7286148515259674"/>
    <s v=""/>
    <n v="72.296552196255831"/>
    <n v="31.095826950250256"/>
    <n v="1.6281073469610883"/>
    <n v="109.18710455751135"/>
    <n v="5.9678846220205042E-2"/>
    <n v="0.3901144996452528"/>
    <n v="0.47163627785439505"/>
    <n v="31.422034202438372"/>
    <s v=""/>
    <n v="31.422034202438372"/>
    <n v="22.78175288389394"/>
    <m/>
    <m/>
    <m/>
    <m/>
    <m/>
    <m/>
    <m/>
    <m/>
    <m/>
    <m/>
    <m/>
    <m/>
    <m/>
    <m/>
    <m/>
    <m/>
    <m/>
    <m/>
    <m/>
    <m/>
    <m/>
    <m/>
    <m/>
    <s v=""/>
    <s v=""/>
    <s v=""/>
    <n v="2.2229999999999999"/>
    <n v="2.0812499999999998"/>
    <n v="0.96300000000000008"/>
    <s v=""/>
    <s v=""/>
    <s v=""/>
    <n v="0.56542390313937985"/>
    <n v="4.8019990760860711"/>
    <n v="7.0158023903758719"/>
    <s v=""/>
    <s v=""/>
    <s v=""/>
    <s v=""/>
    <s v=""/>
    <s v=""/>
    <n v="3.6289059416489911E-2"/>
    <n v="3.536005279030674E-2"/>
    <s v=""/>
    <s v=""/>
    <s v=""/>
    <s v=""/>
    <s v=""/>
    <s v=""/>
  </r>
  <r>
    <x v="178"/>
    <x v="1"/>
    <n v="2014"/>
    <s v="Ungrazed"/>
    <x v="13"/>
    <n v="0"/>
    <s v="TT"/>
    <s v="HB"/>
    <s v="Hyola750_TT"/>
    <s v="Late"/>
    <n v="15.793733947743382"/>
    <n v="3.8123266583172253"/>
    <n v="0"/>
    <n v="0"/>
    <n v="0"/>
    <n v="19.606060606060606"/>
    <n v="0.17961866666666668"/>
    <n v="0"/>
    <n v="0"/>
    <m/>
    <n v="274.22590909090906"/>
    <n v="83.326821326821303"/>
    <n v="236.36709468902868"/>
    <n v="49.090909090909086"/>
    <n v="2.517677876176462"/>
    <n v="0.25649380512889003"/>
    <s v=""/>
    <s v=""/>
    <s v=""/>
    <n v="2.7514150295493605"/>
    <n v="6.3412755909230706E-2"/>
    <s v=""/>
    <s v=""/>
    <n v="8.7007071330050305"/>
    <n v="6.7951653767311031"/>
    <n v="10.56536307352869"/>
    <n v="5.55463720600708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3"/>
    <n v="150"/>
    <s v="TT"/>
    <s v="HB"/>
    <s v="Hyola750_TT"/>
    <s v="Late"/>
    <n v="34.590881010559364"/>
    <n v="8.1242705045921557"/>
    <n v="0"/>
    <n v="0"/>
    <n v="0"/>
    <n v="42.715151515151511"/>
    <n v="0.82841442424242417"/>
    <n v="0"/>
    <n v="0"/>
    <m/>
    <n v="297.50101150164454"/>
    <n v="87.965203689247417"/>
    <n v="257.86255665017632"/>
    <n v="73.333333333333329"/>
    <n v="2.1308566554303709"/>
    <n v="0.91747373217013051"/>
    <s v=""/>
    <s v=""/>
    <s v=""/>
    <n v="3.019574949259741"/>
    <n v="0.20320754650921727"/>
    <s v=""/>
    <s v=""/>
    <n v="10.741999169719021"/>
    <n v="5.7779763806214435"/>
    <n v="10.515157642422382"/>
    <n v="3.374402644139363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4"/>
    <n v="0"/>
    <s v="TT"/>
    <s v="HB"/>
    <s v="Hyola750_TT"/>
    <s v="Late"/>
    <n v="15.412421291807457"/>
    <n v="4.1574131955931835"/>
    <n v="3.4960716664713303"/>
    <n v="0"/>
    <n v="0.81288172491590471"/>
    <n v="23.878787878787875"/>
    <n v="0.75605717171717168"/>
    <n v="1.399919191919192E-2"/>
    <n v="0"/>
    <m/>
    <n v="173.74715485919276"/>
    <n v="33.577457264957268"/>
    <n v="143.672799836607"/>
    <n v="67.878787878787875"/>
    <n v="3.0527415432542226"/>
    <n v="0.66140141471067349"/>
    <n v="1.5104054763906964"/>
    <s v=""/>
    <n v="0.41091330348240984"/>
    <n v="4.7556993018275584"/>
    <n v="1.5486860911487968E-2"/>
    <n v="2.0516222860686062E-3"/>
    <s v=""/>
    <n v="3.8591081368811939"/>
    <n v="1.1604933520715881"/>
    <n v="5.2973518664947417"/>
    <n v="7.4473974105724476"/>
    <m/>
    <m/>
    <m/>
    <m/>
    <m/>
    <m/>
    <m/>
    <m/>
    <m/>
    <m/>
    <m/>
    <m/>
    <m/>
    <m/>
    <m/>
    <m/>
    <m/>
    <m/>
    <m/>
    <m/>
    <m/>
    <m/>
    <m/>
    <s v=""/>
    <s v=""/>
    <n v="3.9483333333333328"/>
    <s v=""/>
    <s v=""/>
    <s v=""/>
    <s v=""/>
    <s v=""/>
    <n v="0.92537830303030288"/>
    <s v=""/>
    <s v=""/>
    <s v=""/>
    <s v=""/>
    <s v=""/>
    <s v=""/>
    <s v=""/>
    <n v="0.23985713340329609"/>
    <s v=""/>
    <s v=""/>
    <s v=""/>
    <s v=""/>
    <s v=""/>
    <n v="0.13922922544478275"/>
    <s v=""/>
    <s v=""/>
    <s v=""/>
  </r>
  <r>
    <x v="179"/>
    <x v="1"/>
    <n v="2014"/>
    <s v="Ungrazed"/>
    <x v="14"/>
    <n v="150"/>
    <s v="TT"/>
    <s v="HB"/>
    <s v="Hyola750_TT"/>
    <s v="Late"/>
    <n v="73.713856852048977"/>
    <n v="27.615755584484464"/>
    <n v="29.586549172392548"/>
    <n v="0"/>
    <n v="6.5929293001648936"/>
    <n v="137.5090909090909"/>
    <n v="2.8316395959595959"/>
    <n v="8.8719595959595957E-2"/>
    <n v="0"/>
    <m/>
    <n v="254.39608247438628"/>
    <n v="53.208822670172367"/>
    <n v="198.75699449560742"/>
    <n v="77.575757575757564"/>
    <n v="6.8834390783238852"/>
    <n v="3.9759958387853116"/>
    <n v="5.221374039930696"/>
    <s v=""/>
    <n v="3.321838734054257"/>
    <n v="17.967362513804833"/>
    <n v="0.19733698304684863"/>
    <n v="1.0058065989028321E-2"/>
    <s v=""/>
    <n v="23.110623871101794"/>
    <n v="0.64813186782848864"/>
    <n v="13.230342211460901"/>
    <n v="11.562899411114516"/>
    <m/>
    <m/>
    <m/>
    <m/>
    <m/>
    <m/>
    <m/>
    <m/>
    <m/>
    <m/>
    <m/>
    <m/>
    <m/>
    <m/>
    <m/>
    <m/>
    <m/>
    <m/>
    <m/>
    <m/>
    <m/>
    <m/>
    <m/>
    <s v=""/>
    <s v=""/>
    <n v="5.6054333333333339"/>
    <s v=""/>
    <s v=""/>
    <s v=""/>
    <s v=""/>
    <s v=""/>
    <n v="7.4494612242424232"/>
    <s v=""/>
    <s v=""/>
    <s v=""/>
    <s v=""/>
    <s v=""/>
    <s v=""/>
    <s v=""/>
    <n v="0.72222500264421829"/>
    <s v=""/>
    <s v=""/>
    <s v=""/>
    <s v=""/>
    <s v=""/>
    <n v="0.17614415975857789"/>
    <s v=""/>
    <s v=""/>
    <s v=""/>
  </r>
  <r>
    <x v="178"/>
    <x v="1"/>
    <n v="2014"/>
    <s v="Ungrazed"/>
    <x v="15"/>
    <n v="0"/>
    <s v="TT"/>
    <s v="HB"/>
    <s v="Hyola750_TT"/>
    <s v="Late"/>
    <n v="28.933994272825714"/>
    <n v="5.0546535820382994"/>
    <n v="90.223473357257191"/>
    <n v="0"/>
    <n v="0"/>
    <n v="124.2121212121212"/>
    <n v="1.8389355555555553"/>
    <n v="0.22787555555555553"/>
    <n v="0"/>
    <m/>
    <n v="209.60883865903406"/>
    <n v="56.584742301723452"/>
    <n v="186.98060205186371"/>
    <n v="73.333333333333329"/>
    <n v="0.76915111735920128"/>
    <n v="0.46806740826253307"/>
    <n v="3.5775064226337756"/>
    <s v=""/>
    <s v=""/>
    <n v="3.0408120804082284"/>
    <n v="0.47256069643140369"/>
    <n v="4.7893670155194822E-2"/>
    <s v=""/>
    <n v="8.6109718468860841"/>
    <n v="5.023783628654499"/>
    <n v="9.6584513358452551"/>
    <n v="14.93173938758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5"/>
    <n v="150"/>
    <s v="TT"/>
    <s v="HB"/>
    <s v="Hyola750_TT"/>
    <s v="Late"/>
    <n v="85.313075055810046"/>
    <n v="15.455763951999655"/>
    <n v="317.15520035023286"/>
    <n v="0"/>
    <n v="9.4699000358967389"/>
    <n v="427.39393939393932"/>
    <n v="3.4536149494949488"/>
    <n v="0.73963515151515136"/>
    <n v="0"/>
    <m/>
    <n v="250.51916992272416"/>
    <n v="61.239775669096247"/>
    <n v="221.45073702325681"/>
    <n v="71.515151515151516"/>
    <n v="10.583335124248514"/>
    <n v="1.7786544139880325"/>
    <n v="20.905454404637446"/>
    <s v=""/>
    <n v="5.7878246993263893"/>
    <n v="35.290096213037479"/>
    <n v="0.45190484222929272"/>
    <n v="4.1684707904633488E-2"/>
    <s v=""/>
    <n v="9.0655350318241403"/>
    <n v="1.1325774361788177"/>
    <n v="8.0863233847050395"/>
    <n v="2.64175693547921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6"/>
    <n v="0"/>
    <s v="TT"/>
    <s v="HB"/>
    <s v="Hyola750_TT"/>
    <s v="Late"/>
    <n v="11.345552682163039"/>
    <n v="9.3257968283875115E-2"/>
    <n v="169.10999689741513"/>
    <n v="117.17127333402594"/>
    <n v="2.522343360536301"/>
    <n v="300.24242424242425"/>
    <n v="0.33333939393939388"/>
    <n v="0.55939151515151508"/>
    <n v="0.60324545454545453"/>
    <m/>
    <n v="180.91410844561611"/>
    <n v="190.99999999999983"/>
    <n v="181.08643016271051"/>
    <n v="63.636363636363633"/>
    <n v="4.1755418722465079"/>
    <n v="9.3257968283875128E-2"/>
    <n v="6.805926824728644"/>
    <n v="15.252163197445038"/>
    <n v="1.5578833860558761"/>
    <n v="15.146397923740322"/>
    <n v="9.4473847978593761E-2"/>
    <n v="3.8310640896191614E-2"/>
    <n v="4.6802416563071512E-2"/>
    <n v="13.193360301958171"/>
    <s v=""/>
    <n v="13.021214392021102"/>
    <n v="7.2727272727272991"/>
    <m/>
    <m/>
    <m/>
    <m/>
    <m/>
    <m/>
    <m/>
    <m/>
    <m/>
    <m/>
    <m/>
    <m/>
    <m/>
    <m/>
    <m/>
    <m/>
    <m/>
    <m/>
    <m/>
    <m/>
    <m/>
    <m/>
    <m/>
    <s v=""/>
    <s v=""/>
    <s v=""/>
    <n v="3.2509999999999999"/>
    <n v="2.161"/>
    <n v="1.1956666666666667"/>
    <s v=""/>
    <s v=""/>
    <s v=""/>
    <n v="0.63213375044748021"/>
    <n v="2.0194609989337784"/>
    <n v="2.4696835170625397"/>
    <s v=""/>
    <s v=""/>
    <s v=""/>
    <s v=""/>
    <s v=""/>
    <s v=""/>
    <n v="0.21222707964190923"/>
    <n v="3.9557272122554908E-2"/>
    <s v=""/>
    <s v=""/>
    <s v=""/>
    <s v=""/>
    <n v="7.6910593804662836E-2"/>
    <s v=""/>
  </r>
  <r>
    <x v="179"/>
    <x v="1"/>
    <n v="2014"/>
    <s v="Ungrazed"/>
    <x v="16"/>
    <n v="150"/>
    <s v="TT"/>
    <s v="HB"/>
    <s v="Hyola750_TT"/>
    <s v="Late"/>
    <n v="27.051786663975815"/>
    <n v="0.16004802918696762"/>
    <n v="512.98349621574812"/>
    <n v="399.71317373940997"/>
    <n v="0.40664686683063267"/>
    <n v="940.31515151515157"/>
    <n v="0.73738787878787859"/>
    <n v="1.2626157575757573"/>
    <n v="1.4640725252525251"/>
    <m/>
    <n v="194.11636097820312"/>
    <m/>
    <n v="192.58805567887228"/>
    <n v="93.333333333333329"/>
    <n v="4.9279994290863227"/>
    <n v="0.16004802918696764"/>
    <n v="28.112900195735126"/>
    <n v="40.682866259330467"/>
    <n v="0.40664686683063272"/>
    <n v="10.701985260762441"/>
    <n v="0.11433279911046298"/>
    <n v="0.21331501223441093"/>
    <n v="0.18087431568794937"/>
    <n v="14.126035256588244"/>
    <s v=""/>
    <n v="12.597730590450762"/>
    <n v="17.386652470037614"/>
    <m/>
    <m/>
    <m/>
    <m/>
    <m/>
    <m/>
    <m/>
    <m/>
    <m/>
    <m/>
    <m/>
    <m/>
    <m/>
    <m/>
    <m/>
    <m/>
    <m/>
    <m/>
    <m/>
    <m/>
    <m/>
    <m/>
    <m/>
    <s v=""/>
    <s v=""/>
    <s v=""/>
    <n v="2.4291333333333331"/>
    <n v="2.2556666666666669"/>
    <n v="1.21"/>
    <s v=""/>
    <s v=""/>
    <s v=""/>
    <n v="0.68841595719144599"/>
    <s v=""/>
    <s v=""/>
    <s v=""/>
    <s v=""/>
    <s v=""/>
    <s v=""/>
    <s v=""/>
    <n v="0.33207040083559231"/>
    <n v="6.4638309933898325E-2"/>
    <n v="3.8734136537856227E-2"/>
    <s v=""/>
    <s v=""/>
    <s v=""/>
    <n v="0.22336538126841404"/>
    <s v=""/>
    <s v=""/>
  </r>
  <r>
    <x v="180"/>
    <x v="1"/>
    <n v="2014"/>
    <s v="Ungrazed"/>
    <x v="13"/>
    <n v="0"/>
    <s v="CL"/>
    <s v="HB"/>
    <s v="Hyola971_CL"/>
    <s v="Late"/>
    <n v="16.456687691280681"/>
    <n v="4.3554335208405321"/>
    <n v="0"/>
    <n v="0"/>
    <n v="0"/>
    <n v="20.812121212121212"/>
    <n v="0.2410461818181818"/>
    <n v="0"/>
    <n v="0"/>
    <m/>
    <n v="242.83081841432227"/>
    <n v="69.729166666666615"/>
    <n v="205.03283425269237"/>
    <n v="66.060606060606062"/>
    <n v="2.0010972665193258"/>
    <n v="0.44920504825615581"/>
    <s v=""/>
    <s v=""/>
    <s v=""/>
    <n v="1.6464448161413527"/>
    <n v="9.3743333832419923E-2"/>
    <s v=""/>
    <s v=""/>
    <n v="4.9086800553189631"/>
    <n v="8.6150556601671298"/>
    <n v="6.1028335145345141"/>
    <n v="16.06918010128828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3"/>
    <n v="150"/>
    <s v="CL"/>
    <s v="HB"/>
    <s v="Hyola971_CL"/>
    <s v="Late"/>
    <n v="35.67490580142573"/>
    <n v="9.4220638955439622"/>
    <n v="0"/>
    <n v="0"/>
    <n v="0"/>
    <n v="45.096969696969701"/>
    <n v="0.98326654545454539"/>
    <n v="0"/>
    <n v="0"/>
    <m/>
    <n v="233.37388344213062"/>
    <n v="57.005179877593669"/>
    <n v="196.94684095368245"/>
    <n v="59.999999999999993"/>
    <n v="6.5290311909581851"/>
    <n v="2.2044980125944629"/>
    <s v=""/>
    <s v=""/>
    <s v=""/>
    <n v="8.7160302165868568"/>
    <n v="0.3440377133140306"/>
    <s v=""/>
    <s v=""/>
    <n v="13.739861039447675"/>
    <n v="3.8979100972318048"/>
    <n v="9.7944699678298424"/>
    <n v="12.727272727272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4"/>
    <n v="0"/>
    <s v="CL"/>
    <s v="HB"/>
    <s v="Hyola971_CL"/>
    <s v="Late"/>
    <n v="15.919228159677216"/>
    <n v="3.0550469288470907"/>
    <n v="2.2432253920156704"/>
    <n v="0"/>
    <n v="1.412802549763051"/>
    <n v="22.630303030303025"/>
    <n v="0.76942080808080793"/>
    <n v="8.9745454545454555E-3"/>
    <n v="0"/>
    <m/>
    <n v="130.92268020578072"/>
    <n v="30.220105820105825"/>
    <n v="114.79308668394719"/>
    <n v="61.212121212121211"/>
    <n v="2.0117086258347219"/>
    <n v="0.59783758360911332"/>
    <n v="0.41389422574216456"/>
    <s v=""/>
    <n v="0.11059318882687115"/>
    <n v="2.8384284118862437"/>
    <n v="0.21237591612550613"/>
    <n v="1.2303669187770472E-3"/>
    <s v=""/>
    <n v="8.0699701146566056"/>
    <n v="1.8729576561065948"/>
    <n v="6.1964459371575229"/>
    <n v="11.56289941111450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4"/>
    <n v="150"/>
    <s v="CL"/>
    <s v="HB"/>
    <s v="Hyola971_CL"/>
    <s v="Late"/>
    <n v="85.252729597430317"/>
    <n v="31.079650668764419"/>
    <n v="9.9804163041599807"/>
    <n v="0"/>
    <n v="2.5720519144937755"/>
    <n v="128.88484848484848"/>
    <n v="2.5929183838383838"/>
    <n v="1.6873737373737374E-2"/>
    <n v="0"/>
    <m/>
    <n v="168.31742832712089"/>
    <n v="30.846699263965451"/>
    <n v="131.45966784374775"/>
    <n v="55.757575757575751"/>
    <n v="6.5429639143932965"/>
    <n v="6.190479998344351"/>
    <n v="0.88464490453073708"/>
    <s v=""/>
    <n v="2.5720519144937755"/>
    <n v="8.1946655586422175"/>
    <n v="0.33081066650678898"/>
    <n v="8.860454290823234E-4"/>
    <s v=""/>
    <n v="6.6614473341043396"/>
    <n v="2.2731653507076803"/>
    <n v="1.4459549364580895"/>
    <n v="16.8720132206970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5"/>
    <n v="0"/>
    <s v="CL"/>
    <s v="HB"/>
    <s v="Hyola971_CL"/>
    <s v="Late"/>
    <n v="36.24517718292222"/>
    <n v="7.5335819361261018"/>
    <n v="60.805477915944472"/>
    <n v="0"/>
    <n v="0.99758114682537402"/>
    <n v="105.58181818181816"/>
    <n v="1.009389494949495"/>
    <n v="1.4240808080808081E-2"/>
    <n v="0"/>
    <m/>
    <n v="103.41990205213808"/>
    <n v="29.784051182136011"/>
    <n v="90.886225725626289"/>
    <n v="71.515151515151516"/>
    <n v="3.6686760318268323"/>
    <n v="1.3659964040109476"/>
    <n v="5.9726997006808569"/>
    <s v=""/>
    <n v="0.74746965918662256"/>
    <n v="7.4285429721249123"/>
    <n v="0.24722489579404724"/>
    <n v="9.2276673006700845E-3"/>
    <s v=""/>
    <n v="4.3397223850471454"/>
    <n v="2.8064153102554932"/>
    <n v="4.9878462187458013"/>
    <n v="17.0990739147465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5"/>
    <n v="150"/>
    <s v="CL"/>
    <s v="HB"/>
    <s v="Hyola971_CL"/>
    <s v="Late"/>
    <n v="145.33961599759547"/>
    <n v="99.254925761527602"/>
    <n v="109.53491463560123"/>
    <n v="0"/>
    <n v="12.77963451436654"/>
    <n v="366.90909090909082"/>
    <n v="4.0777517171717168"/>
    <n v="3.6663030303030301E-2"/>
    <n v="0"/>
    <m/>
    <n v="158.02882845771359"/>
    <n v="25.264476807355738"/>
    <n v="104.36121140223968"/>
    <n v="63.030303030303024"/>
    <n v="2.2532678413965908"/>
    <n v="12.348612328857445"/>
    <n v="23.97639989766391"/>
    <s v=""/>
    <n v="2.7795958620824175"/>
    <n v="35.046042914528265"/>
    <n v="0.38679423354581649"/>
    <n v="5.5350440118430442E-3"/>
    <s v=""/>
    <n v="4.6493120994209844"/>
    <n v="0.6680115287614613"/>
    <n v="1.0149818143826104"/>
    <n v="16.069180101288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0"/>
    <x v="1"/>
    <n v="2014"/>
    <s v="Ungrazed"/>
    <x v="16"/>
    <n v="0"/>
    <s v="CL"/>
    <s v="HB"/>
    <s v="Hyola971_CL"/>
    <s v="Late"/>
    <n v="55.7128018279017"/>
    <n v="27.307585165056555"/>
    <n v="72.649840422973895"/>
    <n v="0"/>
    <n v="4.7115907658860179"/>
    <n v="160.38181818181818"/>
    <n v="0.5545872727272726"/>
    <n v="9.961575757575758E-2"/>
    <n v="0"/>
    <m/>
    <n v="130.00994789524199"/>
    <n v="43.995524691358042"/>
    <n v="102.81295755227998"/>
    <n v="63.636363636363626"/>
    <n v="11.269414012151366"/>
    <n v="14.720471832623756"/>
    <n v="27.429470302752339"/>
    <s v=""/>
    <n v="2.3806438524725375"/>
    <n v="55.799999999999926"/>
    <n v="0.29266134412286438"/>
    <n v="1.6227684956425369E-2"/>
    <s v=""/>
    <n v="10.545496129460446"/>
    <n v="0.58830594696756611"/>
    <n v="1.382383044544774"/>
    <n v="9.620913858416715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1"/>
    <x v="1"/>
    <n v="2014"/>
    <s v="Ungrazed"/>
    <x v="16"/>
    <n v="150"/>
    <s v="CL"/>
    <s v="HB"/>
    <s v="Hyola971_CL"/>
    <s v="Late"/>
    <n v="128.22522358438604"/>
    <n v="112.77042216205543"/>
    <n v="355.90032074056415"/>
    <n v="0"/>
    <n v="28.964639573600319"/>
    <n v="625.86060606060596"/>
    <n v="2.498845252525252"/>
    <n v="0.66763717171717163"/>
    <n v="3.6711111111111111E-3"/>
    <m/>
    <n v="150.66760435423421"/>
    <n v="53.752608022153275"/>
    <n v="111.4632821191678"/>
    <n v="53.333333333333336"/>
    <n v="31.433660732782613"/>
    <n v="23.038444342249949"/>
    <n v="59.938432134811563"/>
    <s v=""/>
    <n v="11.714059006207004"/>
    <n v="96.119774531647167"/>
    <n v="1.0240623786138396"/>
    <n v="0.26110695015139956"/>
    <n v="3.6711111111111111E-3"/>
    <n v="26.991992762898263"/>
    <n v="23.59189412592616"/>
    <n v="6.5754235966027297"/>
    <n v="6.41394257227778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3"/>
    <n v="0"/>
    <s v="CV"/>
    <s v="HB"/>
    <s v="NS_Diamond"/>
    <s v="Early"/>
    <n v="15.374926315986555"/>
    <n v="5.0008312597710214"/>
    <n v="0"/>
    <n v="0"/>
    <n v="0"/>
    <n v="20.375757575757575"/>
    <n v="0.22119878787878786"/>
    <n v="0"/>
    <n v="0"/>
    <m/>
    <n v="265.02890790295379"/>
    <n v="65.134265010351939"/>
    <n v="216.39265420656992"/>
    <n v="52.121212121212118"/>
    <n v="1.2967357187315949"/>
    <n v="1.4332819985693774"/>
    <s v=""/>
    <s v=""/>
    <s v=""/>
    <n v="2.6822615623895762"/>
    <n v="1.3204114308857037E-2"/>
    <s v=""/>
    <s v=""/>
    <n v="12.983069597320629"/>
    <n v="6.3049862101013066"/>
    <n v="1.5830444922041176"/>
    <n v="10.08685877399591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3"/>
    <n v="150"/>
    <s v="CV"/>
    <s v="HB"/>
    <s v="NS_Diamond"/>
    <s v="Early"/>
    <n v="32.738341638276317"/>
    <n v="9.3101432102085351"/>
    <n v="0"/>
    <n v="0"/>
    <n v="0"/>
    <n v="42.04848484848484"/>
    <n v="0.86842472727272713"/>
    <n v="0"/>
    <n v="0"/>
    <m/>
    <n v="257.10845346250113"/>
    <n v="60.283045955927314"/>
    <n v="213.65514307430007"/>
    <n v="44.848484848484844"/>
    <n v="0.89756286825518428"/>
    <n v="0.7681767982063501"/>
    <s v=""/>
    <s v=""/>
    <s v=""/>
    <n v="1.4834377961793466"/>
    <n v="0.16402836746557428"/>
    <s v=""/>
    <s v=""/>
    <n v="5.8185255094270936"/>
    <n v="3.2698231456164266"/>
    <n v="6.9421369746324464"/>
    <n v="1.21212121212117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4"/>
    <n v="0"/>
    <s v="CV"/>
    <s v="HB"/>
    <s v="NS_Diamond"/>
    <s v="Early"/>
    <n v="17.546688047927713"/>
    <n v="3.2374888412078477"/>
    <n v="24.807932801321229"/>
    <n v="0"/>
    <n v="2.4321327337856267"/>
    <n v="48.024242424242424"/>
    <n v="0.85478585858585854"/>
    <n v="0.16784464646464645"/>
    <n v="0"/>
    <m/>
    <n v="184.21345496124505"/>
    <n v="40.291076615831535"/>
    <n v="162.54110165497374"/>
    <n v="73.333333333333329"/>
    <n v="1.7954022138531716"/>
    <n v="0.99199145312566483"/>
    <n v="2.0188706857929652"/>
    <s v=""/>
    <n v="0.42029931895119388"/>
    <n v="0.92001517135237354"/>
    <n v="0.1302887281910583"/>
    <n v="4.1730145130235957E-2"/>
    <s v=""/>
    <n v="4.8853249580744063"/>
    <n v="3.8194855870471196"/>
    <n v="2.1168530179932983"/>
    <n v="6.9894318755580436"/>
    <m/>
    <m/>
    <m/>
    <m/>
    <m/>
    <m/>
    <m/>
    <m/>
    <m/>
    <m/>
    <m/>
    <m/>
    <m/>
    <m/>
    <m/>
    <m/>
    <m/>
    <m/>
    <m/>
    <m/>
    <m/>
    <m/>
    <m/>
    <s v=""/>
    <s v=""/>
    <n v="3.2506333333333335"/>
    <s v=""/>
    <s v=""/>
    <s v=""/>
    <s v=""/>
    <s v=""/>
    <n v="1.5587786303030302"/>
    <s v=""/>
    <s v=""/>
    <s v=""/>
    <s v=""/>
    <s v=""/>
    <s v=""/>
    <s v=""/>
    <n v="0.1284933245131587"/>
    <s v=""/>
    <s v=""/>
    <s v=""/>
    <s v=""/>
    <s v=""/>
    <n v="3.1877286480923327E-2"/>
    <s v=""/>
    <s v=""/>
    <s v=""/>
  </r>
  <r>
    <x v="183"/>
    <x v="1"/>
    <n v="2014"/>
    <s v="Ungrazed"/>
    <x v="14"/>
    <n v="150"/>
    <s v="CV"/>
    <s v="HB"/>
    <s v="NS_Diamond"/>
    <s v="Early"/>
    <n v="72.3115652798311"/>
    <n v="14.950643153043009"/>
    <n v="92.051075996814689"/>
    <n v="0"/>
    <n v="5.5958064794020901"/>
    <n v="184.90909090909091"/>
    <n v="2.971082222222222"/>
    <n v="0.37419393939393936"/>
    <n v="0"/>
    <m/>
    <n v="234.75959750584403"/>
    <n v="54.108451792435268"/>
    <n v="203.54365526720025"/>
    <n v="75.757575757575751"/>
    <n v="4.973311629796985"/>
    <n v="0.65513775537905139"/>
    <n v="11.971508390674874"/>
    <s v=""/>
    <n v="1.869529916469115"/>
    <n v="17.325472894535555"/>
    <n v="0.2446770087545623"/>
    <n v="7.6304595803935435E-2"/>
    <s v=""/>
    <n v="16.889205888143014"/>
    <n v="6.9556942137857467"/>
    <n v="15.642460277965927"/>
    <n v="13.700187339948256"/>
    <m/>
    <m/>
    <m/>
    <m/>
    <m/>
    <m/>
    <m/>
    <m/>
    <m/>
    <m/>
    <m/>
    <m/>
    <m/>
    <m/>
    <m/>
    <m/>
    <m/>
    <m/>
    <m/>
    <m/>
    <m/>
    <m/>
    <m/>
    <s v=""/>
    <s v=""/>
    <n v="4.6271666666666667"/>
    <s v=""/>
    <s v=""/>
    <s v=""/>
    <s v=""/>
    <s v=""/>
    <n v="8.6915259575757577"/>
    <s v=""/>
    <s v=""/>
    <s v=""/>
    <s v=""/>
    <s v=""/>
    <s v=""/>
    <s v=""/>
    <n v="0.45149836593773512"/>
    <s v=""/>
    <s v=""/>
    <s v=""/>
    <s v=""/>
    <s v=""/>
    <n v="1.5127285097687264"/>
    <s v=""/>
    <s v=""/>
    <s v=""/>
  </r>
  <r>
    <x v="182"/>
    <x v="1"/>
    <n v="2014"/>
    <s v="Ungrazed"/>
    <x v="15"/>
    <n v="0"/>
    <s v="CV"/>
    <s v="HB"/>
    <s v="NS_Diamond"/>
    <s v="Early"/>
    <n v="14.634198840915863"/>
    <n v="1.527339136576688"/>
    <n v="126.81249291732824"/>
    <n v="4.789820745739811"/>
    <n v="2.278572601863631"/>
    <n v="150.04242424242423"/>
    <n v="0.42652424242424242"/>
    <n v="0.29404181818181813"/>
    <n v="3.90250505050505E-2"/>
    <m/>
    <n v="147.93723267112998"/>
    <n v="45.257142857142959"/>
    <n v="138.5459274450825"/>
    <n v="69.696969696969688"/>
    <n v="2.358060442713827"/>
    <n v="0.39163706907349849"/>
    <n v="22.329962117762996"/>
    <n v="1.5615042095239191"/>
    <n v="0.68029092936806479"/>
    <n v="22.449100881658023"/>
    <n v="5.489455208216179E-2"/>
    <n v="3.7166278563490057E-2"/>
    <n v="1.350336158459356E-2"/>
    <n v="8.9807700677472742"/>
    <n v="6.2753811169732634"/>
    <n v="7.4577720840316903"/>
    <n v="17.4814607295223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5"/>
    <n v="150"/>
    <s v="CV"/>
    <s v="HB"/>
    <s v="NS_Diamond"/>
    <s v="Early"/>
    <n v="59.728073822558663"/>
    <n v="4.4521355564372032"/>
    <n v="396.20726639586502"/>
    <n v="56.347982745670187"/>
    <n v="3.2827232976506977"/>
    <n v="520.0181818181818"/>
    <n v="2.5355585858585856"/>
    <n v="0.86287575757575752"/>
    <n v="0.41733959595959597"/>
    <m/>
    <n v="238.25453794119684"/>
    <n v="61.055263157894757"/>
    <n v="225.65175828208172"/>
    <n v="68.484848484848484"/>
    <n v="4.7898684507016265"/>
    <n v="0.23152276369625771"/>
    <n v="63.548965727222068"/>
    <n v="19.619984870602032"/>
    <n v="1.7267495390487748"/>
    <n v="83.784551197005996"/>
    <n v="5.811386947471444E-2"/>
    <n v="0.4322240201451672"/>
    <n v="0.12704473855846304"/>
    <n v="19.710523824753764"/>
    <n v="10.395300117982952"/>
    <n v="17.791912193123892"/>
    <n v="18.07036547378858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6"/>
    <n v="0"/>
    <s v="CV"/>
    <s v="HB"/>
    <s v="NS_Diamond"/>
    <s v="Early"/>
    <n v="0.38638146167558474"/>
    <n v="0"/>
    <n v="126.6236612140591"/>
    <n v="171.41719440091416"/>
    <n v="0.77276292335115893"/>
    <n v="299.2"/>
    <n v="6.6670707070707073E-3"/>
    <n v="0.34104969696969695"/>
    <n v="0.47687050505050504"/>
    <m/>
    <n v="113.79999999999839"/>
    <m/>
    <n v="113.79999999999839"/>
    <n v="90.303030303030297"/>
    <n v="0.38638146167558479"/>
    <s v=""/>
    <n v="11.526115106971226"/>
    <n v="23.968614088314162"/>
    <n v="0.77276292335115893"/>
    <n v="35.395844178716303"/>
    <n v="6.6670707070707073E-3"/>
    <n v="3.7627739157253655E-2"/>
    <n v="7.9332412077537287E-2"/>
    <s v=""/>
    <s v=""/>
    <s v=""/>
    <n v="9.5249900881828626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053333333333332"/>
    <n v="0.58633333333333337"/>
    <s v=""/>
    <s v=""/>
    <s v=""/>
    <s v=""/>
    <n v="0.73580304962704701"/>
    <n v="3.4488351904366108"/>
    <s v=""/>
    <s v=""/>
    <s v=""/>
    <s v=""/>
    <s v=""/>
    <s v=""/>
    <n v="4.1690659758647282E-2"/>
    <n v="3.6333333333333384E-2"/>
    <s v=""/>
    <s v=""/>
    <s v=""/>
    <s v=""/>
    <n v="4.0189847554571972E-2"/>
    <s v=""/>
  </r>
  <r>
    <x v="183"/>
    <x v="1"/>
    <n v="2014"/>
    <s v="Ungrazed"/>
    <x v="16"/>
    <n v="150"/>
    <s v="CV"/>
    <s v="HB"/>
    <s v="NS_Diamond"/>
    <s v="Early"/>
    <n v="3.3445254169501073"/>
    <n v="0"/>
    <n v="280.60594375660133"/>
    <n v="473.51619749311527"/>
    <n v="0"/>
    <n v="757.46666666666658"/>
    <n v="2.1116767676767675E-2"/>
    <n v="0.6780767676767675"/>
    <n v="1.0821915151515149"/>
    <m/>
    <n v="92.491666666667157"/>
    <m/>
    <n v="92.491666666667157"/>
    <n v="50.909090909090907"/>
    <n v="2.5660632773450955"/>
    <s v=""/>
    <n v="0.47868830939932677"/>
    <n v="15.163966409650998"/>
    <s v=""/>
    <n v="13.018631841442881"/>
    <n v="1.3378339859267377E-2"/>
    <n v="0.14779943290480851"/>
    <n v="0.21180570857221304"/>
    <n v="46.88731615977504"/>
    <s v=""/>
    <n v="46.88731615977504"/>
    <n v="11.109274412014161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274999999999998"/>
    <n v="0.77566666666666662"/>
    <s v=""/>
    <s v=""/>
    <s v=""/>
    <s v=""/>
    <n v="2.3551996210164536"/>
    <n v="9.1302777765638403"/>
    <s v=""/>
    <s v=""/>
    <s v=""/>
    <s v=""/>
    <s v=""/>
    <s v=""/>
    <n v="8.0358052904901542E-2"/>
    <n v="6.7784790165477379E-2"/>
    <s v=""/>
    <s v=""/>
    <s v=""/>
    <s v=""/>
    <n v="0.10387694021372593"/>
    <s v=""/>
  </r>
  <r>
    <x v="184"/>
    <x v="1"/>
    <n v="2014"/>
    <s v="Ungrazed"/>
    <x v="13"/>
    <n v="0"/>
    <s v="CL"/>
    <s v="OP"/>
    <s v="43C80_CL"/>
    <s v="Early"/>
    <n v="14.152841616892246"/>
    <n v="4.9562492921986605"/>
    <n v="0"/>
    <n v="0"/>
    <n v="0"/>
    <n v="19.109090909090909"/>
    <n v="0.23360072727272727"/>
    <n v="0"/>
    <n v="0"/>
    <m/>
    <n v="277.30281098609174"/>
    <n v="65.794920634920629"/>
    <n v="222.77852722523616"/>
    <n v="72.12121212121211"/>
    <n v="0.69376584388450158"/>
    <n v="1.0267917933212585"/>
    <s v=""/>
    <s v=""/>
    <s v=""/>
    <n v="1.5823753807899081"/>
    <n v="0.10900462307096417"/>
    <s v=""/>
    <s v=""/>
    <n v="8.444762541778541"/>
    <n v="2.6005421455425473"/>
    <n v="1.8607788826523293"/>
    <n v="31.9492250984174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3"/>
    <n v="150"/>
    <s v="CL"/>
    <s v="OP"/>
    <s v="43C80_CL"/>
    <s v="Early"/>
    <n v="31.891321729507485"/>
    <n v="8.0662540280682666"/>
    <n v="0"/>
    <n v="0"/>
    <n v="0"/>
    <n v="39.957575757575761"/>
    <n v="1.0794975757575758"/>
    <n v="0"/>
    <n v="0"/>
    <m/>
    <n v="261.16811586827293"/>
    <n v="69.565418679549126"/>
    <n v="223.31853585264207"/>
    <n v="76.969696969696955"/>
    <n v="7.273285673294632"/>
    <n v="2.5208856927876933"/>
    <s v=""/>
    <s v=""/>
    <s v=""/>
    <n v="9.7550514333079175"/>
    <n v="0.45561506313152689"/>
    <s v=""/>
    <s v=""/>
    <n v="24.350964130622483"/>
    <n v="8.922008735859535"/>
    <n v="18.616174652729359"/>
    <n v="29.84502364180637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4"/>
    <n v="0"/>
    <s v="CL"/>
    <s v="OP"/>
    <s v="43C80_CL"/>
    <s v="Early"/>
    <n v="13.620798837043246"/>
    <n v="2.7180358586468869"/>
    <n v="4.0743716925162543"/>
    <n v="0"/>
    <n v="0.73224815724815706"/>
    <n v="21.145454545454545"/>
    <n v="0.43047373737373734"/>
    <n v="2.1378383838383839E-2"/>
    <n v="0"/>
    <m/>
    <n v="152.35954401296428"/>
    <n v="41.713993993994002"/>
    <n v="131.63006077383895"/>
    <n v="58.787878787878782"/>
    <n v="3.2341755169373547"/>
    <n v="0.39554330084755007"/>
    <n v="1.0649240385798757"/>
    <s v=""/>
    <n v="0.73224815724815717"/>
    <n v="5.060395568113738"/>
    <n v="8.145720761517658E-2"/>
    <n v="7.2498129955581711E-3"/>
    <s v=""/>
    <n v="29.133056394827541"/>
    <n v="0.70127985103335211"/>
    <n v="20.809546846543036"/>
    <n v="9.977016747366271"/>
    <m/>
    <m/>
    <m/>
    <m/>
    <m/>
    <m/>
    <m/>
    <m/>
    <m/>
    <m/>
    <m/>
    <m/>
    <m/>
    <m/>
    <m/>
    <m/>
    <m/>
    <m/>
    <m/>
    <m/>
    <m/>
    <m/>
    <m/>
    <s v=""/>
    <s v=""/>
    <n v="3.9316999999999998"/>
    <s v=""/>
    <s v=""/>
    <s v=""/>
    <s v=""/>
    <s v=""/>
    <n v="0.81706332727272724"/>
    <s v=""/>
    <s v=""/>
    <s v=""/>
    <s v=""/>
    <s v=""/>
    <s v=""/>
    <s v=""/>
    <n v="0.18175605446128698"/>
    <s v=""/>
    <s v=""/>
    <s v=""/>
    <s v=""/>
    <s v=""/>
    <n v="0.16176402173625939"/>
    <s v=""/>
    <s v=""/>
    <s v=""/>
  </r>
  <r>
    <x v="185"/>
    <x v="1"/>
    <n v="2014"/>
    <s v="Ungrazed"/>
    <x v="14"/>
    <n v="150"/>
    <s v="CL"/>
    <s v="OP"/>
    <s v="43C80_CL"/>
    <s v="Early"/>
    <n v="76.730473586807648"/>
    <n v="22.405076487234879"/>
    <n v="32.723991824072918"/>
    <n v="0"/>
    <n v="2.7828823443087649"/>
    <n v="134.64242424242423"/>
    <n v="3.1357771717171712"/>
    <n v="0.11117595959595959"/>
    <n v="0"/>
    <m/>
    <n v="220.31882349608608"/>
    <n v="53.417373695591756"/>
    <n v="183.12206019541415"/>
    <n v="60.606060606060602"/>
    <n v="3.1436347639614151"/>
    <n v="2.3610570471521748"/>
    <n v="6.2975781669262645"/>
    <s v=""/>
    <n v="2.078534109142145"/>
    <n v="5.2781198477905171"/>
    <n v="0.65809038103315853"/>
    <n v="7.0063416141377139E-3"/>
    <s v=""/>
    <n v="18.256053073823743"/>
    <n v="5.6717498214725452"/>
    <n v="18.425886638478968"/>
    <n v="10.086858773995896"/>
    <m/>
    <m/>
    <m/>
    <m/>
    <m/>
    <m/>
    <m/>
    <m/>
    <m/>
    <m/>
    <m/>
    <m/>
    <m/>
    <m/>
    <m/>
    <m/>
    <m/>
    <m/>
    <m/>
    <m/>
    <m/>
    <m/>
    <m/>
    <s v=""/>
    <s v=""/>
    <n v="5.450333333333333"/>
    <s v=""/>
    <s v=""/>
    <s v=""/>
    <s v=""/>
    <s v=""/>
    <n v="7.3265093939393919"/>
    <s v=""/>
    <s v=""/>
    <s v=""/>
    <s v=""/>
    <s v=""/>
    <s v=""/>
    <s v=""/>
    <n v="0.1869138244694"/>
    <s v=""/>
    <s v=""/>
    <s v=""/>
    <s v=""/>
    <s v=""/>
    <n v="0.24024148758284175"/>
    <s v=""/>
    <s v=""/>
    <s v=""/>
  </r>
  <r>
    <x v="184"/>
    <x v="1"/>
    <n v="2014"/>
    <s v="Ungrazed"/>
    <x v="15"/>
    <n v="0"/>
    <s v="CL"/>
    <s v="OP"/>
    <s v="43C80_CL"/>
    <s v="Early"/>
    <n v="15.455101754280932"/>
    <n v="1.316207028878714"/>
    <n v="91.611433116178205"/>
    <n v="2.5898404943073343"/>
    <n v="1.0940842730214584"/>
    <n v="112.06666666666665"/>
    <n v="0.69404767676767687"/>
    <n v="0.300430505050505"/>
    <n v="2.5733535353535352E-2"/>
    <m/>
    <n v="166.92493211846383"/>
    <n v="30.171122994652425"/>
    <n v="156.76349946711886"/>
    <n v="60"/>
    <n v="0.86453594437906611"/>
    <n v="0.32520219267644279"/>
    <n v="3.9083279928613592"/>
    <n v="0.64884998005082273"/>
    <n v="0.47693243526271761"/>
    <n v="5.0936825057358348"/>
    <n v="0.18594736676977"/>
    <n v="5.6253777133010829E-2"/>
    <n v="8.2440342777883729E-3"/>
    <n v="24.224932228599236"/>
    <n v="9.6772725462763489"/>
    <n v="22.030832771388607"/>
    <n v="2.09945552432588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5"/>
    <n v="150"/>
    <s v="CL"/>
    <s v="OP"/>
    <s v="43C80_CL"/>
    <s v="Early"/>
    <n v="50.632696956640793"/>
    <n v="4.6231781657012485"/>
    <n v="329.20890561739833"/>
    <n v="29.039385221690367"/>
    <n v="8.3079552506904459"/>
    <n v="421.81212121212121"/>
    <n v="2.2323785858585858"/>
    <n v="1.1766078787878786"/>
    <n v="0.23314828282828284"/>
    <m/>
    <n v="222.70068617159919"/>
    <n v="66.712820512820585"/>
    <n v="209.65559677833627"/>
    <n v="69.090909090909079"/>
    <n v="3.1714247741774719"/>
    <n v="1.4299065220609095"/>
    <n v="22.871859511196767"/>
    <n v="13.353927260281937"/>
    <n v="3.6089562659830148"/>
    <n v="29.655499182651241"/>
    <n v="0.37561658737993364"/>
    <n v="3.0879803773894734E-2"/>
    <n v="0.10208350665262673"/>
    <n v="8.0185905748892239"/>
    <n v="9.9256420192224848"/>
    <n v="6.4485885372731939"/>
    <n v="3.78484727175658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6"/>
    <n v="0"/>
    <s v="CL"/>
    <s v="OP"/>
    <s v="43C80_CL"/>
    <s v="Early"/>
    <n v="1.1229161642954766"/>
    <n v="0.2929346515553411"/>
    <n v="94.259166056841195"/>
    <n v="154.89905273586035"/>
    <n v="0.2441122096294501"/>
    <n v="250.81818181818184"/>
    <n v="5.2846464646464641E-3"/>
    <n v="0.30548848484848484"/>
    <n v="0.47420545454545454"/>
    <m/>
    <n v="30.739130434782552"/>
    <m/>
    <n v="24.379310344827552"/>
    <n v="66.666666666666657"/>
    <n v="1.1229161642954766"/>
    <n v="0.29293465155534115"/>
    <n v="8.876572290385111"/>
    <n v="8.7992062351040623"/>
    <n v="0.24411220962945007"/>
    <n v="16.122079037980182"/>
    <n v="5.2846464646464641E-3"/>
    <n v="2.566601337462979E-2"/>
    <n v="3.6275781704768362E-2"/>
    <s v=""/>
    <s v=""/>
    <s v=""/>
    <n v="8.9278302197916943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904666666666666"/>
    <n v="0.64933333333333332"/>
    <s v=""/>
    <s v=""/>
    <s v=""/>
    <s v=""/>
    <n v="0.60305947639363733"/>
    <n v="3.0528941940185841"/>
    <s v=""/>
    <s v=""/>
    <s v=""/>
    <s v=""/>
    <s v=""/>
    <s v=""/>
    <n v="0.17444068078034702"/>
    <n v="5.0781667733324605E-2"/>
    <s v=""/>
    <s v=""/>
    <s v=""/>
    <s v=""/>
    <n v="1.3777760722065215E-2"/>
    <s v=""/>
  </r>
  <r>
    <x v="185"/>
    <x v="1"/>
    <n v="2014"/>
    <s v="Ungrazed"/>
    <x v="16"/>
    <n v="150"/>
    <s v="CL"/>
    <s v="OP"/>
    <s v="43C80_CL"/>
    <s v="Early"/>
    <n v="2.4427168664018555"/>
    <n v="0"/>
    <n v="352.47978249413194"/>
    <n v="442.59523153567358"/>
    <n v="0.17317819470166565"/>
    <n v="797.69090909090892"/>
    <n v="1.9526060606060606E-2"/>
    <n v="0.65176080808080805"/>
    <n v="0.84554909090909092"/>
    <m/>
    <n v="90.977124183006609"/>
    <m/>
    <n v="90.977124183006609"/>
    <n v="56.969696969696969"/>
    <n v="1.2901699493089189"/>
    <s v=""/>
    <n v="8.4718520363876859"/>
    <n v="23.022716476679797"/>
    <n v="0.17317819470166568"/>
    <n v="24.50291937405245"/>
    <n v="1.1357928328022659E-2"/>
    <n v="6.4324899779158964E-2"/>
    <n v="9.7400026682727972E-2"/>
    <n v="26.290656247976745"/>
    <s v=""/>
    <n v="26.290656247976745"/>
    <n v="1.6034856430693214"/>
    <m/>
    <m/>
    <m/>
    <m/>
    <m/>
    <m/>
    <m/>
    <m/>
    <m/>
    <m/>
    <m/>
    <m/>
    <m/>
    <m/>
    <m/>
    <m/>
    <m/>
    <m/>
    <m/>
    <m/>
    <m/>
    <m/>
    <m/>
    <s v=""/>
    <s v=""/>
    <s v=""/>
    <s v=""/>
    <n v="2.3246666666666669"/>
    <n v="0.96766666666666656"/>
    <s v=""/>
    <s v=""/>
    <s v=""/>
    <s v=""/>
    <n v="3.3921826497560441"/>
    <n v="10.224961610771881"/>
    <s v=""/>
    <s v=""/>
    <s v=""/>
    <s v=""/>
    <s v=""/>
    <s v=""/>
    <n v="0.15790960846143712"/>
    <n v="0.28581481961422373"/>
    <s v=""/>
    <s v=""/>
    <s v=""/>
    <s v=""/>
    <n v="1.0025885164610067"/>
    <s v=""/>
  </r>
  <r>
    <x v="186"/>
    <x v="1"/>
    <n v="2014"/>
    <s v="Ungrazed"/>
    <x v="13"/>
    <n v="0"/>
    <s v="RR"/>
    <s v="HB"/>
    <s v="44Y26_RR"/>
    <s v="Mid"/>
    <n v="13.642979680252404"/>
    <n v="4.6903536530809262"/>
    <n v="0"/>
    <n v="0"/>
    <n v="0"/>
    <n v="18.333333333333336"/>
    <n v="0.20443660606060601"/>
    <n v="0"/>
    <n v="0"/>
    <m/>
    <n v="265.98664049129178"/>
    <n v="66.631915225183107"/>
    <n v="215.13151515151523"/>
    <n v="48.484848484848477"/>
    <n v="0.40192201638288916"/>
    <n v="0.25335410825611993"/>
    <s v=""/>
    <s v=""/>
    <s v=""/>
    <n v="0.41051379931819598"/>
    <n v="1.5814999890811705E-2"/>
    <s v=""/>
    <s v=""/>
    <n v="23.492430890650724"/>
    <n v="9.0025745303699978"/>
    <n v="21.293557693945445"/>
    <n v="6.74880528827882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3"/>
    <n v="150"/>
    <s v="RR"/>
    <s v="HB"/>
    <s v="44Y26_RR"/>
    <s v="Mid"/>
    <n v="31.550399571858208"/>
    <n v="9.346570125111489"/>
    <n v="0"/>
    <n v="0"/>
    <n v="0"/>
    <n v="40.896969696969691"/>
    <n v="0.81080181818181807"/>
    <n v="0"/>
    <n v="0"/>
    <m/>
    <n v="272.00016166960614"/>
    <n v="71.153012617309102"/>
    <n v="226.43065189001211"/>
    <n v="53.939393939393938"/>
    <n v="4.3596430755016824"/>
    <n v="1.5326938129611514"/>
    <s v=""/>
    <s v=""/>
    <s v=""/>
    <n v="5.8914172370936795"/>
    <n v="6.5686082094249906E-2"/>
    <s v=""/>
    <s v=""/>
    <n v="9.2416404696775292"/>
    <n v="4.7410359228393499"/>
    <n v="8.1299200405484093"/>
    <n v="1.603485643069415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4"/>
    <n v="0"/>
    <s v="RR"/>
    <s v="HB"/>
    <s v="44Y26_RR"/>
    <s v="Mid"/>
    <n v="14.013049374804135"/>
    <n v="3.9167362558997643"/>
    <n v="4.2585137183997999"/>
    <n v="0"/>
    <n v="1.1207915599871974"/>
    <n v="23.309090909090898"/>
    <n v="0.87810666666666659"/>
    <n v="2.5137575757575758E-2"/>
    <n v="0"/>
    <m/>
    <n v="179.81383284229068"/>
    <n v="40.775547996976556"/>
    <n v="149.33135704874837"/>
    <n v="67.878787878787875"/>
    <n v="2.4599981534344502"/>
    <n v="0.75472913285277909"/>
    <n v="0.554143096617842"/>
    <s v=""/>
    <n v="0.2604985411161917"/>
    <n v="3.9246764706723338"/>
    <n v="8.2941080818974375E-2"/>
    <n v="3.6990485461701767E-3"/>
    <s v=""/>
    <n v="5.3274901233404819"/>
    <n v="2.3788934519340508"/>
    <n v="2.8524810051223142"/>
    <n v="1.6034856430694158"/>
    <m/>
    <m/>
    <m/>
    <m/>
    <m/>
    <m/>
    <m/>
    <m/>
    <m/>
    <m/>
    <m/>
    <m/>
    <m/>
    <m/>
    <m/>
    <m/>
    <m/>
    <m/>
    <m/>
    <m/>
    <m/>
    <m/>
    <m/>
    <s v=""/>
    <s v=""/>
    <n v="3.423"/>
    <s v=""/>
    <s v=""/>
    <s v=""/>
    <s v=""/>
    <s v=""/>
    <n v="0.81240739393939343"/>
    <s v=""/>
    <s v=""/>
    <s v=""/>
    <s v=""/>
    <s v=""/>
    <s v=""/>
    <s v=""/>
    <n v="0.18983238220423029"/>
    <s v=""/>
    <s v=""/>
    <s v=""/>
    <s v=""/>
    <s v=""/>
    <n v="0.18451775151761599"/>
    <s v=""/>
    <s v=""/>
    <s v=""/>
  </r>
  <r>
    <x v="187"/>
    <x v="1"/>
    <n v="2014"/>
    <s v="Ungrazed"/>
    <x v="14"/>
    <n v="150"/>
    <s v="RR"/>
    <s v="HB"/>
    <s v="44Y26_RR"/>
    <s v="Mid"/>
    <n v="86.10732031776503"/>
    <n v="28.662558397425027"/>
    <n v="31.342103354718549"/>
    <n v="0"/>
    <n v="2.221351263424705"/>
    <n v="148.33333333333329"/>
    <n v="3.1762569696969698"/>
    <n v="9.2792929292929274E-2"/>
    <n v="0"/>
    <m/>
    <n v="203.26168919537699"/>
    <n v="41.673677784204102"/>
    <n v="163.03948064446507"/>
    <n v="58.787878787878782"/>
    <n v="5.5242294017937086"/>
    <n v="4.611194352445998"/>
    <n v="4.3553040676038277"/>
    <s v=""/>
    <n v="0.42170917796750079"/>
    <n v="14.211958388936221"/>
    <n v="0.43367743302880823"/>
    <n v="9.1119929403711292E-3"/>
    <s v=""/>
    <n v="13.018073907121137"/>
    <n v="2.7622045293591255"/>
    <n v="7.6883258129845284"/>
    <n v="9.4085907250060838"/>
    <m/>
    <m/>
    <m/>
    <m/>
    <m/>
    <m/>
    <m/>
    <m/>
    <m/>
    <m/>
    <m/>
    <m/>
    <m/>
    <m/>
    <m/>
    <m/>
    <m/>
    <m/>
    <m/>
    <m/>
    <m/>
    <m/>
    <m/>
    <s v=""/>
    <s v=""/>
    <n v="4.7561"/>
    <s v=""/>
    <s v=""/>
    <s v=""/>
    <s v=""/>
    <s v=""/>
    <n v="7.2155216242424229"/>
    <s v=""/>
    <s v=""/>
    <s v=""/>
    <s v=""/>
    <s v=""/>
    <s v=""/>
    <s v=""/>
    <n v="0.63313790756832899"/>
    <s v=""/>
    <s v=""/>
    <s v=""/>
    <s v=""/>
    <s v=""/>
    <n v="1.6424152401862628"/>
    <s v=""/>
    <s v=""/>
    <s v=""/>
  </r>
  <r>
    <x v="186"/>
    <x v="1"/>
    <n v="2014"/>
    <s v="Ungrazed"/>
    <x v="15"/>
    <n v="0"/>
    <s v="RR"/>
    <s v="HB"/>
    <s v="44Y26_RR"/>
    <s v="Mid"/>
    <n v="18.431157747130801"/>
    <n v="3.2184199305399743"/>
    <n v="113.57064678707529"/>
    <n v="6.4449530116374887E-2"/>
    <n v="2.9941138839254187"/>
    <n v="138.27878787878785"/>
    <n v="1.1122232323232324"/>
    <n v="0.39134444444444433"/>
    <n v="2.5911111111111104E-3"/>
    <m/>
    <n v="211.55512686547169"/>
    <n v="58.054504225932824"/>
    <n v="189.6904330176923"/>
    <n v="76.969696969696955"/>
    <n v="2.9578521013186561"/>
    <n v="0.80808589899792327"/>
    <n v="8.4820782746690622"/>
    <n v="6.4449530116374887E-2"/>
    <n v="0.51094515597498991"/>
    <n v="9.7926116711793689"/>
    <n v="0.26430604171183647"/>
    <n v="8.939645379263611E-2"/>
    <n v="2.5911111111111109E-3"/>
    <n v="18.994947912315567"/>
    <n v="7.9072886343659627"/>
    <n v="19.864153005445793"/>
    <n v="15.0786124904542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5"/>
    <n v="150"/>
    <s v="RR"/>
    <s v="HB"/>
    <s v="44Y26_RR"/>
    <s v="Mid"/>
    <n v="93.766856314414056"/>
    <n v="16.703209053353486"/>
    <n v="339.16281614375788"/>
    <n v="0.97381845347620821"/>
    <n v="5.2296636713619842"/>
    <n v="455.83636363636361"/>
    <n v="3.3378218181818178"/>
    <n v="0.97522080808080791"/>
    <n v="9.621818181818181E-3"/>
    <m/>
    <n v="207.23590385655049"/>
    <n v="48.628391766180783"/>
    <n v="183.27191699273541"/>
    <n v="56.363636363636367"/>
    <n v="6.156103133509065"/>
    <n v="1.1252487784417688"/>
    <n v="35.762117810102019"/>
    <n v="0.6508941651659913"/>
    <n v="2.6382051404463547"/>
    <n v="44.639701165108384"/>
    <n v="0.26055363073536059"/>
    <n v="0.14766141301166949"/>
    <n v="5.9508818194566673E-3"/>
    <n v="1.6832452046283362"/>
    <n v="1.7586342840058276"/>
    <n v="1.5224609376186804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6"/>
    <n v="0"/>
    <s v="RR"/>
    <s v="HB"/>
    <s v="44Y26_RR"/>
    <s v="Mid"/>
    <n v="3.9028936714567841"/>
    <n v="0"/>
    <n v="150.63694949337477"/>
    <n v="169.21167198668363"/>
    <n v="0"/>
    <n v="323.75151515151515"/>
    <n v="6.0106666666666662E-2"/>
    <n v="0.43334343434343436"/>
    <n v="0.6417256565656565"/>
    <m/>
    <n v="87.71404086109969"/>
    <m/>
    <n v="87.71404086109969"/>
    <n v="69.696969696969688"/>
    <n v="0.18980872173688065"/>
    <s v=""/>
    <n v="14.754302379175474"/>
    <n v="11.379025819214682"/>
    <s v=""/>
    <n v="26.031958179289919"/>
    <n v="2.5052683163698106E-2"/>
    <n v="4.923485364565245E-2"/>
    <n v="0.10623327031694199"/>
    <n v="20.798774960840483"/>
    <s v=""/>
    <n v="20.798774960840483"/>
    <n v="7.7376638392749841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106666666666667"/>
    <n v="0.67605000000000004"/>
    <s v=""/>
    <s v=""/>
    <s v=""/>
    <s v=""/>
    <n v="1.0185365353471834"/>
    <n v="3.218722860262393"/>
    <s v=""/>
    <s v=""/>
    <s v=""/>
    <s v=""/>
    <s v=""/>
    <s v=""/>
    <n v="6.7216896024069397E-2"/>
    <n v="0.1040853135653631"/>
    <s v=""/>
    <s v=""/>
    <s v=""/>
    <s v=""/>
    <n v="0.17482700363777859"/>
    <s v=""/>
  </r>
  <r>
    <x v="187"/>
    <x v="1"/>
    <n v="2014"/>
    <s v="Ungrazed"/>
    <x v="16"/>
    <n v="150"/>
    <s v="RR"/>
    <s v="HB"/>
    <s v="44Y26_RR"/>
    <s v="Mid"/>
    <n v="8.383196085654852"/>
    <n v="0"/>
    <n v="528.86012357536947"/>
    <n v="491.52774523125964"/>
    <n v="1.5804502592311913"/>
    <n v="1030.3515151515151"/>
    <n v="0.10697919191919192"/>
    <n v="0.8484715151515152"/>
    <n v="1.0760204040404038"/>
    <m/>
    <n v="102.07640629351148"/>
    <m/>
    <n v="102.07640629351148"/>
    <n v="49.696969696969688"/>
    <n v="0.7393622755466186"/>
    <s v=""/>
    <n v="58.970861398862077"/>
    <n v="50.889953757801436"/>
    <n v="0.79051569496362906"/>
    <n v="107.91824797548101"/>
    <n v="6.8989696635460521E-2"/>
    <n v="0.28073749622506006"/>
    <n v="0.40068387558195101"/>
    <n v="50.349386610976481"/>
    <s v=""/>
    <n v="50.349386610976481"/>
    <n v="4.9608198617409274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36666666666664"/>
    <n v="0.63366666666666671"/>
    <s v=""/>
    <s v=""/>
    <s v=""/>
    <s v=""/>
    <n v="3.2742021189715032"/>
    <n v="10.593459097823859"/>
    <s v=""/>
    <s v=""/>
    <s v=""/>
    <s v=""/>
    <s v=""/>
    <s v=""/>
    <n v="8.5701678967090689E-2"/>
    <n v="7.3476375643997241E-2"/>
    <s v=""/>
    <s v=""/>
    <s v=""/>
    <s v=""/>
    <n v="0.14096915868817142"/>
    <s v=""/>
  </r>
  <r>
    <x v="188"/>
    <x v="1"/>
    <n v="2014"/>
    <s v="Ungrazed"/>
    <x v="13"/>
    <n v="0"/>
    <s v="CL"/>
    <s v="HB"/>
    <s v="44Y87_CL"/>
    <s v="Mid"/>
    <n v="15.49034923980129"/>
    <n v="4.1944992450471945"/>
    <n v="0"/>
    <n v="0"/>
    <n v="0"/>
    <n v="19.684848484848484"/>
    <n v="0.20581175757575756"/>
    <n v="0"/>
    <n v="0"/>
    <m/>
    <n v="272.66353208104971"/>
    <n v="75.048611111111043"/>
    <n v="230.16709506247184"/>
    <n v="57.575757575757564"/>
    <n v="1.0229633161279243"/>
    <n v="6.5181975542982329E-2"/>
    <s v=""/>
    <s v=""/>
    <s v=""/>
    <n v="1.0861174227562669"/>
    <n v="7.7821868532418001E-2"/>
    <s v=""/>
    <s v=""/>
    <n v="26.250491904026351"/>
    <n v="7.4002573275105981"/>
    <n v="21.187293725625459"/>
    <n v="18.5517913515320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3"/>
    <n v="150"/>
    <s v="CL"/>
    <s v="HB"/>
    <s v="44Y87_CL"/>
    <s v="Mid"/>
    <n v="25.241608367658628"/>
    <n v="6.4614219353716758"/>
    <n v="0"/>
    <n v="0"/>
    <n v="0"/>
    <n v="31.703030303030303"/>
    <n v="0.58625890909090905"/>
    <n v="0"/>
    <n v="0"/>
    <m/>
    <n v="278.01985264671617"/>
    <n v="76.812647789369109"/>
    <n v="237.08493032396282"/>
    <n v="43.636363636363626"/>
    <n v="0.95848005454967489"/>
    <n v="0.34962643837960705"/>
    <s v=""/>
    <s v=""/>
    <s v=""/>
    <n v="0.80222372300041378"/>
    <n v="8.6253510747537107E-2"/>
    <s v=""/>
    <s v=""/>
    <n v="13.677931620348858"/>
    <n v="6.5845533469097077"/>
    <n v="14.678496518022479"/>
    <n v="5.84463682484422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4"/>
    <n v="0"/>
    <s v="CL"/>
    <s v="HB"/>
    <s v="44Y87_CL"/>
    <s v="Mid"/>
    <n v="19.214056921626327"/>
    <n v="5.3717598979645622"/>
    <n v="2.8716120857604479"/>
    <n v="0"/>
    <n v="1.2819650340425963"/>
    <n v="28.739393939393935"/>
    <n v="0.67835737373737359"/>
    <n v="1.0597171717171719E-2"/>
    <n v="0"/>
    <m/>
    <n v="153.17293595081389"/>
    <n v="40.531756975418936"/>
    <n v="127.72947293860074"/>
    <n v="66.060606060606048"/>
    <n v="1.8770847082231152"/>
    <n v="0.68914209489476841"/>
    <n v="0.16827563130892262"/>
    <s v=""/>
    <n v="0.79101336503823227"/>
    <n v="1.88677675894854"/>
    <n v="0.20180145942196293"/>
    <n v="1.3448358452496289E-3"/>
    <s v=""/>
    <n v="20.110096768492447"/>
    <n v="3.0402688350314211"/>
    <n v="14.177242829060498"/>
    <n v="7.5939176279646423"/>
    <m/>
    <m/>
    <m/>
    <m/>
    <m/>
    <m/>
    <m/>
    <m/>
    <m/>
    <m/>
    <m/>
    <m/>
    <m/>
    <m/>
    <m/>
    <m/>
    <m/>
    <m/>
    <m/>
    <m/>
    <m/>
    <m/>
    <m/>
    <s v=""/>
    <s v=""/>
    <n v="3.6823333333333337"/>
    <s v=""/>
    <s v=""/>
    <s v=""/>
    <s v=""/>
    <s v=""/>
    <n v="1.066074909090909"/>
    <s v=""/>
    <s v=""/>
    <s v=""/>
    <s v=""/>
    <s v=""/>
    <s v=""/>
    <s v=""/>
    <n v="0.23724061859451931"/>
    <s v=""/>
    <s v=""/>
    <s v=""/>
    <s v=""/>
    <s v=""/>
    <n v="0.13500650332206501"/>
    <s v=""/>
    <s v=""/>
    <s v=""/>
  </r>
  <r>
    <x v="189"/>
    <x v="1"/>
    <n v="2014"/>
    <s v="Ungrazed"/>
    <x v="14"/>
    <n v="150"/>
    <s v="CL"/>
    <s v="HB"/>
    <s v="44Y87_CL"/>
    <s v="Mid"/>
    <n v="78.718920260121578"/>
    <n v="34.662920703149091"/>
    <n v="25.818366555843856"/>
    <n v="0"/>
    <n v="4.6725197536127299"/>
    <n v="143.87272727272727"/>
    <n v="2.6887460606060603"/>
    <n v="7.0914545454545452E-2"/>
    <n v="0"/>
    <m/>
    <n v="203.54984845957907"/>
    <n v="43.426105563747605"/>
    <n v="154.71990231040073"/>
    <n v="60"/>
    <n v="3.8998677217651569"/>
    <n v="4.4891699613584963"/>
    <n v="4.1606486938251965"/>
    <s v=""/>
    <n v="2.8845943705307739"/>
    <n v="15.363220363742172"/>
    <n v="0.41241844086242363"/>
    <n v="1.0972833320267847E-2"/>
    <s v=""/>
    <n v="5.6510543544502694"/>
    <n v="3.2770796644509947"/>
    <n v="0.54375869310229319"/>
    <n v="5.8446368248441649"/>
    <m/>
    <m/>
    <m/>
    <m/>
    <m/>
    <m/>
    <m/>
    <m/>
    <m/>
    <m/>
    <m/>
    <m/>
    <m/>
    <m/>
    <m/>
    <m/>
    <m/>
    <m/>
    <m/>
    <m/>
    <m/>
    <m/>
    <m/>
    <s v=""/>
    <s v=""/>
    <n v="4.9089999999999998"/>
    <s v=""/>
    <s v=""/>
    <s v=""/>
    <s v=""/>
    <s v=""/>
    <n v="7.0399273939393936"/>
    <s v=""/>
    <s v=""/>
    <s v=""/>
    <s v=""/>
    <s v=""/>
    <s v=""/>
    <s v=""/>
    <n v="0.20635971829146507"/>
    <s v=""/>
    <s v=""/>
    <s v=""/>
    <s v=""/>
    <s v=""/>
    <n v="0.70439610839816758"/>
    <s v=""/>
    <s v=""/>
    <s v=""/>
  </r>
  <r>
    <x v="188"/>
    <x v="1"/>
    <n v="2014"/>
    <s v="Ungrazed"/>
    <x v="15"/>
    <n v="0"/>
    <s v="CL"/>
    <s v="HB"/>
    <s v="44Y87_CL"/>
    <s v="Mid"/>
    <n v="17.373309562258594"/>
    <n v="2.7103728267722889"/>
    <n v="80.682856566139236"/>
    <n v="0"/>
    <n v="1.5243701357389607"/>
    <n v="102.2909090909091"/>
    <n v="1.2832648484848483"/>
    <n v="0.39442242424242419"/>
    <n v="0"/>
    <m/>
    <n v="191.42090407470297"/>
    <n v="73.143035786531343"/>
    <n v="175.1525036781014"/>
    <n v="74.545454545454547"/>
    <n v="1.0528859774491752"/>
    <n v="0.42331930233859627"/>
    <n v="12.404971081863843"/>
    <s v=""/>
    <n v="9.3576023845291192E-2"/>
    <n v="11.783688590776968"/>
    <n v="0.59559086425577457"/>
    <n v="0.16781903453715966"/>
    <s v=""/>
    <n v="15.616883704543056"/>
    <n v="7.8913142577160187"/>
    <n v="11.613441503923148"/>
    <n v="27.9511577153944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5"/>
    <n v="150"/>
    <s v="CL"/>
    <s v="HB"/>
    <s v="44Y87_CL"/>
    <s v="Mid"/>
    <n v="74.023640270558147"/>
    <n v="15.402728436935142"/>
    <n v="293.32786572737416"/>
    <n v="1.9807253553714494"/>
    <n v="10.586252330973167"/>
    <n v="395.32121212121206"/>
    <n v="2.9448553535353539"/>
    <n v="1.0974832323232322"/>
    <n v="2.5364242424242425E-2"/>
    <m/>
    <n v="198.08089470751409"/>
    <n v="47.34686336886012"/>
    <n v="172.70821604727735"/>
    <n v="47.272727272727273"/>
    <n v="13.104557655705857"/>
    <n v="4.3363661412308883"/>
    <n v="23.738620622205943"/>
    <n v="0.97503509739372796"/>
    <n v="5.2936200649920284"/>
    <n v="34.981128849337246"/>
    <n v="0.629232385581045"/>
    <n v="0.11648729504853146"/>
    <n v="8.8963191144623595E-3"/>
    <n v="20.7313201370693"/>
    <n v="2.6646473263259529"/>
    <n v="16.778122985653415"/>
    <n v="1.81818181818179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6"/>
    <n v="0"/>
    <s v="CL"/>
    <s v="HB"/>
    <s v="44Y87_CL"/>
    <s v="Mid"/>
    <n v="3.7691839964533265"/>
    <n v="0"/>
    <n v="111.66852795220053"/>
    <n v="147.07137896043696"/>
    <n v="0"/>
    <n v="262.50909090909084"/>
    <n v="7.3841212121212113E-2"/>
    <n v="0.44008969696969696"/>
    <n v="0.61060444444444439"/>
    <m/>
    <n v="131.69439393939399"/>
    <m/>
    <n v="131.69439393939399"/>
    <n v="59.393939393939384"/>
    <n v="0.24538840614327428"/>
    <s v=""/>
    <n v="7.5937722967431398"/>
    <n v="15.329602422543767"/>
    <s v=""/>
    <n v="22.630384996037531"/>
    <n v="2.546355635600973E-2"/>
    <n v="0.12592493158130272"/>
    <n v="9.8149070868322905E-2"/>
    <n v="49.628402726518367"/>
    <s v=""/>
    <n v="49.628402726518367"/>
    <n v="13.374591812553888"/>
    <m/>
    <m/>
    <m/>
    <m/>
    <m/>
    <m/>
    <m/>
    <m/>
    <m/>
    <m/>
    <m/>
    <m/>
    <m/>
    <m/>
    <m/>
    <m/>
    <m/>
    <m/>
    <m/>
    <m/>
    <m/>
    <m/>
    <m/>
    <s v=""/>
    <s v=""/>
    <s v=""/>
    <s v=""/>
    <n v="1.9913333333333334"/>
    <n v="0.8826666666666666"/>
    <s v=""/>
    <s v=""/>
    <s v=""/>
    <s v=""/>
    <n v="0.97739629688694618"/>
    <n v="2.9322846356515111"/>
    <s v=""/>
    <s v=""/>
    <s v=""/>
    <s v=""/>
    <s v=""/>
    <s v=""/>
    <n v="9.3159958017261485E-2"/>
    <n v="0.18394685222760537"/>
    <s v=""/>
    <s v=""/>
    <s v=""/>
    <s v=""/>
    <n v="0.18382356632346619"/>
    <s v=""/>
  </r>
  <r>
    <x v="189"/>
    <x v="1"/>
    <n v="2014"/>
    <s v="Ungrazed"/>
    <x v="16"/>
    <n v="150"/>
    <s v="CL"/>
    <s v="HB"/>
    <s v="44Y87_CL"/>
    <s v="Mid"/>
    <n v="3.8769531959297132"/>
    <n v="0"/>
    <n v="355.15712763526494"/>
    <n v="392.28415795447887"/>
    <n v="8.7821820387009544E-2"/>
    <n v="751.40606060606058"/>
    <n v="8.0601818181818177E-2"/>
    <n v="0.84644787878787875"/>
    <n v="1.1179860606060605"/>
    <m/>
    <n v="176.75931623931592"/>
    <m/>
    <n v="176.75931623931592"/>
    <n v="58.18181818181818"/>
    <n v="0.84263084449748804"/>
    <s v=""/>
    <n v="40.149770376057475"/>
    <n v="31.421258578102492"/>
    <n v="8.7821820387009558E-2"/>
    <n v="71.843314615298269"/>
    <n v="1.6977709547745336E-2"/>
    <n v="5.6134096750532207E-2"/>
    <n v="0.10109468677327373"/>
    <n v="38.287297401982642"/>
    <s v=""/>
    <n v="38.287297401982642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509999999999997"/>
    <n v="0.80266666666666664"/>
    <s v=""/>
    <s v=""/>
    <s v=""/>
    <s v=""/>
    <n v="2.8577727555979577"/>
    <n v="8.0169630623255816"/>
    <s v=""/>
    <s v=""/>
    <s v=""/>
    <s v=""/>
    <s v=""/>
    <s v=""/>
    <n v="7.4332585945423871E-2"/>
    <n v="4.1794470660337812E-2"/>
    <s v=""/>
    <s v=""/>
    <s v=""/>
    <s v=""/>
    <n v="0.36602645093225228"/>
    <s v=""/>
  </r>
  <r>
    <x v="190"/>
    <x v="1"/>
    <n v="2014"/>
    <s v="Ungrazed"/>
    <x v="13"/>
    <n v="0"/>
    <s v="CL"/>
    <s v="HB"/>
    <s v="45Y86_CL"/>
    <s v="Mid"/>
    <n v="15.359119186900637"/>
    <n v="3.1378505100690588"/>
    <n v="0"/>
    <n v="0"/>
    <n v="0"/>
    <n v="18.4969696969697"/>
    <n v="0.21110557575757574"/>
    <n v="0"/>
    <n v="0"/>
    <m/>
    <n v="246.85369446424343"/>
    <n v="87.034313725490179"/>
    <n v="219.01059985626753"/>
    <n v="60"/>
    <n v="0.98716149632458405"/>
    <n v="0.61380250306709616"/>
    <s v=""/>
    <s v=""/>
    <s v=""/>
    <n v="0.56581527355071015"/>
    <n v="3.8547202562041395E-2"/>
    <s v=""/>
    <s v=""/>
    <n v="18.893140451118917"/>
    <n v="21.642170186303673"/>
    <n v="24.238837233693957"/>
    <n v="3.78484727175654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3"/>
    <n v="150"/>
    <s v="CL"/>
    <s v="HB"/>
    <s v="45Y86_CL"/>
    <s v="Mid"/>
    <n v="36.657503469446418"/>
    <n v="9.9182541063111547"/>
    <n v="0"/>
    <n v="0"/>
    <n v="0"/>
    <n v="46.575757575757571"/>
    <n v="0.98885199999999995"/>
    <n v="0"/>
    <n v="0"/>
    <m/>
    <n v="254.91143260925045"/>
    <n v="62.183970572169322"/>
    <n v="213.83526807021266"/>
    <n v="67.272727272727266"/>
    <n v="4.9297575112984564"/>
    <n v="1.2112623425591662"/>
    <s v=""/>
    <s v=""/>
    <s v=""/>
    <n v="6.0896365322227766"/>
    <n v="0.16970790957338588"/>
    <s v=""/>
    <s v=""/>
    <n v="18.596719616430285"/>
    <n v="8.0705988426496091"/>
    <n v="17.662621538411777"/>
    <n v="13.15305116012770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4"/>
    <n v="0"/>
    <s v="CL"/>
    <s v="HB"/>
    <s v="45Y86_CL"/>
    <s v="Mid"/>
    <n v="10.29108083060342"/>
    <n v="2.338197816871689"/>
    <n v="2.2680323959154669"/>
    <n v="0"/>
    <n v="0.89056774448821063"/>
    <n v="15.787878787878787"/>
    <n v="0.46851757575757574"/>
    <n v="1.0697171717171716E-2"/>
    <n v="0"/>
    <m/>
    <n v="132.45189030982579"/>
    <n v="30.390418894830663"/>
    <n v="112.00034107706051"/>
    <n v="55.757575757575751"/>
    <n v="2.8681858614537736"/>
    <n v="0.54920195722223553"/>
    <n v="0.86268429142082881"/>
    <s v=""/>
    <n v="0.24957345670709233"/>
    <n v="4.38316756958561"/>
    <n v="5.1150096570639951E-2"/>
    <n v="2.3421611396749918E-3"/>
    <s v=""/>
    <n v="13.052318445035109"/>
    <n v="2.3458772188498069"/>
    <n v="7.7393460328102952"/>
    <n v="11.610450945859395"/>
    <m/>
    <m/>
    <m/>
    <m/>
    <m/>
    <m/>
    <m/>
    <m/>
    <m/>
    <m/>
    <m/>
    <m/>
    <m/>
    <m/>
    <m/>
    <m/>
    <m/>
    <m/>
    <m/>
    <m/>
    <m/>
    <m/>
    <m/>
    <s v=""/>
    <s v=""/>
    <n v="3.5766666666666667"/>
    <s v=""/>
    <s v=""/>
    <s v=""/>
    <s v=""/>
    <s v=""/>
    <n v="0.57321593939393922"/>
    <s v=""/>
    <s v=""/>
    <s v=""/>
    <s v=""/>
    <s v=""/>
    <s v=""/>
    <s v=""/>
    <n v="0.10230727138271643"/>
    <s v=""/>
    <s v=""/>
    <s v=""/>
    <s v=""/>
    <s v=""/>
    <n v="0.17356366747539023"/>
    <s v=""/>
    <s v=""/>
    <s v=""/>
  </r>
  <r>
    <x v="191"/>
    <x v="1"/>
    <n v="2014"/>
    <s v="Ungrazed"/>
    <x v="14"/>
    <n v="150"/>
    <s v="CL"/>
    <s v="HB"/>
    <s v="45Y86_CL"/>
    <s v="Mid"/>
    <n v="79.837007155278201"/>
    <n v="24.188066815054356"/>
    <n v="26.428607772607645"/>
    <n v="0"/>
    <n v="1.8735909843325229"/>
    <n v="132.32727272727274"/>
    <n v="2.8363537373737375"/>
    <n v="7.0597575757575748E-2"/>
    <n v="0"/>
    <m/>
    <n v="208.28488790354746"/>
    <n v="44.353135430742753"/>
    <n v="169.25196194948208"/>
    <n v="61.818181818181813"/>
    <n v="13.0033606012123"/>
    <n v="1.3802659614732258"/>
    <n v="3.159547047787111"/>
    <s v=""/>
    <n v="1.230572480619716"/>
    <n v="16.218185215382121"/>
    <n v="0.60907766116476902"/>
    <n v="1.0627898072864633E-2"/>
    <s v=""/>
    <n v="14.094806836590248"/>
    <n v="5.8331316851249886"/>
    <n v="13.294758051177604"/>
    <n v="16.296157163331817"/>
    <m/>
    <m/>
    <m/>
    <m/>
    <m/>
    <m/>
    <m/>
    <m/>
    <m/>
    <m/>
    <m/>
    <m/>
    <m/>
    <m/>
    <m/>
    <m/>
    <m/>
    <m/>
    <m/>
    <m/>
    <m/>
    <m/>
    <m/>
    <s v=""/>
    <s v=""/>
    <n v="4.8935333333333331"/>
    <s v=""/>
    <s v=""/>
    <s v=""/>
    <s v=""/>
    <s v=""/>
    <n v="6.3898397090909098"/>
    <s v=""/>
    <s v=""/>
    <s v=""/>
    <s v=""/>
    <s v=""/>
    <s v=""/>
    <s v=""/>
    <n v="0.27652429268411099"/>
    <s v=""/>
    <s v=""/>
    <s v=""/>
    <s v=""/>
    <s v=""/>
    <n v="0.44313896877327147"/>
    <s v=""/>
    <s v=""/>
    <s v=""/>
  </r>
  <r>
    <x v="190"/>
    <x v="1"/>
    <n v="2014"/>
    <s v="Ungrazed"/>
    <x v="15"/>
    <n v="0"/>
    <s v="CL"/>
    <s v="HB"/>
    <s v="45Y86_CL"/>
    <s v="Mid"/>
    <n v="21.35189315969933"/>
    <n v="3.3322122275046673"/>
    <n v="109.2769034454346"/>
    <n v="0"/>
    <n v="1.7117184400886432"/>
    <n v="135.67272727272726"/>
    <n v="0.9953187878787878"/>
    <n v="0.27604282828282822"/>
    <n v="0"/>
    <m/>
    <n v="187.20233151373199"/>
    <n v="61.692307692307729"/>
    <n v="170.03073146629049"/>
    <n v="70.303030303030297"/>
    <n v="2.383683201886222"/>
    <n v="0.27675871397047819"/>
    <n v="19.699068012535257"/>
    <s v=""/>
    <n v="0.9297294373045909"/>
    <n v="21.028358132056454"/>
    <n v="0.37126732050792588"/>
    <n v="0.11324191516839066"/>
    <s v=""/>
    <n v="20.982807708060793"/>
    <n v="2.2844489057147332"/>
    <n v="17.516796818822382"/>
    <n v="16.30742308736208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5"/>
    <n v="150"/>
    <s v="CL"/>
    <s v="HB"/>
    <s v="45Y86_CL"/>
    <s v="Mid"/>
    <n v="54.389871454614443"/>
    <n v="9.4835044418805605"/>
    <n v="251.80947780333554"/>
    <n v="2.394096404459098"/>
    <n v="5.759413532074011"/>
    <n v="323.83636363636361"/>
    <n v="3.6017222222222216"/>
    <n v="1.1391448484848485"/>
    <n v="3.0396767676767675E-2"/>
    <m/>
    <n v="226.86591619403507"/>
    <n v="53.62880838684142"/>
    <n v="200.07466172133937"/>
    <n v="64.242424242424235"/>
    <n v="27.684668975339253"/>
    <n v="4.8306991612985186"/>
    <n v="126.67489284639682"/>
    <n v="2.394096404459098"/>
    <n v="3.7879764222658707"/>
    <n v="163.10816874314972"/>
    <n v="0.55696559360490738"/>
    <n v="0.17379644679662046"/>
    <n v="1.8785098019474509E-2"/>
    <n v="6.148868290802918"/>
    <n v="2.0685185136505706"/>
    <n v="6.5763721090724587"/>
    <n v="3.68652274563527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6"/>
    <n v="0"/>
    <s v="CL"/>
    <s v="HB"/>
    <s v="45Y86_CL"/>
    <s v="Mid"/>
    <n v="6.9301963999952774"/>
    <n v="0"/>
    <n v="138.25140621136947"/>
    <n v="133.82270974294758"/>
    <n v="0.28053613053612997"/>
    <n v="279.28484848484845"/>
    <n v="0.10678343434343435"/>
    <n v="0.29915797979797976"/>
    <n v="0.42176646464646456"/>
    <m/>
    <n v="122.16914038342615"/>
    <m/>
    <n v="122.16914038342615"/>
    <n v="55.151515151515149"/>
    <n v="0.52148246100244378"/>
    <s v=""/>
    <n v="6.0678782035800314"/>
    <n v="4.1019815935642141"/>
    <n v="0.28053613053613002"/>
    <n v="8.9900485743995944"/>
    <n v="1.550660061609491E-2"/>
    <n v="3.2383084425081372E-2"/>
    <n v="4.6472575126782163E-2"/>
    <n v="20.857250487400531"/>
    <s v=""/>
    <n v="20.857250487400531"/>
    <n v="2.1851825911903311"/>
    <m/>
    <m/>
    <m/>
    <m/>
    <m/>
    <m/>
    <m/>
    <m/>
    <m/>
    <m/>
    <m/>
    <m/>
    <m/>
    <m/>
    <m/>
    <m/>
    <m/>
    <m/>
    <m/>
    <m/>
    <m/>
    <m/>
    <m/>
    <s v=""/>
    <s v=""/>
    <s v=""/>
    <s v=""/>
    <n v="2.1604333333333332"/>
    <n v="0.70633333333333326"/>
    <s v=""/>
    <s v=""/>
    <s v=""/>
    <s v=""/>
    <n v="0.98121243615903886"/>
    <n v="2.8851241826398728"/>
    <s v=""/>
    <s v=""/>
    <s v=""/>
    <s v=""/>
    <s v=""/>
    <s v=""/>
    <n v="7.7334475566275013E-2"/>
    <n v="3.8705440329637936E-2"/>
    <s v=""/>
    <s v=""/>
    <s v=""/>
    <s v=""/>
    <n v="9.4034242969928461E-2"/>
    <s v=""/>
  </r>
  <r>
    <x v="191"/>
    <x v="1"/>
    <n v="2014"/>
    <s v="Ungrazed"/>
    <x v="16"/>
    <n v="150"/>
    <s v="CL"/>
    <s v="HB"/>
    <s v="45Y86_CL"/>
    <s v="Mid"/>
    <n v="4.172819324187202"/>
    <n v="0"/>
    <n v="428.72707397927081"/>
    <n v="436.48058439578642"/>
    <n v="1.7013404825737259"/>
    <n v="871.08181818181811"/>
    <n v="9.0223636363636339E-2"/>
    <n v="0.91440868686868682"/>
    <n v="1.3037397979797978"/>
    <m/>
    <n v="144.54134697357202"/>
    <m/>
    <n v="144.54134697357202"/>
    <n v="54.54545454545454"/>
    <n v="1.9161887187082371"/>
    <s v=""/>
    <n v="25.419835373372802"/>
    <n v="47.679512009727439"/>
    <n v="1.7013404825737257"/>
    <n v="69.481818181819534"/>
    <n v="5.079745614598203E-2"/>
    <n v="0.24536994974289922"/>
    <n v="0.39750151364695119"/>
    <n v="51.08844699447306"/>
    <s v=""/>
    <n v="51.08844699447306"/>
    <n v="16.160353486028335"/>
    <m/>
    <m/>
    <m/>
    <m/>
    <m/>
    <m/>
    <m/>
    <m/>
    <m/>
    <m/>
    <m/>
    <m/>
    <m/>
    <m/>
    <m/>
    <m/>
    <m/>
    <m/>
    <m/>
    <m/>
    <m/>
    <m/>
    <m/>
    <s v=""/>
    <s v=""/>
    <s v=""/>
    <s v=""/>
    <n v="2.4889999999999994"/>
    <n v="0.85366666666666668"/>
    <s v=""/>
    <s v=""/>
    <s v=""/>
    <s v=""/>
    <n v="3.7087092870007456"/>
    <n v="11.232462981233244"/>
    <n v="407"/>
    <n v="999.2"/>
    <s v=""/>
    <s v=""/>
    <s v=""/>
    <s v=""/>
    <n v="0.20250514396759053"/>
    <n v="1.5409232441769295E-2"/>
    <s v=""/>
    <s v=""/>
    <s v=""/>
    <s v=""/>
    <n v="0.15153944249672605"/>
    <s v=""/>
  </r>
  <r>
    <x v="192"/>
    <x v="1"/>
    <n v="2014"/>
    <s v="Ungrazed"/>
    <x v="13"/>
    <n v="0"/>
    <s v="TT"/>
    <s v="OP"/>
    <s v="ATR_Stingray"/>
    <s v="Early"/>
    <n v="13.650407608695652"/>
    <n v="5.7495923913043496"/>
    <n v="0"/>
    <n v="0"/>
    <n v="0"/>
    <n v="19.400000000000002"/>
    <n v="0.24212993939393943"/>
    <n v="0"/>
    <n v="0"/>
    <m/>
    <n v="452.35297708827193"/>
    <n v="89.226020892687643"/>
    <n v="329.08355978260914"/>
    <n v="88.484848484848484"/>
    <n v="1.1210368823895567"/>
    <n v="1.1233096643251936"/>
    <s v=""/>
    <s v=""/>
    <s v=""/>
    <n v="0.61182110855257354"/>
    <n v="1.9306417540590048E-2"/>
    <s v=""/>
    <s v=""/>
    <n v="174.7412561092778"/>
    <n v="15.945142242134143"/>
    <n v="101.01595053087436"/>
    <n v="18.49229854835434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3"/>
    <n v="150"/>
    <s v="TT"/>
    <s v="OP"/>
    <s v="ATR_Stingray"/>
    <s v="Early"/>
    <n v="25.84121212121212"/>
    <n v="6.6618181818181812"/>
    <n v="0"/>
    <n v="0"/>
    <n v="0"/>
    <n v="32.5030303030303"/>
    <n v="0.71305418181818181"/>
    <n v="0"/>
    <n v="0"/>
    <m/>
    <n v="267.24669384057978"/>
    <n v="74.785648148148155"/>
    <n v="227.7985632183908"/>
    <n v="72.727272727272705"/>
    <n v="2.0072204125355664"/>
    <n v="0.60163793425016909"/>
    <s v=""/>
    <s v=""/>
    <s v=""/>
    <n v="2.6087019736152719"/>
    <n v="8.669936040943424E-2"/>
    <s v=""/>
    <s v=""/>
    <n v="24.062157658471808"/>
    <n v="7.6080030629122204"/>
    <n v="20.295825074440639"/>
    <n v="2.77731860300370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14"/>
    <n v="0"/>
    <s v="TT"/>
    <s v="OP"/>
    <s v="ATR_Stingray"/>
    <s v="Early"/>
    <n v="12.651964198633948"/>
    <n v="2.504266692059685"/>
    <n v="6.6934583231635925"/>
    <n v="0"/>
    <n v="0.89576533159731186"/>
    <n v="22.745454545454535"/>
    <n v="0.57602909090909071"/>
    <n v="4.1871515151515153E-2"/>
    <n v="0"/>
    <m/>
    <n v="186.2608532924057"/>
    <n v="51.126984126984098"/>
    <n v="161.70461915097036"/>
    <n v="87.878787878787875"/>
    <n v="2.7077629084963597"/>
    <n v="0.27951778824863238"/>
    <n v="1.5978918487452451"/>
    <s v=""/>
    <n v="0.49426944293075842"/>
    <n v="4.0646158401963008"/>
    <n v="0.1205552551251584"/>
    <n v="9.8872308470612218E-3"/>
    <s v=""/>
    <n v="30.170195869413135"/>
    <n v="5.3853855760728147"/>
    <n v="21.071857005900917"/>
    <n v="3.9742051662437023"/>
    <m/>
    <m/>
    <m/>
    <m/>
    <m/>
    <m/>
    <m/>
    <m/>
    <m/>
    <m/>
    <m/>
    <m/>
    <m/>
    <m/>
    <m/>
    <m/>
    <m/>
    <m/>
    <m/>
    <m/>
    <m/>
    <m/>
    <m/>
    <s v=""/>
    <s v=""/>
    <n v="4.1305333333333332"/>
    <s v=""/>
    <s v=""/>
    <s v=""/>
    <s v=""/>
    <s v=""/>
    <n v="0.94102476363636323"/>
    <s v=""/>
    <s v=""/>
    <s v=""/>
    <s v=""/>
    <s v=""/>
    <s v=""/>
    <s v=""/>
    <n v="9.9386540559800576E-2"/>
    <s v=""/>
    <s v=""/>
    <s v=""/>
    <s v=""/>
    <s v=""/>
    <n v="0.17099955748658385"/>
    <s v=""/>
    <s v=""/>
    <s v=""/>
  </r>
  <r>
    <x v="193"/>
    <x v="1"/>
    <n v="2014"/>
    <s v="Ungrazed"/>
    <x v="14"/>
    <n v="150"/>
    <s v="TT"/>
    <s v="OP"/>
    <s v="ATR_Stingray"/>
    <s v="Early"/>
    <n v="68.683719258520512"/>
    <n v="16.792650509211018"/>
    <n v="50.75282058298054"/>
    <n v="0"/>
    <n v="1.7102035886818499"/>
    <n v="137.93939393939391"/>
    <n v="3.0166707070707073"/>
    <n v="0.22085535353535354"/>
    <n v="0"/>
    <m/>
    <n v="265.26779183511491"/>
    <n v="67.978994681958397"/>
    <n v="225.84423293986166"/>
    <n v="82.424242424242422"/>
    <n v="4.2811055230018802"/>
    <n v="0.68739323573089828"/>
    <n v="2.6672967962191958"/>
    <s v=""/>
    <n v="0.92061937550055994"/>
    <n v="6.4267890892859212"/>
    <n v="0.14344896574150945"/>
    <n v="2.0319396224099447E-2"/>
    <s v=""/>
    <n v="19.136468035115438"/>
    <n v="2.9730369599390407"/>
    <n v="13.036100932989433"/>
    <n v="3.2069712861389266"/>
    <m/>
    <m/>
    <m/>
    <m/>
    <m/>
    <m/>
    <m/>
    <m/>
    <m/>
    <m/>
    <m/>
    <m/>
    <m/>
    <m/>
    <m/>
    <m/>
    <m/>
    <m/>
    <m/>
    <m/>
    <m/>
    <m/>
    <m/>
    <s v=""/>
    <s v=""/>
    <n v="4.7382333333333335"/>
    <s v=""/>
    <s v=""/>
    <s v=""/>
    <s v=""/>
    <s v=""/>
    <n v="6.51737749090909"/>
    <s v=""/>
    <s v=""/>
    <s v=""/>
    <s v=""/>
    <s v=""/>
    <s v=""/>
    <s v=""/>
    <n v="0.53099311462369914"/>
    <s v=""/>
    <s v=""/>
    <s v=""/>
    <s v=""/>
    <s v=""/>
    <n v="0.6787649743278994"/>
    <s v=""/>
    <s v=""/>
    <s v=""/>
  </r>
  <r>
    <x v="192"/>
    <x v="1"/>
    <n v="2014"/>
    <s v="Ungrazed"/>
    <x v="15"/>
    <n v="0"/>
    <s v="TT"/>
    <s v="OP"/>
    <s v="ATR_Stingray"/>
    <s v="Early"/>
    <n v="10.351031906534841"/>
    <n v="0.60773102635457588"/>
    <n v="93.220934946437126"/>
    <n v="2.3217668730979777"/>
    <n v="1.0258079748482003"/>
    <n v="107.5272727272727"/>
    <n v="0.41456323232323228"/>
    <n v="0.23444222222222222"/>
    <n v="2.752424242424242E-2"/>
    <m/>
    <n v="175.16133636478472"/>
    <n v="143.1111111111118"/>
    <n v="172.98027771828387"/>
    <n v="75.757575757575751"/>
    <n v="0.9646521809129438"/>
    <n v="0.17982409839991792"/>
    <n v="6.8247301553126354"/>
    <n v="0.67362940588740883"/>
    <n v="0.52909506896899761"/>
    <n v="7.0328704820743262"/>
    <n v="3.0293773635340585E-2"/>
    <n v="9.5373091193604077E-3"/>
    <n v="6.9746011819150503E-3"/>
    <n v="29.677567380432301"/>
    <n v="42.967418032105428"/>
    <n v="30.448268504483746"/>
    <n v="10.7223066745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5"/>
    <n v="150"/>
    <s v="TT"/>
    <s v="OP"/>
    <s v="ATR_Stingray"/>
    <s v="Early"/>
    <n v="55.728039002738569"/>
    <n v="3.5899842403543532"/>
    <n v="325.00571472785606"/>
    <n v="31.35045576124341"/>
    <n v="6.2409577829590788"/>
    <n v="421.91515151515142"/>
    <n v="2.2659074747474741"/>
    <n v="1.0834632323232321"/>
    <n v="0.24571030303030303"/>
    <m/>
    <n v="239.10202804055356"/>
    <n v="82.893452380952496"/>
    <n v="229.63149839488725"/>
    <n v="86.666666666666671"/>
    <n v="4.8162331117990256"/>
    <n v="0.74763257781257464"/>
    <n v="26.081289418367174"/>
    <n v="4.3917135879879954"/>
    <n v="1.4439483896064209"/>
    <n v="33.024152332526882"/>
    <n v="0.11370517597042616"/>
    <n v="6.8969947911293017E-2"/>
    <n v="2.9000631748499137E-2"/>
    <n v="15.276875422327208"/>
    <n v="12.96225224825945"/>
    <n v="14.458192540962687"/>
    <n v="13.0408695705151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16"/>
    <n v="0"/>
    <s v="TT"/>
    <s v="OP"/>
    <s v="ATR_Stingray"/>
    <s v="Early"/>
    <n v="3.8585886709604318"/>
    <n v="0"/>
    <n v="101.82524417328197"/>
    <n v="144.59495503454548"/>
    <n v="0"/>
    <n v="250.27878787878785"/>
    <n v="8.3226060606060595E-2"/>
    <n v="0.32782343434343436"/>
    <n v="0.5308173737373737"/>
    <m/>
    <n v="116.70271317829464"/>
    <m/>
    <n v="116.70271317829464"/>
    <n v="68.484848484848484"/>
    <n v="1.9293987435469153"/>
    <s v=""/>
    <n v="10.62070047823288"/>
    <n v="11.029348629884028"/>
    <s v=""/>
    <n v="12.391645338554312"/>
    <n v="7.79568206847637E-2"/>
    <n v="5.3105886012287606E-2"/>
    <n v="7.3398456467802867E-2"/>
    <n v="83.012701028453208"/>
    <s v=""/>
    <n v="83.012701028453208"/>
    <n v="5.3867844953428028"/>
    <m/>
    <m/>
    <m/>
    <m/>
    <m/>
    <m/>
    <m/>
    <m/>
    <m/>
    <m/>
    <m/>
    <m/>
    <m/>
    <m/>
    <m/>
    <m/>
    <m/>
    <m/>
    <m/>
    <m/>
    <m/>
    <m/>
    <m/>
    <s v=""/>
    <s v=""/>
    <s v=""/>
    <s v=""/>
    <n v="2.0223333333333335"/>
    <n v="0.71300000000000008"/>
    <s v=""/>
    <s v=""/>
    <s v=""/>
    <s v=""/>
    <n v="0.74086799826929672"/>
    <n v="2.9312303785304539"/>
    <s v=""/>
    <s v=""/>
    <s v=""/>
    <s v=""/>
    <s v=""/>
    <s v=""/>
    <n v="7.7473292889296677E-2"/>
    <n v="8.1504601097115714E-2"/>
    <s v=""/>
    <s v=""/>
    <s v=""/>
    <s v=""/>
    <n v="0.15153552593252667"/>
    <s v=""/>
  </r>
  <r>
    <x v="193"/>
    <x v="1"/>
    <n v="2014"/>
    <s v="Ungrazed"/>
    <x v="16"/>
    <n v="150"/>
    <s v="TT"/>
    <s v="OP"/>
    <s v="ATR_Stingray"/>
    <s v="Early"/>
    <n v="3.1225171336357995"/>
    <n v="0"/>
    <n v="285.05053393227405"/>
    <n v="460.37846408560517"/>
    <n v="0"/>
    <n v="748.55151515151499"/>
    <n v="8.1715353535353516E-2"/>
    <n v="0.89420525252525229"/>
    <n v="1.6165755555555554"/>
    <m/>
    <n v="187.99062049062047"/>
    <m/>
    <n v="187.99062049062047"/>
    <n v="66.666666666666657"/>
    <n v="1.2560769459371066"/>
    <s v=""/>
    <n v="10.01159968634863"/>
    <n v="22.325522429682817"/>
    <s v=""/>
    <n v="30.214043281008848"/>
    <n v="3.3689782309447379E-2"/>
    <n v="0.13233206005236306"/>
    <n v="0.3390292397592477"/>
    <n v="41.334381724010782"/>
    <s v=""/>
    <n v="41.334381724010782"/>
    <n v="6.9894318755580667"/>
    <m/>
    <m/>
    <m/>
    <m/>
    <m/>
    <m/>
    <m/>
    <m/>
    <m/>
    <m/>
    <m/>
    <m/>
    <m/>
    <m/>
    <m/>
    <m/>
    <m/>
    <m/>
    <m/>
    <m/>
    <m/>
    <m/>
    <m/>
    <s v=""/>
    <s v=""/>
    <s v=""/>
    <s v=""/>
    <n v="2.2109999999999999"/>
    <n v="0.94866666666666666"/>
    <s v=""/>
    <s v=""/>
    <s v=""/>
    <s v=""/>
    <n v="2.6803742126588674"/>
    <n v="10.188858542068822"/>
    <s v=""/>
    <s v=""/>
    <s v=""/>
    <s v=""/>
    <s v=""/>
    <s v=""/>
    <n v="4.4060564378287335E-2"/>
    <n v="0.13757704911955493"/>
    <s v=""/>
    <s v=""/>
    <s v=""/>
    <s v=""/>
    <n v="0.30460859598471385"/>
    <s v=""/>
  </r>
  <r>
    <x v="194"/>
    <x v="2"/>
    <n v="2014"/>
    <s v="Ungrazed"/>
    <x v="17"/>
    <n v="0"/>
    <s v="TT"/>
    <s v="OP"/>
    <s v="ATR_Wahoo"/>
    <s v="Mid"/>
    <n v="23.936853738179138"/>
    <n v="11.64223575119666"/>
    <n v="0"/>
    <n v="0"/>
    <n v="0.40878929850298878"/>
    <n v="35.987878787878785"/>
    <n v="0.46896654545454536"/>
    <n v="0"/>
    <n v="0"/>
    <m/>
    <n v="266.21584047695995"/>
    <n v="55.205128205128197"/>
    <n v="198.53047400949126"/>
    <n v="62.424242424242415"/>
    <n v="5.6616599851763265"/>
    <n v="3.6726962047621661"/>
    <s v=""/>
    <s v=""/>
    <n v="0.20459139184040062"/>
    <n v="9.1204993177635831"/>
    <n v="0.19354499589145313"/>
    <s v=""/>
    <s v=""/>
    <n v="15.175666274934493"/>
    <n v="6.1202759560151669"/>
    <n v="11.368031867712677"/>
    <n v="9.52499008818286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17"/>
    <n v="80"/>
    <s v="TT"/>
    <s v="OP"/>
    <s v="ATR_Wahoo"/>
    <s v="Mid"/>
    <n v="41.06909161732505"/>
    <n v="17.019818730870693"/>
    <n v="0"/>
    <n v="0"/>
    <n v="2.1050290457436409"/>
    <n v="60.193939393939395"/>
    <n v="1.1107180606060605"/>
    <n v="0"/>
    <n v="0"/>
    <m/>
    <n v="235.85016959017699"/>
    <n v="46.184375885644783"/>
    <n v="181.77679023429224"/>
    <n v="72.72727272727272"/>
    <n v="13.312932337966775"/>
    <n v="6.7711929428328688"/>
    <s v=""/>
    <s v=""/>
    <n v="1.7296199137226103"/>
    <n v="21.39899416635037"/>
    <n v="0.48571131432421888"/>
    <s v=""/>
    <s v=""/>
    <n v="34.094955408973817"/>
    <n v="3.2970024929881037"/>
    <n v="21.950650088844732"/>
    <n v="16.66391161802123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18"/>
    <n v="0"/>
    <s v="TT"/>
    <s v="OP"/>
    <s v="ATR_Wahoo"/>
    <s v="Mid"/>
    <n v="16.200627707617318"/>
    <n v="2.7828556785004985"/>
    <n v="3.7890134414410546"/>
    <n v="0"/>
    <n v="17.609321354259308"/>
    <n v="40.381818181818183"/>
    <n v="0.6235175757575756"/>
    <n v="1.827717171717172E-2"/>
    <n v="0"/>
    <m/>
    <n v="107.81864901309591"/>
    <n v="33.126421404682276"/>
    <n v="97.386280630735016"/>
    <n v="77.575757575757578"/>
    <n v="2.2721335502006759"/>
    <n v="0.95701647065041529"/>
    <n v="0.44600869970408724"/>
    <s v=""/>
    <n v="2.8323736053289199"/>
    <n v="3.8036230372325757"/>
    <n v="9.9418515668197066E-2"/>
    <n v="3.0395986986696388E-3"/>
    <s v=""/>
    <n v="3.4302864274100409"/>
    <n v="2.1706139382153515"/>
    <n v="5.0774540656844174"/>
    <n v="19.507244775067981"/>
    <m/>
    <m/>
    <m/>
    <m/>
    <m/>
    <m/>
    <m/>
    <m/>
    <m/>
    <m/>
    <m/>
    <m/>
    <m/>
    <m/>
    <m/>
    <m/>
    <m/>
    <m/>
    <m/>
    <m/>
    <m/>
    <m/>
    <m/>
    <s v=""/>
    <s v=""/>
    <n v="2.7103333333333333"/>
    <s v=""/>
    <s v=""/>
    <s v=""/>
    <s v=""/>
    <s v=""/>
    <n v="1.1034474545454547"/>
    <s v=""/>
    <s v=""/>
    <s v=""/>
    <s v=""/>
    <s v=""/>
    <s v=""/>
    <s v=""/>
    <n v="0.11821637412435948"/>
    <s v=""/>
    <s v=""/>
    <s v=""/>
    <s v=""/>
    <s v=""/>
    <n v="0.14919904153773775"/>
    <s v=""/>
    <s v=""/>
    <s v=""/>
  </r>
  <r>
    <x v="195"/>
    <x v="2"/>
    <n v="2014"/>
    <s v="Ungrazed"/>
    <x v="18"/>
    <n v="80"/>
    <s v="TT"/>
    <s v="OP"/>
    <s v="ATR_Wahoo"/>
    <s v="Mid"/>
    <n v="56.520240550016467"/>
    <n v="18.042380919936502"/>
    <n v="21.409328159408659"/>
    <n v="0"/>
    <n v="31.209868552456538"/>
    <n v="127.18181818181817"/>
    <n v="3.2697921212121215"/>
    <n v="0.10024949494949494"/>
    <n v="0"/>
    <m/>
    <n v="160.2118046775112"/>
    <n v="39.758054118544052"/>
    <n v="131.14572967823653"/>
    <n v="113.93939393939392"/>
    <n v="3.928916593223883"/>
    <n v="1.6754879883238734"/>
    <n v="1.3571830529132685"/>
    <s v=""/>
    <n v="1.9548851892014454"/>
    <n v="7.9275298818451452"/>
    <n v="0.68404038678339651"/>
    <n v="2.5725640748070509E-2"/>
    <s v=""/>
    <n v="2.1457786635250113"/>
    <n v="5.9225159071182043"/>
    <n v="3.2686406876873271"/>
    <n v="25.59126343117266"/>
    <m/>
    <m/>
    <m/>
    <m/>
    <m/>
    <m/>
    <m/>
    <m/>
    <m/>
    <m/>
    <m/>
    <m/>
    <m/>
    <m/>
    <m/>
    <m/>
    <m/>
    <m/>
    <m/>
    <m/>
    <m/>
    <m/>
    <m/>
    <s v=""/>
    <s v=""/>
    <n v="3.7482333333333333"/>
    <s v=""/>
    <s v=""/>
    <s v=""/>
    <s v=""/>
    <s v=""/>
    <n v="4.8318257575757571"/>
    <s v=""/>
    <s v=""/>
    <s v=""/>
    <s v=""/>
    <s v=""/>
    <s v=""/>
    <s v=""/>
    <n v="0.4968582974830742"/>
    <s v=""/>
    <s v=""/>
    <s v=""/>
    <s v=""/>
    <s v=""/>
    <n v="0.85843943187949989"/>
    <s v=""/>
    <s v=""/>
    <s v=""/>
  </r>
  <r>
    <x v="194"/>
    <x v="2"/>
    <n v="2014"/>
    <s v="Ungrazed"/>
    <x v="19"/>
    <n v="0"/>
    <s v="TT"/>
    <s v="OP"/>
    <s v="ATR_Wahoo"/>
    <s v="Mid"/>
    <n v="47.991428203265464"/>
    <n v="9.2336155182962116"/>
    <n v="55.544837794700349"/>
    <n v="0.69290052097783505"/>
    <n v="2.4523694779116441"/>
    <n v="115.91515151515149"/>
    <n v="0.69466606060606051"/>
    <n v="0.11672464646464646"/>
    <n v="1.0903030303030302E-3"/>
    <m/>
    <n v="136.27990576944049"/>
    <n v="49.994178235557548"/>
    <n v="122.0815740521316"/>
    <n v="60"/>
    <n v="5.0689121499323795"/>
    <n v="1.1315698679884636"/>
    <n v="3.8686441492368733"/>
    <n v="0.69290052097783517"/>
    <n v="2.4523694779116441"/>
    <n v="11.569344566596827"/>
    <n v="0.11599135415411924"/>
    <n v="2.0474269078941638E-2"/>
    <n v="1.0903030303030302E-3"/>
    <n v="5.4280760812467079"/>
    <n v="4.9607004807866772"/>
    <n v="3.7295980764227674"/>
    <n v="11.10927441201412"/>
    <m/>
    <m/>
    <m/>
    <m/>
    <m/>
    <m/>
    <m/>
    <m/>
    <m/>
    <m/>
    <m/>
    <m/>
    <m/>
    <m/>
    <m/>
    <m/>
    <m/>
    <m/>
    <m/>
    <m/>
    <m/>
    <m/>
    <m/>
    <s v=""/>
    <s v=""/>
    <s v=""/>
    <n v="3.5016666666666665"/>
    <s v=""/>
    <n v="1.7888333333333335"/>
    <s v=""/>
    <s v=""/>
    <s v=""/>
    <n v="1.708119173740726"/>
    <n v="1.0038067422572583"/>
    <s v=""/>
    <s v=""/>
    <s v=""/>
    <s v=""/>
    <s v=""/>
    <s v=""/>
    <n v="0.37934783217751294"/>
    <s v=""/>
    <n v="0.155839258354384"/>
    <s v=""/>
    <s v=""/>
    <s v=""/>
    <n v="0.35060812972423161"/>
    <n v="0.15517118837513544"/>
    <s v=""/>
  </r>
  <r>
    <x v="195"/>
    <x v="2"/>
    <n v="2014"/>
    <s v="Ungrazed"/>
    <x v="19"/>
    <n v="80"/>
    <s v="TT"/>
    <s v="OP"/>
    <s v="ATR_Wahoo"/>
    <s v="Mid"/>
    <n v="69.643577360710935"/>
    <n v="11.651359900969624"/>
    <n v="133.19224874166616"/>
    <n v="1.1691876585197676"/>
    <n v="8.1193839138910597"/>
    <n v="223.77575757575755"/>
    <n v="1.6201658585858585"/>
    <n v="0.43007757575757571"/>
    <n v="1.0495151515151515E-2"/>
    <m/>
    <n v="143.80874277909788"/>
    <n v="42.162357940876085"/>
    <n v="129.00727270772742"/>
    <n v="74.545454545454547"/>
    <n v="6.2242788593902896"/>
    <n v="0.22948960910179442"/>
    <n v="6.3310080849671895"/>
    <n v="0.67798701898783598"/>
    <n v="2.3146368828495576"/>
    <n v="10.266543235635973"/>
    <n v="0.29115234050638927"/>
    <n v="8.8105282786286696E-2"/>
    <n v="5.5405160656427635E-3"/>
    <n v="18.869409250717002"/>
    <n v="3.3121998667895842"/>
    <n v="16.546276528460833"/>
    <n v="6.8835252676366769"/>
    <m/>
    <m/>
    <m/>
    <m/>
    <m/>
    <m/>
    <m/>
    <m/>
    <m/>
    <m/>
    <m/>
    <m/>
    <m/>
    <m/>
    <m/>
    <m/>
    <m/>
    <m/>
    <m/>
    <m/>
    <m/>
    <m/>
    <m/>
    <s v=""/>
    <s v=""/>
    <s v=""/>
    <n v="5.1639499999999998"/>
    <s v=""/>
    <n v="2.4319999999999999"/>
    <s v=""/>
    <s v=""/>
    <s v=""/>
    <n v="3.5922898019824805"/>
    <n v="3.1808958814988957"/>
    <s v=""/>
    <s v=""/>
    <s v=""/>
    <s v=""/>
    <s v=""/>
    <s v=""/>
    <n v="0.66705000000000503"/>
    <s v=""/>
    <n v="0.14599999999999885"/>
    <s v=""/>
    <s v=""/>
    <s v=""/>
    <n v="0.99673058438115492"/>
    <n v="0.42541162318024744"/>
    <s v=""/>
  </r>
  <r>
    <x v="196"/>
    <x v="2"/>
    <n v="2014"/>
    <s v="Ungrazed"/>
    <x v="17"/>
    <n v="0"/>
    <s v="CV"/>
    <s v="HB"/>
    <s v="CB_Tango"/>
    <s v="Early"/>
    <n v="21.554832562172184"/>
    <n v="11.871104073723515"/>
    <n v="0"/>
    <n v="0"/>
    <n v="2.7740633641043"/>
    <n v="36.200000000000003"/>
    <n v="0.51615333333333335"/>
    <n v="0"/>
    <n v="0"/>
    <m/>
    <n v="220.3094633569259"/>
    <n v="33.787715341113397"/>
    <n v="153.23029236582929"/>
    <n v="63.636363636363633"/>
    <n v="3.4347795332382605"/>
    <n v="1.7184326649604842"/>
    <s v=""/>
    <s v=""/>
    <n v="1.1370629033809987"/>
    <n v="4.4364133131843566"/>
    <n v="6.3552402016826423E-2"/>
    <s v=""/>
    <s v=""/>
    <n v="10.959584242781112"/>
    <n v="1.2666754829735938"/>
    <n v="3.7676441874549962"/>
    <n v="10.90909090909091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7"/>
    <n v="80"/>
    <s v="CV"/>
    <s v="HB"/>
    <s v="CB_Tango"/>
    <s v="Early"/>
    <n v="39.39218907344415"/>
    <n v="16.409526910778613"/>
    <n v="0"/>
    <n v="0"/>
    <n v="0.51949613698935504"/>
    <n v="56.321212121212113"/>
    <n v="1.3002054545454544"/>
    <n v="0"/>
    <n v="0"/>
    <m/>
    <n v="231.73669642116246"/>
    <n v="42.397457753094479"/>
    <n v="176.23347901318243"/>
    <n v="52.727272727272727"/>
    <n v="3.6355583249546388"/>
    <n v="2.4972729744087232"/>
    <s v=""/>
    <s v=""/>
    <n v="0.29378603189784375"/>
    <n v="5.8781036777730096"/>
    <n v="9.6046772347712264E-2"/>
    <s v=""/>
    <s v=""/>
    <n v="14.484877622383648"/>
    <n v="3.5862463965513425"/>
    <n v="8.671945019604923"/>
    <n v="6.55554777357087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8"/>
    <n v="0"/>
    <s v="CV"/>
    <s v="HB"/>
    <s v="CB_Tango"/>
    <s v="Early"/>
    <n v="13.16746586718042"/>
    <n v="1.9912650450655109"/>
    <n v="24.245141100720243"/>
    <n v="0"/>
    <n v="24.220370411276249"/>
    <n v="63.624242424242425"/>
    <n v="0.25046585858585857"/>
    <n v="0.16450303030303029"/>
    <n v="0"/>
    <m/>
    <n v="133.06598647683555"/>
    <n v="48.284022519899139"/>
    <n v="121.88330900243311"/>
    <n v="64.848484848484844"/>
    <n v="1.8424723877574503"/>
    <n v="0.94296786318808612"/>
    <n v="7.7174583336483797"/>
    <s v=""/>
    <n v="7.370532786062177"/>
    <n v="14.132027331935062"/>
    <n v="0.12548119091717475"/>
    <n v="5.8962294945864607E-2"/>
    <s v=""/>
    <n v="8.6548254752267333"/>
    <n v="9.6408372838970564"/>
    <n v="8.8356874321434375"/>
    <n v="20.03669727856551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8"/>
    <n v="80"/>
    <s v="CV"/>
    <s v="HB"/>
    <s v="CB_Tango"/>
    <s v="Early"/>
    <n v="44.991440540551366"/>
    <n v="16.747402134589649"/>
    <n v="92.32190327000842"/>
    <n v="0"/>
    <n v="32.236223751820241"/>
    <n v="186.29696969696965"/>
    <n v="2.108788484848485"/>
    <n v="0.4750971717171717"/>
    <n v="0"/>
    <m/>
    <n v="152.7560012304958"/>
    <n v="39.993115836427457"/>
    <n v="122.95224959524346"/>
    <n v="68.484848484848484"/>
    <n v="4.2337006567065574"/>
    <n v="6.0712858625845127"/>
    <n v="15.804305088394655"/>
    <s v=""/>
    <n v="3.6630950330616558"/>
    <n v="24.995376615645295"/>
    <n v="0.57930077113228973"/>
    <n v="0.14092990069443714"/>
    <s v=""/>
    <n v="3.1550378156946555"/>
    <n v="1.4364519777137237"/>
    <n v="5.2697168911374774"/>
    <n v="17.94799138783131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9"/>
    <n v="0"/>
    <s v="CV"/>
    <s v="HB"/>
    <s v="CB_Tango"/>
    <s v="Early"/>
    <n v="19.184246449422307"/>
    <n v="0.79075282346852915"/>
    <n v="93.439750164312457"/>
    <n v="15.773150692710885"/>
    <n v="5.7787144476056307"/>
    <n v="134.70303030303029"/>
    <n v="0.21251414141414141"/>
    <n v="0.22216222222222223"/>
    <n v="6.8852727272727274E-2"/>
    <m/>
    <n v="107.6092512948577"/>
    <n v="84.999999999999915"/>
    <n v="106.95771733507597"/>
    <n v="72.72727272727272"/>
    <n v="4.1269213985508966"/>
    <n v="0.35294219119422848"/>
    <n v="8.540916249321393"/>
    <n v="1.5809001615019143"/>
    <n v="0.59907682079467739"/>
    <n v="12.581294144513956"/>
    <n v="1.483091677402042E-2"/>
    <n v="6.2027610816651219E-3"/>
    <n v="1.1089758448895605E-2"/>
    <n v="15.96894367872461"/>
    <n v="14.288690166235227"/>
    <n v="15.359651366925531"/>
    <n v="4.81045692920834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9"/>
    <n v="80"/>
    <s v="CV"/>
    <s v="HB"/>
    <s v="CB_Tango"/>
    <s v="Early"/>
    <n v="36.336410663250071"/>
    <n v="2.1763769077637711"/>
    <n v="222.2918769743178"/>
    <n v="21.468853464490909"/>
    <n v="7.9713393226260107"/>
    <n v="288.79393939393935"/>
    <n v="0.54482303030303025"/>
    <n v="0.57624323232323227"/>
    <n v="9.4222828282828283E-2"/>
    <m/>
    <n v="109.49922321637938"/>
    <n v="41.124999999999964"/>
    <n v="108.54580908225891"/>
    <n v="67.878787878787875"/>
    <n v="3.5677489042001675"/>
    <s v=""/>
    <n v="24.074641684449201"/>
    <n v="5.6627135614778936"/>
    <n v="4.0510193568072124"/>
    <n v="30.738230668171777"/>
    <n v="0.10734871304866579"/>
    <n v="6.1122344510909775E-2"/>
    <n v="3.5438081692977616E-2"/>
    <n v="8.4441038154929284"/>
    <s v=""/>
    <n v="6.6873836542236784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7"/>
    <n v="0"/>
    <s v="CV"/>
    <s v="OP"/>
    <s v="AV_Garnet"/>
    <s v="Late"/>
    <n v="20.880731688699001"/>
    <n v="9.0510591759220489"/>
    <n v="0"/>
    <n v="0"/>
    <n v="1.9712394384092509"/>
    <n v="31.903030303030295"/>
    <n v="0.33404169696969693"/>
    <n v="0"/>
    <n v="0"/>
    <m/>
    <n v="221.87600977409974"/>
    <n v="41.538287053952011"/>
    <n v="164.81294718116735"/>
    <n v="63.636363636363626"/>
    <n v="2.633332066512081"/>
    <n v="1.5614659174089287"/>
    <s v=""/>
    <s v=""/>
    <n v="1.261347227824565"/>
    <n v="3.2265143510710983"/>
    <n v="8.4393031917997879E-2"/>
    <s v=""/>
    <s v=""/>
    <n v="21.476635486921928"/>
    <n v="3.0846110530438935"/>
    <n v="8.0537737888942331"/>
    <n v="26.80405380302542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7"/>
    <n v="80"/>
    <s v="CV"/>
    <s v="OP"/>
    <s v="AV_Garnet"/>
    <s v="Late"/>
    <n v="34.92289412510987"/>
    <n v="12.782356051070536"/>
    <n v="0"/>
    <n v="0"/>
    <n v="0.488689217758985"/>
    <n v="48.193939393939395"/>
    <n v="1.1170412121212119"/>
    <n v="0"/>
    <n v="0"/>
    <m/>
    <n v="226.23788642420027"/>
    <n v="43.526786501013284"/>
    <n v="177.17594564209253"/>
    <n v="65.454545454545439"/>
    <n v="7.6426090365624608"/>
    <n v="2.7698228895513743"/>
    <s v=""/>
    <s v=""/>
    <n v="0.48868921775898505"/>
    <n v="10.552893579570689"/>
    <n v="0.5615713610316555"/>
    <s v=""/>
    <s v=""/>
    <n v="9.391836542302082"/>
    <n v="3.3836355652662324"/>
    <n v="7.3897699819567544"/>
    <n v="2.09945552432610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8"/>
    <n v="0"/>
    <s v="CV"/>
    <s v="OP"/>
    <s v="AV_Garnet"/>
    <s v="Late"/>
    <n v="21.647700913649242"/>
    <n v="4.0282474665077661"/>
    <n v="7.5569225106700557"/>
    <n v="0"/>
    <n v="20.17318971523353"/>
    <n v="53.406060606060585"/>
    <n v="0.86420525252525238"/>
    <n v="2.9548282828282826E-2"/>
    <n v="0"/>
    <m/>
    <n v="123.43434193256952"/>
    <n v="36.888362760834674"/>
    <n v="110.23816908605988"/>
    <n v="72.121212121212125"/>
    <n v="5.686151043439895"/>
    <n v="1.4930502971083521"/>
    <n v="3.3394035004033533"/>
    <s v=""/>
    <n v="1.9149487137153316"/>
    <n v="12.021854907152715"/>
    <n v="0.24825215959577249"/>
    <n v="1.281684538408062E-2"/>
    <s v=""/>
    <n v="5.6848750635401988"/>
    <n v="5.8615282736236196"/>
    <n v="5.7405779432256896"/>
    <n v="9.753622387533974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8"/>
    <n v="80"/>
    <s v="CV"/>
    <s v="OP"/>
    <s v="AV_Garnet"/>
    <s v="Late"/>
    <n v="51.580999332533935"/>
    <n v="13.758627267651297"/>
    <n v="50.521594540302146"/>
    <n v="0"/>
    <n v="62.696354617088367"/>
    <n v="178.55757575757573"/>
    <n v="1.2498884848484846"/>
    <n v="0.16971151515151514"/>
    <n v="0"/>
    <m/>
    <n v="157.05777331124105"/>
    <n v="44.348080348494953"/>
    <n v="133.07335333257029"/>
    <n v="97.575757575757564"/>
    <n v="12.278566802077767"/>
    <n v="2.7141427649277925"/>
    <n v="16.154492032703406"/>
    <s v=""/>
    <n v="11.937223723517889"/>
    <n v="10.755240036656581"/>
    <n v="0.14146772576326133"/>
    <n v="7.2760634555957632E-2"/>
    <s v=""/>
    <n v="7.6490406646291147"/>
    <n v="4.0880419591457358"/>
    <n v="7.583224785132141"/>
    <n v="4.37036518238059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9"/>
    <n v="0"/>
    <s v="CV"/>
    <s v="OP"/>
    <s v="AV_Garnet"/>
    <s v="Late"/>
    <n v="38.814780609646874"/>
    <n v="5.5457032601946326"/>
    <n v="83.706189514100203"/>
    <n v="1.9966712580348946"/>
    <n v="1.6578674792354953"/>
    <n v="131.72121212121212"/>
    <n v="0.41362424242424239"/>
    <n v="0.16010969696969696"/>
    <n v="1.0512727272727271E-2"/>
    <m/>
    <n v="96.099982242293947"/>
    <n v="80.931372549019855"/>
    <n v="90.863137675908533"/>
    <n v="83.63636363636364"/>
    <n v="6.5937717367038067"/>
    <n v="3.7113129234565454"/>
    <n v="19.780497542982484"/>
    <n v="1.9966712580348944"/>
    <n v="1.2107018602271218"/>
    <n v="12.83264747192321"/>
    <n v="0.17177422518620952"/>
    <n v="3.5638846359266556E-2"/>
    <n v="1.0512727272727271E-2"/>
    <n v="11.140735665339754"/>
    <n v="26.756608198276087"/>
    <n v="5.8273866498835805"/>
    <n v="6.385244698698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9"/>
    <n v="80"/>
    <s v="CV"/>
    <s v="OP"/>
    <s v="AV_Garnet"/>
    <s v="Late"/>
    <n v="62.5639889934873"/>
    <n v="12.704536887302444"/>
    <n v="151.50124805441104"/>
    <n v="4.5953012982299821"/>
    <n v="13.974318705963171"/>
    <n v="245.33939393939389"/>
    <n v="0.72727919191919188"/>
    <n v="0.34050686868686864"/>
    <n v="1.5036363636363634E-2"/>
    <m/>
    <n v="115.0196097883598"/>
    <n v="40.45703219559428"/>
    <n v="102.49732899350103"/>
    <n v="72.12121212121211"/>
    <n v="10.441483242357483"/>
    <n v="3.1995696960133149"/>
    <n v="16.955686717231057"/>
    <n v="3.2972690674793594"/>
    <n v="6.3632923349109527"/>
    <n v="17.534640515224876"/>
    <n v="9.3014949663437055E-2"/>
    <n v="8.8587023195182593E-2"/>
    <n v="8.2349169911565996E-3"/>
    <n v="5.1672316168058563"/>
    <n v="1.5551222817725172"/>
    <n v="3.758150975543459"/>
    <n v="13.53836842647797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7"/>
    <n v="0"/>
    <s v="RR"/>
    <s v="OP"/>
    <s v="GT_Cobra"/>
    <s v="Mid"/>
    <n v="25.863002083843043"/>
    <n v="11.11747616806378"/>
    <n v="0"/>
    <n v="0"/>
    <n v="1.0195217480931764"/>
    <n v="38"/>
    <n v="0.40080024242424245"/>
    <n v="0"/>
    <n v="0"/>
    <m/>
    <n v="208.8695075028709"/>
    <n v="37.505369908303472"/>
    <n v="157.65643186724628"/>
    <n v="49.090909090909086"/>
    <n v="4.724955779229921"/>
    <n v="2.5140212180059196"/>
    <s v=""/>
    <s v=""/>
    <n v="1.0195217480931764"/>
    <n v="7.5325482903567567"/>
    <n v="0.11622992136944071"/>
    <s v=""/>
    <s v=""/>
    <n v="24.381727485963701"/>
    <n v="6.619569339368593"/>
    <n v="19.38163509935961"/>
    <n v="9.62091385841670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17"/>
    <n v="80"/>
    <s v="RR"/>
    <s v="OP"/>
    <s v="GT_Cobra"/>
    <s v="Mid"/>
    <n v="38.07258990507745"/>
    <n v="13.667171629396369"/>
    <n v="0"/>
    <n v="0"/>
    <n v="1.502662707950422"/>
    <n v="53.242424242424242"/>
    <n v="0.79316303030303026"/>
    <n v="0"/>
    <n v="0"/>
    <m/>
    <n v="223.59520933534554"/>
    <n v="49.036568990279626"/>
    <n v="179.58484462124304"/>
    <n v="47.272727272727273"/>
    <n v="8.3717091944814594"/>
    <n v="5.1073130437336127"/>
    <s v=""/>
    <s v=""/>
    <n v="1.502662707950422"/>
    <n v="14.960699050171044"/>
    <n v="0.15834840341312498"/>
    <s v=""/>
    <s v=""/>
    <n v="12.446788669557789"/>
    <n v="6.3596757893029849"/>
    <n v="11.181023703056157"/>
    <n v="6.38524469869860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8"/>
    <n v="0"/>
    <s v="RR"/>
    <s v="OP"/>
    <s v="GT_Cobra"/>
    <s v="Mid"/>
    <n v="19.040698370429379"/>
    <n v="4.6182172312763035"/>
    <n v="8.4602571376701139"/>
    <n v="0"/>
    <n v="24.062645442442388"/>
    <n v="56.181818181818187"/>
    <n v="0.77611535353535344"/>
    <n v="3.1939797979797978E-2"/>
    <n v="0"/>
    <m/>
    <n v="127.24744234717654"/>
    <n v="34.083216619981336"/>
    <n v="109.7943348609864"/>
    <n v="86.666666666666671"/>
    <n v="1.6852430373724081"/>
    <n v="1.5267320508848878"/>
    <n v="1.8671546563522927"/>
    <s v=""/>
    <n v="4.3321066533572363"/>
    <n v="3.1349975066004108"/>
    <n v="0.20291734976202852"/>
    <n v="6.87624979948874E-3"/>
    <s v=""/>
    <n v="10.741021729073559"/>
    <n v="6.4118857022137572"/>
    <n v="12.635424538928875"/>
    <n v="7.1453491651827692"/>
    <m/>
    <m/>
    <m/>
    <m/>
    <m/>
    <m/>
    <m/>
    <m/>
    <m/>
    <m/>
    <m/>
    <m/>
    <m/>
    <m/>
    <m/>
    <m/>
    <m/>
    <m/>
    <m/>
    <m/>
    <m/>
    <m/>
    <m/>
    <s v=""/>
    <s v=""/>
    <n v="2.4936666666666665"/>
    <s v=""/>
    <s v=""/>
    <s v=""/>
    <s v=""/>
    <s v=""/>
    <n v="1.4025326060606063"/>
    <s v=""/>
    <s v=""/>
    <s v=""/>
    <s v=""/>
    <s v=""/>
    <s v=""/>
    <s v=""/>
    <n v="4.8912620502732304E-2"/>
    <s v=""/>
    <s v=""/>
    <s v=""/>
    <s v=""/>
    <s v=""/>
    <n v="9.6058173774749595E-2"/>
    <s v=""/>
    <s v=""/>
    <s v=""/>
  </r>
  <r>
    <x v="201"/>
    <x v="2"/>
    <n v="2014"/>
    <s v="Ungrazed"/>
    <x v="18"/>
    <n v="80"/>
    <s v="RR"/>
    <s v="OP"/>
    <s v="GT_Cobra"/>
    <s v="Mid"/>
    <n v="60.41555623200346"/>
    <n v="20.355277558398203"/>
    <n v="39.586425125802727"/>
    <n v="0"/>
    <n v="33.703347144401668"/>
    <n v="154.06060606060606"/>
    <n v="1.3960569696969696"/>
    <n v="0.11957131313131313"/>
    <n v="0"/>
    <m/>
    <n v="170.81980075608075"/>
    <n v="35.287491128910339"/>
    <n v="92.472035044989823"/>
    <n v="66.666666666666671"/>
    <n v="4.6474787790466632"/>
    <n v="1.1805651666635792"/>
    <n v="1.6407138319551511"/>
    <s v=""/>
    <n v="2.4451923450654962"/>
    <n v="6.4356131503340457"/>
    <n v="0.85924745917613443"/>
    <n v="2.5072474515060065E-2"/>
    <s v=""/>
    <n v="4.0776393302090383"/>
    <n v="3.4760666381974312"/>
    <n v="42.999769810086072"/>
    <n v="14.708680120620093"/>
    <m/>
    <m/>
    <m/>
    <m/>
    <m/>
    <m/>
    <m/>
    <m/>
    <m/>
    <m/>
    <m/>
    <m/>
    <m/>
    <m/>
    <m/>
    <m/>
    <m/>
    <m/>
    <m/>
    <m/>
    <m/>
    <m/>
    <m/>
    <s v=""/>
    <s v=""/>
    <n v="2.7959666666666663"/>
    <s v=""/>
    <s v=""/>
    <s v=""/>
    <s v=""/>
    <s v=""/>
    <n v="4.2583523454545444"/>
    <s v=""/>
    <s v=""/>
    <s v=""/>
    <s v=""/>
    <s v=""/>
    <s v=""/>
    <s v=""/>
    <n v="0.3983946131385056"/>
    <s v=""/>
    <s v=""/>
    <s v=""/>
    <s v=""/>
    <s v=""/>
    <n v="0.43420197668054611"/>
    <s v=""/>
    <s v=""/>
    <s v=""/>
  </r>
  <r>
    <x v="200"/>
    <x v="2"/>
    <n v="2014"/>
    <s v="Ungrazed"/>
    <x v="19"/>
    <n v="0"/>
    <s v="RR"/>
    <s v="OP"/>
    <s v="GT_Cobra"/>
    <s v="Mid"/>
    <n v="36.858941098330405"/>
    <n v="6.0350946167740078"/>
    <n v="66.503588950306508"/>
    <n v="1.0247898835685094"/>
    <n v="3.541221814656927"/>
    <n v="113.96363636363635"/>
    <n v="0.51221757575757565"/>
    <n v="0.14820424242424238"/>
    <n v="6.0981818181818177E-3"/>
    <m/>
    <n v="122.70112692565972"/>
    <n v="98.409489966555157"/>
    <n v="119.91550595515434"/>
    <n v="57.575757575757571"/>
    <n v="2.1981946864477568"/>
    <n v="1.1975004889260303"/>
    <n v="8.3190162377146386"/>
    <n v="1.0247898835685094"/>
    <n v="2.5858041582034081"/>
    <n v="9.4879886369375228"/>
    <n v="6.8136413433845444E-3"/>
    <n v="3.0913915957321673E-2"/>
    <n v="6.0981818181818177E-3"/>
    <n v="14.104618740830228"/>
    <n v="56.642514113164864"/>
    <n v="20.219865040813037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2.452666666666667"/>
    <s v=""/>
    <n v="1.3726"/>
    <s v=""/>
    <s v=""/>
    <s v=""/>
    <n v="0.90526268454613013"/>
    <n v="0.89857362595813406"/>
    <s v=""/>
    <s v=""/>
    <s v=""/>
    <s v=""/>
    <s v=""/>
    <s v=""/>
    <n v="0.10640540921922746"/>
    <s v=""/>
    <n v="0.11976620280084692"/>
    <s v=""/>
    <s v=""/>
    <s v=""/>
    <n v="7.2249055898006107E-2"/>
    <n v="8.6803209679141166E-2"/>
    <s v=""/>
  </r>
  <r>
    <x v="201"/>
    <x v="2"/>
    <n v="2014"/>
    <s v="Ungrazed"/>
    <x v="19"/>
    <n v="80"/>
    <s v="RR"/>
    <s v="OP"/>
    <s v="GT_Cobra"/>
    <s v="Mid"/>
    <n v="78.907822557559498"/>
    <n v="14.566140344888728"/>
    <n v="127.00554927653805"/>
    <n v="0"/>
    <n v="21.859881760407642"/>
    <n v="242.33939393939394"/>
    <n v="1.0576878787878787"/>
    <n v="0.23729959595959596"/>
    <n v="0"/>
    <m/>
    <n v="132.24720376356458"/>
    <n v="38.23013608788326"/>
    <n v="118.15372670921293"/>
    <n v="66.666666666666671"/>
    <n v="10.188087334578762"/>
    <n v="3.9114133061234395"/>
    <n v="23.704531883954601"/>
    <s v=""/>
    <n v="15.656650656118408"/>
    <n v="17.259677154098814"/>
    <n v="0.32236201157380118"/>
    <n v="5.093540354199938E-2"/>
    <s v=""/>
    <n v="4.6265720679873947"/>
    <n v="2.585132203914394"/>
    <n v="5.2525273267484698"/>
    <n v="12.435323956777678"/>
    <m/>
    <m/>
    <m/>
    <m/>
    <m/>
    <m/>
    <m/>
    <m/>
    <m/>
    <m/>
    <m/>
    <m/>
    <m/>
    <m/>
    <m/>
    <m/>
    <m/>
    <m/>
    <m/>
    <m/>
    <m/>
    <m/>
    <m/>
    <s v=""/>
    <s v=""/>
    <s v=""/>
    <n v="4.7793333333333328"/>
    <s v=""/>
    <n v="2.5529999999999999"/>
    <s v=""/>
    <s v=""/>
    <s v=""/>
    <n v="3.8326330986381616"/>
    <n v="3.0849946655397851"/>
    <s v=""/>
    <s v=""/>
    <s v=""/>
    <s v=""/>
    <s v=""/>
    <s v=""/>
    <n v="0.45565715669178974"/>
    <s v=""/>
    <n v="0.39591076435648132"/>
    <s v=""/>
    <s v=""/>
    <s v=""/>
    <n v="0.74655121943565395"/>
    <n v="0.29334077766322952"/>
    <s v=""/>
  </r>
  <r>
    <x v="202"/>
    <x v="2"/>
    <n v="2014"/>
    <s v="Ungrazed"/>
    <x v="17"/>
    <n v="0"/>
    <s v="RR"/>
    <s v="OP"/>
    <s v="GT_Viper"/>
    <s v="Early"/>
    <n v="16.777507036770871"/>
    <n v="5.9259020541382208"/>
    <n v="0"/>
    <n v="0"/>
    <n v="0.65416666666666712"/>
    <n v="23.357575757575759"/>
    <n v="0.17428848484848483"/>
    <n v="0"/>
    <n v="0"/>
    <m/>
    <n v="251.32502097261613"/>
    <n v="55.978291421437497"/>
    <n v="200.3031949934124"/>
    <n v="29.09090909090909"/>
    <n v="2.5049667022898867"/>
    <n v="1.0150262910085517"/>
    <s v=""/>
    <s v=""/>
    <n v="0.65416666666666723"/>
    <n v="4.0831621373006737"/>
    <n v="7.285512840487432E-2"/>
    <s v=""/>
    <s v=""/>
    <n v="19.865727540361451"/>
    <n v="10.738032748608113"/>
    <n v="17.366340611339471"/>
    <n v="1.81818181818181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7"/>
    <n v="80"/>
    <s v="RR"/>
    <s v="OP"/>
    <s v="GT_Viper"/>
    <s v="Early"/>
    <n v="26.670758603618911"/>
    <n v="9.9636988743869548"/>
    <n v="0"/>
    <n v="0"/>
    <n v="0.78372434017595261"/>
    <n v="37.418181818181814"/>
    <n v="0.72254909090909081"/>
    <n v="0"/>
    <n v="0"/>
    <m/>
    <n v="260.60320537034528"/>
    <n v="54.893844459633932"/>
    <n v="206.98808221428774"/>
    <n v="37.575757575757571"/>
    <n v="6.0709684191439042"/>
    <n v="3.6393200261326619"/>
    <s v=""/>
    <s v=""/>
    <n v="0.78372434017595272"/>
    <n v="10.476277807227858"/>
    <n v="0.3249196029246223"/>
    <s v=""/>
    <s v=""/>
    <n v="10.726343524087342"/>
    <n v="7.7456483685610484"/>
    <n v="12.184801187226538"/>
    <n v="8.484848484848480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8"/>
    <n v="0"/>
    <s v="RR"/>
    <s v="OP"/>
    <s v="GT_Viper"/>
    <s v="Early"/>
    <n v="8.6795753310734405"/>
    <n v="1.1315578755033551"/>
    <n v="8.2730862052141116"/>
    <n v="0"/>
    <n v="10.333962406390908"/>
    <n v="28.418181818181818"/>
    <n v="0.47987939393939394"/>
    <n v="5.6559797979797967E-2"/>
    <n v="0"/>
    <m/>
    <n v="152.54562347161092"/>
    <n v="49.546428571428542"/>
    <n v="139.23519293314669"/>
    <n v="41.212121212121211"/>
    <n v="2.2548353678914044"/>
    <n v="0.24780169279952716"/>
    <n v="6.6321571891878968"/>
    <s v=""/>
    <n v="3.9242309526789363"/>
    <n v="12.872500426010124"/>
    <n v="2.8674005418072225E-2"/>
    <n v="3.9036358668713411E-2"/>
    <s v=""/>
    <n v="3.0240075673299156"/>
    <n v="6.6142937493523011"/>
    <n v="5.3605417176700456"/>
    <n v="2.18518259119029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8"/>
    <n v="80"/>
    <s v="RR"/>
    <s v="OP"/>
    <s v="GT_Viper"/>
    <s v="Early"/>
    <n v="51.267365616971546"/>
    <n v="10.372871019511757"/>
    <n v="56.462884890859641"/>
    <n v="0"/>
    <n v="22.496878472657048"/>
    <n v="140.6"/>
    <n v="2.7740737373737367"/>
    <n v="0.30107777777777772"/>
    <n v="0"/>
    <m/>
    <n v="177.17232904510954"/>
    <n v="36.700744405771623"/>
    <n v="154.31729636742907"/>
    <n v="43.636363636363633"/>
    <n v="11.744522330437906"/>
    <n v="2.8581924379735772"/>
    <n v="11.566202608688236"/>
    <s v=""/>
    <n v="7.3846673641053187"/>
    <n v="32.337018335352681"/>
    <n v="0.46478171547237707"/>
    <n v="6.7064188153138291E-2"/>
    <s v=""/>
    <n v="15.401886038456656"/>
    <n v="2.7435473867892388"/>
    <n v="14.067778229748809"/>
    <n v="2.777318603003482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9"/>
    <n v="0"/>
    <s v="RR"/>
    <s v="OP"/>
    <s v="GT_Viper"/>
    <s v="Early"/>
    <n v="31.236674008873667"/>
    <n v="4.5574620342773811"/>
    <n v="63.123312668996618"/>
    <n v="4.0639247372074125"/>
    <n v="3.5216568536752155"/>
    <n v="106.5030303030303"/>
    <n v="0.60736949494949488"/>
    <n v="0.19541010101010095"/>
    <n v="2.1344848484848484E-2"/>
    <m/>
    <n v="169.42339444723098"/>
    <n v="49.182374572152035"/>
    <n v="154.29703974122498"/>
    <n v="44.242424242424242"/>
    <n v="3.1120050061620259"/>
    <n v="0.54439070952509738"/>
    <n v="7.3053430753620132"/>
    <n v="1.8750277638492512"/>
    <n v="1.5093431414992982"/>
    <n v="7.3921209885192294"/>
    <n v="0.31208248533510075"/>
    <n v="6.4372205014990691E-2"/>
    <n v="1.0927365350285609E-2"/>
    <n v="20.875016175418917"/>
    <n v="3.4155961919253821"/>
    <n v="19.11374295157534"/>
    <n v="1.21212121212117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9"/>
    <n v="80"/>
    <s v="RR"/>
    <s v="OP"/>
    <s v="GT_Viper"/>
    <s v="Early"/>
    <n v="61.777774071600625"/>
    <n v="7.9402797214877792"/>
    <n v="163.21078707923598"/>
    <n v="17.344487361640663"/>
    <n v="1.7084899478530911"/>
    <n v="251.98181818181811"/>
    <n v="0.45533818181818181"/>
    <n v="0.30113454545454538"/>
    <n v="5.2883232323232311E-2"/>
    <m/>
    <n v="191.23454124525563"/>
    <n v="48.788600288600264"/>
    <n v="175.78047261740815"/>
    <n v="41.212121212121211"/>
    <n v="11.982930265941578"/>
    <n v="3.0624217386340864"/>
    <n v="25.03767703242633"/>
    <n v="3.5096473897759335"/>
    <n v="1.3229746846609232"/>
    <n v="20.401914780769268"/>
    <n v="0.22933663439228394"/>
    <n v="7.5635840454042393E-3"/>
    <n v="2.8807251181616955E-3"/>
    <n v="4.020697122749425"/>
    <n v="6.2469125365482929"/>
    <n v="6.2361424827952909"/>
    <n v="6.41394257227779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7"/>
    <n v="0"/>
    <s v="RR"/>
    <s v="HB"/>
    <s v="Hyola404_RR"/>
    <s v="Early"/>
    <n v="21.914755981248685"/>
    <n v="11.04382645326595"/>
    <n v="0"/>
    <n v="0"/>
    <n v="7.7781201848998532E-2"/>
    <n v="33.036363636363632"/>
    <n v="0.47966084848484841"/>
    <n v="0"/>
    <n v="0"/>
    <m/>
    <n v="208.52561746551999"/>
    <n v="33.456453065148715"/>
    <n v="148.61356525354722"/>
    <n v="70.909090909090907"/>
    <n v="2.6590709603219365"/>
    <n v="2.0176468651506472"/>
    <s v=""/>
    <s v=""/>
    <n v="7.7781201848998532E-2"/>
    <n v="3.625027785587454"/>
    <n v="0.11199560884137483"/>
    <s v=""/>
    <s v=""/>
    <n v="17.389409038612747"/>
    <n v="1.9613270452090328"/>
    <n v="6.3880368687562612"/>
    <n v="15.88526354191654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17"/>
    <n v="80"/>
    <s v="RR"/>
    <s v="HB"/>
    <s v="Hyola404_RR"/>
    <s v="Early"/>
    <n v="42.917781978063658"/>
    <n v="15.73530765632947"/>
    <n v="0"/>
    <n v="0"/>
    <n v="0.91054672924322133"/>
    <n v="59.563636363636363"/>
    <n v="1.0576467878787879"/>
    <n v="0"/>
    <n v="0"/>
    <m/>
    <n v="210.12062192375367"/>
    <n v="41.601984811421893"/>
    <n v="166.63386683371135"/>
    <n v="37.575757575757571"/>
    <n v="9.4678322910418409"/>
    <n v="5.8532925378412823"/>
    <s v=""/>
    <s v=""/>
    <n v="0.89578259929929505"/>
    <n v="16.010919139151259"/>
    <n v="0.31248131745058133"/>
    <s v=""/>
    <s v=""/>
    <n v="21.811430952365203"/>
    <n v="7.5702402489157912"/>
    <n v="17.781148640438161"/>
    <n v="10.514758529028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8"/>
    <n v="0"/>
    <s v="RR"/>
    <s v="HB"/>
    <s v="Hyola404_RR"/>
    <s v="Early"/>
    <n v="16.022083024746696"/>
    <n v="2.7847336190706766"/>
    <n v="23.741479182431771"/>
    <n v="0"/>
    <n v="17.524431446478122"/>
    <n v="60.072727272727263"/>
    <n v="0.29965333333333327"/>
    <n v="0.23804808080808079"/>
    <n v="0"/>
    <m/>
    <n v="139.82324450329733"/>
    <n v="38.470008171558568"/>
    <n v="124.49030608652798"/>
    <n v="81.212121212121204"/>
    <n v="7.7944920456542084"/>
    <n v="1.5082057389526886"/>
    <n v="6.1930829786910166"/>
    <s v=""/>
    <n v="0.20367532268766578"/>
    <n v="10.7056639060556"/>
    <n v="0.21022853486620852"/>
    <n v="0.12922674488539171"/>
    <s v=""/>
    <n v="15.708965146120445"/>
    <n v="4.45732574501453"/>
    <n v="11.044624845061827"/>
    <n v="19.507244775067981"/>
    <m/>
    <m/>
    <m/>
    <m/>
    <m/>
    <m/>
    <m/>
    <m/>
    <m/>
    <m/>
    <m/>
    <m/>
    <m/>
    <m/>
    <m/>
    <m/>
    <m/>
    <m/>
    <m/>
    <m/>
    <m/>
    <m/>
    <m/>
    <s v=""/>
    <s v=""/>
    <n v="2.1616666666666666"/>
    <s v=""/>
    <s v=""/>
    <s v=""/>
    <s v=""/>
    <s v=""/>
    <n v="1.3172282424242423"/>
    <s v=""/>
    <s v=""/>
    <s v=""/>
    <s v=""/>
    <s v=""/>
    <s v=""/>
    <s v=""/>
    <n v="0.11390249241249228"/>
    <s v=""/>
    <s v=""/>
    <s v=""/>
    <s v=""/>
    <s v=""/>
    <n v="0.2764805881593107"/>
    <s v=""/>
    <s v=""/>
    <s v=""/>
  </r>
  <r>
    <x v="205"/>
    <x v="2"/>
    <n v="2014"/>
    <s v="Ungrazed"/>
    <x v="18"/>
    <n v="80"/>
    <s v="RR"/>
    <s v="HB"/>
    <s v="Hyola404_RR"/>
    <s v="Early"/>
    <n v="42.876853331453219"/>
    <n v="13.315674450835246"/>
    <n v="93.98909635931733"/>
    <n v="0"/>
    <n v="41.060800100818419"/>
    <n v="191.24242424242422"/>
    <n v="1.766852323232323"/>
    <n v="0.31483656565656559"/>
    <n v="0"/>
    <m/>
    <n v="165.21966163142596"/>
    <n v="46.340930892905085"/>
    <n v="139.28401827716777"/>
    <n v="71.515151515151516"/>
    <n v="13.256982684399967"/>
    <n v="6.9412862842877709"/>
    <n v="24.929898809265655"/>
    <s v=""/>
    <n v="5.2311383396809452"/>
    <n v="14.377669912153594"/>
    <n v="0.78152035441779055"/>
    <n v="8.3839710966981687E-2"/>
    <s v=""/>
    <n v="16.466690123548567"/>
    <n v="9.2401936980804695"/>
    <n v="4.706758683499447"/>
    <n v="3.6865227456351972"/>
    <m/>
    <m/>
    <m/>
    <m/>
    <m/>
    <m/>
    <m/>
    <m/>
    <m/>
    <m/>
    <m/>
    <m/>
    <m/>
    <m/>
    <m/>
    <m/>
    <m/>
    <m/>
    <m/>
    <m/>
    <m/>
    <m/>
    <m/>
    <s v=""/>
    <s v=""/>
    <n v="2.9536666666666669"/>
    <s v=""/>
    <s v=""/>
    <s v=""/>
    <s v=""/>
    <s v=""/>
    <n v="5.7963904848484837"/>
    <s v=""/>
    <s v=""/>
    <s v=""/>
    <s v=""/>
    <s v=""/>
    <s v=""/>
    <s v=""/>
    <n v="0.6874145603475218"/>
    <s v=""/>
    <s v=""/>
    <s v=""/>
    <s v=""/>
    <s v=""/>
    <n v="1.7526595398089464"/>
    <s v=""/>
    <s v=""/>
    <s v=""/>
  </r>
  <r>
    <x v="204"/>
    <x v="2"/>
    <n v="2014"/>
    <s v="Ungrazed"/>
    <x v="19"/>
    <n v="0"/>
    <s v="RR"/>
    <s v="HB"/>
    <s v="Hyola404_RR"/>
    <s v="Early"/>
    <n v="27.970772722665561"/>
    <n v="2.3202755133865254"/>
    <n v="111.85290403688596"/>
    <n v="8.9551434540300114"/>
    <n v="3.0524194245470828"/>
    <n v="154.15151515151513"/>
    <n v="0.27959454545454543"/>
    <n v="0.27191616161616161"/>
    <n v="3.9824646464646458E-2"/>
    <m/>
    <n v="125.31190510513927"/>
    <n v="69.93569023569033"/>
    <n v="120.84824130534139"/>
    <n v="53.939393939393938"/>
    <n v="11.017046098741522"/>
    <n v="0.80486096442636246"/>
    <n v="6.0038314012517242"/>
    <n v="1.5585787666199065"/>
    <n v="1.5270353018345708"/>
    <n v="12.943319254154547"/>
    <n v="3.0413383133836739E-2"/>
    <n v="5.2457196751945614E-2"/>
    <n v="1.3073218880316519E-2"/>
    <n v="4.4931845499907794"/>
    <n v="9.6860183027186757"/>
    <n v="5.7948113708703675"/>
    <n v="4.960819861740851"/>
    <m/>
    <m/>
    <m/>
    <m/>
    <m/>
    <m/>
    <m/>
    <m/>
    <m/>
    <m/>
    <m/>
    <m/>
    <m/>
    <m/>
    <m/>
    <m/>
    <m/>
    <m/>
    <m/>
    <m/>
    <m/>
    <m/>
    <m/>
    <s v=""/>
    <s v=""/>
    <s v=""/>
    <n v="2.7846666666666664"/>
    <s v=""/>
    <n v="1.2198800000000001"/>
    <s v=""/>
    <s v=""/>
    <s v=""/>
    <n v="0.77657427059421291"/>
    <n v="1.3779691651494488"/>
    <s v=""/>
    <s v=""/>
    <s v=""/>
    <s v=""/>
    <s v=""/>
    <s v=""/>
    <n v="1.6706618781555684E-2"/>
    <s v=""/>
    <n v="0.1483996891281554"/>
    <s v=""/>
    <s v=""/>
    <s v=""/>
    <n v="0.30384897212359213"/>
    <n v="0.21784391383110088"/>
    <s v=""/>
  </r>
  <r>
    <x v="205"/>
    <x v="2"/>
    <n v="2014"/>
    <s v="Ungrazed"/>
    <x v="19"/>
    <n v="80"/>
    <s v="RR"/>
    <s v="HB"/>
    <s v="Hyola404_RR"/>
    <s v="Early"/>
    <n v="57.478367014976378"/>
    <n v="7.3170599681760775"/>
    <n v="252.08991703354783"/>
    <n v="9.9474823729960615"/>
    <n v="2.6520220951521019"/>
    <n v="329.4848484848485"/>
    <n v="1.1044771717171715"/>
    <n v="0.63647232323232317"/>
    <n v="4.1404444444444438E-2"/>
    <m/>
    <n v="135.32102681485722"/>
    <n v="44.959450830140469"/>
    <n v="125.34336542010961"/>
    <n v="54.54545454545454"/>
    <n v="13.418144665002586"/>
    <n v="3.2534218037396645"/>
    <n v="17.025196539201151"/>
    <n v="1.2340063447410625"/>
    <n v="1.9939979966645576"/>
    <n v="21.027724931487427"/>
    <n v="0.54728302900797021"/>
    <n v="0.17047918619521571"/>
    <n v="9.5584024118932666E-3"/>
    <n v="22.303390253566995"/>
    <n v="6.9327603755985665"/>
    <n v="18.802198950320953"/>
    <n v="14.69618867028138"/>
    <m/>
    <m/>
    <m/>
    <m/>
    <m/>
    <m/>
    <m/>
    <m/>
    <m/>
    <m/>
    <m/>
    <m/>
    <m/>
    <m/>
    <m/>
    <m/>
    <m/>
    <m/>
    <m/>
    <m/>
    <m/>
    <m/>
    <m/>
    <s v=""/>
    <s v=""/>
    <s v=""/>
    <n v="4.8399000000000001"/>
    <n v="3.504"/>
    <n v="2.3516666666666666"/>
    <s v=""/>
    <s v=""/>
    <s v=""/>
    <n v="2.8012217012162544"/>
    <n v="5.962289052232518"/>
    <n v="0.43251111915972457"/>
    <s v=""/>
    <s v=""/>
    <s v=""/>
    <s v=""/>
    <s v=""/>
    <n v="7.2251943457113443E-2"/>
    <s v=""/>
    <n v="0.10034994325415197"/>
    <s v=""/>
    <s v=""/>
    <s v=""/>
    <n v="0.69136508883396708"/>
    <n v="0.669546569942013"/>
    <s v=""/>
  </r>
  <r>
    <x v="206"/>
    <x v="2"/>
    <n v="2014"/>
    <s v="Ungrazed"/>
    <x v="17"/>
    <n v="0"/>
    <s v="TT"/>
    <s v="HB"/>
    <s v="Hyola450_TT"/>
    <s v="Early"/>
    <n v="26.0676486858268"/>
    <n v="10.282918496831524"/>
    <n v="0"/>
    <n v="0"/>
    <n v="0.74640251431136984"/>
    <n v="37.096969696969701"/>
    <n v="0.46805733333333333"/>
    <n v="0"/>
    <n v="0"/>
    <m/>
    <n v="234.70087811731651"/>
    <n v="45.878276353276355"/>
    <n v="181.717075557264"/>
    <n v="47.878787878787875"/>
    <n v="3.4643084866567819"/>
    <n v="2.1040266864775341"/>
    <s v=""/>
    <s v=""/>
    <n v="0.50532485949050765"/>
    <n v="5.1789182032292462"/>
    <n v="0.11692962461200529"/>
    <s v=""/>
    <s v=""/>
    <n v="11.541856951712703"/>
    <n v="0.84831374462805087"/>
    <n v="5.4463244697978688"/>
    <n v="13.70018733994825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17"/>
    <n v="80"/>
    <s v="TT"/>
    <s v="HB"/>
    <s v="Hyola450_TT"/>
    <s v="Early"/>
    <n v="39.595066344928036"/>
    <n v="13.978579616953212"/>
    <n v="0"/>
    <n v="0"/>
    <n v="0.47483888660359291"/>
    <n v="54.04848484848484"/>
    <n v="1.0590589090909091"/>
    <n v="0"/>
    <n v="0"/>
    <m/>
    <n v="239.71170421030817"/>
    <n v="50.932213664241907"/>
    <n v="190.79629560520365"/>
    <n v="55.757575757575751"/>
    <n v="3.4728032063306769"/>
    <n v="1.96681378269042"/>
    <s v=""/>
    <s v=""/>
    <n v="0.47483888660359291"/>
    <n v="5.6874743563938521"/>
    <n v="0.23112857326941166"/>
    <s v=""/>
    <s v=""/>
    <n v="7.7206983893409769"/>
    <n v="6.4743936463884033"/>
    <n v="8.7437951445409787"/>
    <n v="20.3098134304436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18"/>
    <n v="0"/>
    <s v="TT"/>
    <s v="HB"/>
    <s v="Hyola450_TT"/>
    <s v="Early"/>
    <n v="19.798078632433668"/>
    <n v="3.7110739806777713"/>
    <n v="20.100119049304134"/>
    <n v="0"/>
    <n v="19.111940458796543"/>
    <n v="62.721212121212119"/>
    <n v="0.75773818181818176"/>
    <n v="0.10072080808080808"/>
    <n v="0"/>
    <m/>
    <n v="166.44700900722316"/>
    <n v="46.622657952069716"/>
    <n v="147.72262369646762"/>
    <n v="55.757575757575751"/>
    <n v="2.1559559599529527"/>
    <n v="0.70208932076789043"/>
    <n v="3.8572092138136433"/>
    <s v=""/>
    <n v="2.6336981613365489"/>
    <n v="6.6494460784097553"/>
    <n v="0.11349393297997427"/>
    <n v="3.5947938857339379E-2"/>
    <s v=""/>
    <n v="6.4362493271647416"/>
    <n v="3.3846504007929523"/>
    <n v="4.6524257759822261"/>
    <n v="17.06682162464088"/>
    <m/>
    <m/>
    <m/>
    <m/>
    <m/>
    <m/>
    <m/>
    <m/>
    <m/>
    <m/>
    <m/>
    <m/>
    <m/>
    <m/>
    <m/>
    <m/>
    <m/>
    <m/>
    <m/>
    <m/>
    <m/>
    <m/>
    <m/>
    <s v=""/>
    <s v=""/>
    <n v="2.8001666666666671"/>
    <s v=""/>
    <s v=""/>
    <s v=""/>
    <s v=""/>
    <s v=""/>
    <n v="1.7200660606060607"/>
    <s v=""/>
    <s v=""/>
    <s v=""/>
    <s v=""/>
    <s v=""/>
    <s v=""/>
    <s v=""/>
    <n v="0.29537889979557436"/>
    <s v=""/>
    <s v=""/>
    <s v=""/>
    <s v=""/>
    <s v=""/>
    <n v="7.9440762246858171E-2"/>
    <s v=""/>
    <s v=""/>
    <s v=""/>
  </r>
  <r>
    <x v="207"/>
    <x v="2"/>
    <n v="2014"/>
    <s v="Ungrazed"/>
    <x v="18"/>
    <n v="80"/>
    <s v="TT"/>
    <s v="HB"/>
    <s v="Hyola450_TT"/>
    <s v="Early"/>
    <n v="45.241294805344772"/>
    <n v="7.1113602277838543"/>
    <n v="78.025580178346488"/>
    <n v="0"/>
    <n v="50.597522364282433"/>
    <n v="180.97575757575751"/>
    <n v="1.2630723232323229"/>
    <n v="0.26242202020202021"/>
    <n v="0"/>
    <m/>
    <n v="155.70398251317724"/>
    <n v="56.237084754326133"/>
    <n v="142.41491427738458"/>
    <n v="87.272727272727266"/>
    <n v="10.289174040521781"/>
    <n v="2.5174943519843782"/>
    <n v="0.61969404438501086"/>
    <s v=""/>
    <n v="2.9457500403732748"/>
    <n v="10.573350425020953"/>
    <n v="0.44919213518276352"/>
    <n v="4.0106171263421198E-2"/>
    <s v=""/>
    <n v="13.169373907049311"/>
    <n v="4.8783779997370109"/>
    <n v="10.950787737357084"/>
    <n v="21.073137758440854"/>
    <m/>
    <m/>
    <m/>
    <m/>
    <m/>
    <m/>
    <m/>
    <m/>
    <m/>
    <m/>
    <m/>
    <m/>
    <m/>
    <m/>
    <m/>
    <m/>
    <m/>
    <m/>
    <m/>
    <m/>
    <m/>
    <m/>
    <m/>
    <s v=""/>
    <s v=""/>
    <n v="3.3800000000000003"/>
    <s v=""/>
    <s v=""/>
    <s v=""/>
    <s v=""/>
    <s v=""/>
    <n v="6.2256015151515136"/>
    <s v=""/>
    <s v=""/>
    <s v=""/>
    <s v=""/>
    <s v=""/>
    <s v=""/>
    <s v=""/>
    <n v="0.52055259100306084"/>
    <s v=""/>
    <s v=""/>
    <s v=""/>
    <s v=""/>
    <s v=""/>
    <n v="1.3506921003187422"/>
    <s v=""/>
    <s v=""/>
    <s v=""/>
  </r>
  <r>
    <x v="206"/>
    <x v="2"/>
    <n v="2014"/>
    <s v="Ungrazed"/>
    <x v="19"/>
    <n v="0"/>
    <s v="TT"/>
    <s v="HB"/>
    <s v="Hyola450_TT"/>
    <s v="Early"/>
    <n v="26.114560993467734"/>
    <n v="0.78255339717857497"/>
    <n v="83.372095099833246"/>
    <n v="6.5330225519058374"/>
    <n v="1.9735255333721691"/>
    <n v="118.77575757575757"/>
    <n v="0.26256464646464645"/>
    <n v="0.22493898989898989"/>
    <n v="3.4917171717171708E-2"/>
    <m/>
    <n v="101.57939585934521"/>
    <n v="141.19444444444431"/>
    <n v="102.58375430956274"/>
    <n v="62.424242424242415"/>
    <n v="6.1807351268886128"/>
    <n v="0.21554179136915222"/>
    <n v="3.5238499043584874"/>
    <n v="3.2887409589143175"/>
    <n v="1.5015681906941287"/>
    <n v="6.382356304113129"/>
    <n v="3.6511454851790671E-2"/>
    <n v="2.8199537579940429E-2"/>
    <n v="1.7817986356838081E-2"/>
    <n v="14.88443063033405"/>
    <n v="19.387396472329851"/>
    <n v="14.794314475057995"/>
    <n v="6.8299561633846455"/>
    <m/>
    <m/>
    <m/>
    <m/>
    <m/>
    <m/>
    <m/>
    <m/>
    <m/>
    <m/>
    <m/>
    <m/>
    <m/>
    <m/>
    <m/>
    <m/>
    <m/>
    <m/>
    <m/>
    <m/>
    <m/>
    <m/>
    <m/>
    <s v=""/>
    <s v=""/>
    <s v=""/>
    <n v="3.8062500000000004"/>
    <s v=""/>
    <n v="1.3493333333333333"/>
    <s v=""/>
    <s v=""/>
    <s v=""/>
    <n v="1.2038756697112634"/>
    <n v="1.1323158879481319"/>
    <s v=""/>
    <s v=""/>
    <s v=""/>
    <s v=""/>
    <s v=""/>
    <s v=""/>
    <n v="8.7773382448887056E-3"/>
    <s v=""/>
    <n v="0.14342516438121289"/>
    <s v=""/>
    <s v=""/>
    <s v=""/>
    <n v="0.189226775632865"/>
    <n v="0.15298534544880724"/>
    <s v=""/>
  </r>
  <r>
    <x v="207"/>
    <x v="2"/>
    <n v="2014"/>
    <s v="Ungrazed"/>
    <x v="19"/>
    <n v="80"/>
    <s v="TT"/>
    <s v="HB"/>
    <s v="Hyola450_TT"/>
    <s v="Early"/>
    <n v="63.534838066913302"/>
    <n v="5.6416249877973685"/>
    <n v="207.46410971487572"/>
    <n v="5.0355951969947066"/>
    <n v="19.826862336449178"/>
    <n v="301.5030303030303"/>
    <n v="0.79338626262626277"/>
    <n v="0.50947212121212127"/>
    <n v="2.1277777777777774E-2"/>
    <m/>
    <n v="106.87986297420262"/>
    <n v="50.640989729225033"/>
    <n v="102.24208557724994"/>
    <n v="68.484848484848484"/>
    <n v="5.848967879976648"/>
    <n v="1.003039367017698"/>
    <n v="4.4396691930497987"/>
    <n v="2.0123265260389136"/>
    <n v="5.685486721641654"/>
    <n v="14.324108762061284"/>
    <n v="4.7653963799986432E-2"/>
    <n v="9.2717641450696608E-2"/>
    <n v="1.1398824620741163E-2"/>
    <n v="10.539655431550363"/>
    <n v="2.0511752112070814"/>
    <n v="9.7196339959748919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n v="5.2109999999999994"/>
    <s v=""/>
    <n v="2.2473333333333332"/>
    <s v=""/>
    <s v=""/>
    <s v=""/>
    <n v="3.3800030912414876"/>
    <n v="4.661335829414706"/>
    <s v=""/>
    <s v=""/>
    <s v=""/>
    <s v=""/>
    <s v=""/>
    <s v=""/>
    <n v="0.62246793759464913"/>
    <s v=""/>
    <n v="0.10033333333333454"/>
    <s v=""/>
    <s v=""/>
    <s v=""/>
    <n v="0.65550443026435279"/>
    <n v="0.22411548611737417"/>
    <s v=""/>
  </r>
  <r>
    <x v="208"/>
    <x v="2"/>
    <n v="2014"/>
    <s v="Ungrazed"/>
    <x v="17"/>
    <n v="0"/>
    <s v="CV"/>
    <s v="HB"/>
    <s v="Hyola50"/>
    <s v="Mid"/>
    <n v="32.742814006569724"/>
    <n v="15.083798364204434"/>
    <n v="0"/>
    <n v="0"/>
    <n v="1.9430845989228167"/>
    <n v="49.769696969696973"/>
    <n v="0.57009490909090899"/>
    <n v="0"/>
    <n v="0"/>
    <m/>
    <n v="181.99021690665407"/>
    <n v="29.891481107839496"/>
    <n v="134.45235083912908"/>
    <n v="43.636363636363633"/>
    <n v="3.0259337781337763"/>
    <n v="1.9200348925467614"/>
    <s v=""/>
    <s v=""/>
    <n v="0.44070004155171627"/>
    <n v="4.5664163129380615"/>
    <n v="0.10193865270000384"/>
    <s v=""/>
    <s v=""/>
    <n v="7.7424899313187501"/>
    <n v="2.4714105715367642"/>
    <n v="8.215244322790868"/>
    <n v="6.88352526763668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17"/>
    <n v="80"/>
    <s v="CV"/>
    <s v="HB"/>
    <s v="Hyola50"/>
    <s v="Mid"/>
    <n v="56.672248294143401"/>
    <n v="24.117732916907613"/>
    <n v="0"/>
    <n v="0"/>
    <n v="3.1069884859186758"/>
    <n v="83.896969696969691"/>
    <n v="1.3422156363636362"/>
    <n v="0"/>
    <n v="0"/>
    <m/>
    <n v="215.57980660663785"/>
    <n v="31.381456734045525"/>
    <n v="160.32628487192025"/>
    <n v="55.757575757575751"/>
    <n v="5.4118703279828786"/>
    <n v="1.8656515111809679"/>
    <s v=""/>
    <s v=""/>
    <n v="1.0227548446377361"/>
    <n v="8.0914901618604915"/>
    <n v="7.7008074526941306E-2"/>
    <s v=""/>
    <s v=""/>
    <n v="16.496600561083692"/>
    <n v="11.468764274806942"/>
    <n v="14.855161088478464"/>
    <n v="8.92783021979167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18"/>
    <n v="0"/>
    <s v="CV"/>
    <s v="HB"/>
    <s v="Hyola50"/>
    <s v="Mid"/>
    <n v="22.87792437729793"/>
    <n v="5.2687021031522301"/>
    <n v="5.9581498499207308"/>
    <n v="0"/>
    <n v="23.434617609023036"/>
    <n v="57.539393939393925"/>
    <n v="0.95154383838383838"/>
    <n v="2.756626262626263E-2"/>
    <n v="0"/>
    <m/>
    <n v="103.91449385876881"/>
    <n v="24.615592092288114"/>
    <n v="88.484672373219155"/>
    <n v="100.60606060606058"/>
    <n v="2.6234376687102543"/>
    <n v="0.28832122464153925"/>
    <n v="0.54976286994904122"/>
    <s v=""/>
    <n v="8.4573262605373483"/>
    <n v="11.287294269999245"/>
    <n v="4.1212752348602853E-2"/>
    <n v="7.1466965476169467E-3"/>
    <s v=""/>
    <n v="14.094619663187556"/>
    <n v="1.3237732102737798"/>
    <n v="10.146695369161263"/>
    <n v="41.809397408502264"/>
    <m/>
    <m/>
    <m/>
    <m/>
    <m/>
    <m/>
    <m/>
    <m/>
    <m/>
    <m/>
    <m/>
    <m/>
    <m/>
    <m/>
    <m/>
    <m/>
    <m/>
    <m/>
    <m/>
    <m/>
    <m/>
    <m/>
    <m/>
    <s v=""/>
    <s v=""/>
    <n v="2.4436"/>
    <s v=""/>
    <s v=""/>
    <s v=""/>
    <s v=""/>
    <s v=""/>
    <n v="1.3756548121212118"/>
    <s v=""/>
    <s v=""/>
    <s v=""/>
    <s v=""/>
    <s v=""/>
    <s v=""/>
    <s v=""/>
    <n v="0.16414351444188655"/>
    <s v=""/>
    <s v=""/>
    <s v=""/>
    <s v=""/>
    <s v=""/>
    <n v="0.21739974467361944"/>
    <s v=""/>
    <s v=""/>
    <s v=""/>
  </r>
  <r>
    <x v="209"/>
    <x v="2"/>
    <n v="2014"/>
    <s v="Ungrazed"/>
    <x v="18"/>
    <n v="80"/>
    <s v="CV"/>
    <s v="HB"/>
    <s v="Hyola50"/>
    <s v="Mid"/>
    <n v="65.681534207077007"/>
    <n v="21.86132916387076"/>
    <n v="43.912859713246718"/>
    <n v="0"/>
    <n v="43.986701158229742"/>
    <n v="175.44242424242421"/>
    <n v="1.8096767676767673"/>
    <n v="9.5819595959595952E-2"/>
    <n v="0"/>
    <m/>
    <n v="133.59699227574035"/>
    <n v="29.826910465867169"/>
    <n v="107.91715247052809"/>
    <n v="66.060606060606048"/>
    <n v="3.9742814000503968"/>
    <n v="2.7324243266647894"/>
    <n v="9.1698487044879116"/>
    <s v=""/>
    <n v="9.073962067775577"/>
    <n v="17.463862202042765"/>
    <n v="0.43680914318377323"/>
    <n v="1.3142362016763011E-2"/>
    <s v=""/>
    <n v="5.6876913059536829"/>
    <n v="1.7702224600992666"/>
    <n v="5.0789185064026166"/>
    <n v="9.5249900881828626"/>
    <m/>
    <m/>
    <m/>
    <m/>
    <m/>
    <m/>
    <m/>
    <m/>
    <m/>
    <m/>
    <m/>
    <m/>
    <m/>
    <m/>
    <m/>
    <m/>
    <m/>
    <m/>
    <m/>
    <m/>
    <m/>
    <m/>
    <m/>
    <s v=""/>
    <s v=""/>
    <n v="2.9523333333333333"/>
    <s v=""/>
    <s v=""/>
    <s v=""/>
    <s v=""/>
    <s v=""/>
    <n v="5.262786363636363"/>
    <s v=""/>
    <s v=""/>
    <s v=""/>
    <s v=""/>
    <s v=""/>
    <s v=""/>
    <s v=""/>
    <n v="0.2492484258280849"/>
    <s v=""/>
    <s v=""/>
    <s v=""/>
    <s v=""/>
    <s v=""/>
    <n v="0.96306092313660907"/>
    <s v=""/>
    <s v=""/>
    <s v=""/>
  </r>
  <r>
    <x v="208"/>
    <x v="2"/>
    <n v="2014"/>
    <s v="Ungrazed"/>
    <x v="19"/>
    <n v="0"/>
    <s v="CV"/>
    <s v="HB"/>
    <s v="Hyola50"/>
    <s v="Mid"/>
    <n v="53.311758476272438"/>
    <n v="8.7170259972471573"/>
    <n v="75.388066558166273"/>
    <n v="0.84730225362044287"/>
    <n v="5.760089138936114"/>
    <n v="144.0242424242424"/>
    <n v="0.84116808080808081"/>
    <n v="0.1699189898989899"/>
    <n v="2.5082828282828279E-3"/>
    <m/>
    <n v="102.97385384475201"/>
    <n v="55.087915852948463"/>
    <n v="92.107040792025302"/>
    <n v="98.787878787878796"/>
    <n v="1.6759287128831346"/>
    <n v="3.4340079994580002"/>
    <n v="7.512754198189378"/>
    <n v="0.60484959932381877"/>
    <n v="2.0698168571267734"/>
    <n v="6.3133627432329122"/>
    <n v="0.40451566518479859"/>
    <n v="6.0195656911686594E-2"/>
    <n v="1.2720578005154717E-3"/>
    <n v="16.055944217745338"/>
    <n v="25.458835005815281"/>
    <n v="9.8250748673212946"/>
    <n v="44.292209431741711"/>
    <m/>
    <m/>
    <m/>
    <m/>
    <m/>
    <m/>
    <m/>
    <m/>
    <m/>
    <m/>
    <m/>
    <m/>
    <m/>
    <m/>
    <m/>
    <m/>
    <m/>
    <m/>
    <m/>
    <m/>
    <m/>
    <m/>
    <m/>
    <s v=""/>
    <s v=""/>
    <s v=""/>
    <n v="2.8853333333333331"/>
    <s v=""/>
    <n v="2.1011333333333333"/>
    <s v=""/>
    <s v=""/>
    <s v=""/>
    <n v="1.5366653543093627"/>
    <n v="1.6130646832075499"/>
    <s v=""/>
    <s v=""/>
    <s v=""/>
    <s v=""/>
    <s v=""/>
    <s v=""/>
    <n v="6.6559079854761116E-2"/>
    <s v=""/>
    <n v="0.28520510358531659"/>
    <s v=""/>
    <s v=""/>
    <s v=""/>
    <n v="3.379569903645667E-2"/>
    <n v="0.36374121435937928"/>
    <s v=""/>
  </r>
  <r>
    <x v="209"/>
    <x v="2"/>
    <n v="2014"/>
    <s v="Ungrazed"/>
    <x v="19"/>
    <n v="80"/>
    <s v="CV"/>
    <s v="HB"/>
    <s v="Hyola50"/>
    <s v="Mid"/>
    <n v="84.553495234049038"/>
    <n v="22.179894518118129"/>
    <n v="99.511158921035999"/>
    <n v="0"/>
    <n v="28.67666344800892"/>
    <n v="234.92121212121211"/>
    <n v="0.90668989898989893"/>
    <n v="0.14215191919191919"/>
    <n v="0"/>
    <m/>
    <n v="116.75300804016246"/>
    <n v="31.313646922183512"/>
    <n v="99.036512919386936"/>
    <n v="55.151515151515149"/>
    <n v="7.3778209641191363"/>
    <n v="1.8200284545844161"/>
    <n v="14.149360310037522"/>
    <s v=""/>
    <n v="9.1269534593999335"/>
    <n v="16.845008361630267"/>
    <n v="7.8196926458397681E-2"/>
    <n v="2.9873064383754654E-2"/>
    <s v=""/>
    <n v="8.2438763946830651"/>
    <n v="1.9657070637908718"/>
    <n v="7.3424949612660946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3.8016666666666663"/>
    <s v=""/>
    <n v="2.6183333333333336"/>
    <s v=""/>
    <s v=""/>
    <s v=""/>
    <n v="3.1845471929882572"/>
    <n v="2.5886818168759351"/>
    <s v=""/>
    <s v=""/>
    <s v=""/>
    <s v=""/>
    <s v=""/>
    <s v=""/>
    <n v="0.23843211705734077"/>
    <s v=""/>
    <n v="0.18192519830352655"/>
    <s v=""/>
    <s v=""/>
    <s v=""/>
    <n v="0.14002228375368669"/>
    <n v="0.37771813244905822"/>
    <s v=""/>
  </r>
  <r>
    <x v="210"/>
    <x v="2"/>
    <n v="2014"/>
    <s v="Ungrazed"/>
    <x v="17"/>
    <n v="0"/>
    <s v="TT"/>
    <s v="HB"/>
    <s v="Hyola559_TT"/>
    <s v="Mid"/>
    <n v="22.657825831898545"/>
    <n v="9.4451656802005672"/>
    <n v="0"/>
    <n v="0"/>
    <n v="1.3818569727493706"/>
    <n v="33.484848484848484"/>
    <n v="0.51839018181818186"/>
    <n v="0"/>
    <n v="0"/>
    <m/>
    <n v="214.23727655554259"/>
    <n v="41.968294051627389"/>
    <n v="167.24412864786703"/>
    <n v="53.939393939393938"/>
    <n v="5.9894194694632095"/>
    <n v="4.2775426065196358"/>
    <s v=""/>
    <s v=""/>
    <n v="0.82055239340658281"/>
    <n v="9.5828033150834315"/>
    <n v="0.13438595148061366"/>
    <s v=""/>
    <s v=""/>
    <n v="5.6728805309541936"/>
    <n v="6.5456076510504344"/>
    <n v="11.266508143984769"/>
    <n v="8.017428215347230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7"/>
    <n v="80"/>
    <s v="TT"/>
    <s v="HB"/>
    <s v="Hyola559_TT"/>
    <s v="Mid"/>
    <n v="37.116875492527235"/>
    <n v="13.51342753777579"/>
    <n v="0"/>
    <n v="0"/>
    <n v="0"/>
    <n v="50.630303030303025"/>
    <n v="0.93163587878787857"/>
    <n v="0"/>
    <n v="0"/>
    <m/>
    <n v="236.24593783217043"/>
    <n v="52.873331423989008"/>
    <n v="187.37588795750557"/>
    <n v="46.060606060606055"/>
    <n v="6.5091719744620269"/>
    <n v="2.4353926921756144"/>
    <s v=""/>
    <s v=""/>
    <s v=""/>
    <n v="8.9305945392571537"/>
    <n v="0.27073064622155524"/>
    <s v=""/>
    <s v=""/>
    <n v="4.3419399262498208"/>
    <n v="2.6194414625928926"/>
    <n v="3.8880018297952041"/>
    <n v="9.408590725006083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8"/>
    <n v="0"/>
    <s v="TT"/>
    <s v="HB"/>
    <s v="Hyola559_TT"/>
    <s v="Mid"/>
    <n v="17.769030759826478"/>
    <n v="3.4478634438512326"/>
    <n v="18.705037240351537"/>
    <n v="0"/>
    <n v="16.308371586273775"/>
    <n v="56.230303030303027"/>
    <n v="1.0553327272727271"/>
    <n v="0.10721252525252523"/>
    <n v="0"/>
    <m/>
    <n v="171.1309331763687"/>
    <n v="45.163071391884955"/>
    <n v="151.58689061043023"/>
    <n v="61.212121212121211"/>
    <n v="4.8643056019094892"/>
    <n v="1.4962645640277361"/>
    <n v="5.918047303347457"/>
    <s v=""/>
    <n v="5.9464691240303482"/>
    <n v="18.159408411782902"/>
    <n v="0.15533417780346401"/>
    <n v="1.3622369121245507E-2"/>
    <s v=""/>
    <n v="15.52141869675585"/>
    <n v="1.2445490118508391"/>
    <n v="10.647998471598546"/>
    <n v="6.989431875558066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8"/>
    <n v="80"/>
    <s v="TT"/>
    <s v="HB"/>
    <s v="Hyola559_TT"/>
    <s v="Mid"/>
    <n v="51.885149370100471"/>
    <n v="10.879352884946902"/>
    <n v="64.946453269859191"/>
    <n v="0"/>
    <n v="31.549650535699488"/>
    <n v="159.26060606060605"/>
    <n v="1.7531575757575757"/>
    <n v="0.21018484848484845"/>
    <n v="0"/>
    <m/>
    <n v="153.4077071292719"/>
    <n v="49.987448009506842"/>
    <n v="135.47659507473136"/>
    <n v="56.363636363636353"/>
    <n v="6.491122752632787"/>
    <n v="1.8244712068145033"/>
    <n v="7.7656226083718884"/>
    <s v=""/>
    <n v="3.4549256334746192"/>
    <n v="7.5344888067757285"/>
    <n v="0.41788152727253819"/>
    <n v="1.3995389773958014E-2"/>
    <s v=""/>
    <n v="12.235514530440764"/>
    <n v="6.0399629873928555"/>
    <n v="9.909975532902644"/>
    <n v="9.330184435357994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9"/>
    <n v="0"/>
    <s v="TT"/>
    <s v="HB"/>
    <s v="Hyola559_TT"/>
    <s v="Mid"/>
    <n v="24.363208100367348"/>
    <n v="2.3758531844053894"/>
    <n v="93.324269002265964"/>
    <n v="3.6230390647817052"/>
    <n v="2.077267011815938"/>
    <n v="125.76363636363635"/>
    <n v="0.46947797979797973"/>
    <n v="0.33261818181818176"/>
    <n v="2.8312121212121209E-2"/>
    <m/>
    <n v="150.678608501806"/>
    <n v="74.333333333333329"/>
    <n v="143.16790669402025"/>
    <n v="60.606060606060602"/>
    <n v="1.7725592109630799"/>
    <n v="0.60949884697814927"/>
    <n v="13.523448456298329"/>
    <n v="1.8264444982719403"/>
    <n v="1.1997377968706224"/>
    <n v="14.282166344154286"/>
    <n v="1.8087850866943582E-2"/>
    <n v="7.1523936727985446E-2"/>
    <n v="1.4156393617624392E-2"/>
    <n v="24.917738963234797"/>
    <n v="7.4180710280893098"/>
    <n v="21.687931450645483"/>
    <n v="3.686522745635238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9"/>
    <n v="80"/>
    <s v="TT"/>
    <s v="HB"/>
    <s v="Hyola559_TT"/>
    <s v="Mid"/>
    <n v="75.407629311765348"/>
    <n v="6.5020874763104501"/>
    <n v="217.06684188551563"/>
    <n v="2.9177556149687547"/>
    <n v="7.0875038932579839"/>
    <n v="308.98181818181814"/>
    <n v="1.0199341414141412"/>
    <n v="0.45234707070707064"/>
    <n v="1.0649494949494949E-2"/>
    <m/>
    <n v="138.42876314621472"/>
    <n v="60.600529100529059"/>
    <n v="132.16505388410127"/>
    <n v="58.18181818181818"/>
    <n v="13.169068034216689"/>
    <n v="1.7338468401172273"/>
    <n v="28.456764234995227"/>
    <n v="1.6623249491395589"/>
    <n v="3.6643622818376889"/>
    <n v="37.99609520317469"/>
    <n v="0.45013620456585457"/>
    <n v="0.12625542481410584"/>
    <n v="6.1072183110167681E-3"/>
    <n v="4.4639624689194228"/>
    <n v="6.3561244276889877"/>
    <n v="5.0043508165005477"/>
    <n v="6.883525267636698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7"/>
    <n v="0"/>
    <s v="CL"/>
    <s v="HB"/>
    <s v="Hyola577_CL"/>
    <s v="Mid"/>
    <n v="35.299227299293051"/>
    <n v="12.453569121288604"/>
    <n v="0"/>
    <n v="0"/>
    <n v="1.7805369127516777"/>
    <n v="49.533333333333331"/>
    <n v="0.96553672727272721"/>
    <n v="0"/>
    <n v="0"/>
    <m/>
    <n v="196.58309544090619"/>
    <n v="38.680138857558205"/>
    <n v="155.01277895251158"/>
    <n v="71.515151515151501"/>
    <n v="8.8683790021810136"/>
    <n v="3.0904799742857669"/>
    <s v=""/>
    <s v=""/>
    <n v="1.7805369127516779"/>
    <n v="11.711934217802396"/>
    <n v="0.52346540461097224"/>
    <s v=""/>
    <s v=""/>
    <n v="22.508591831625459"/>
    <n v="5.4322413890577685"/>
    <n v="16.689772741531943"/>
    <n v="17.4814607295223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7"/>
    <n v="80"/>
    <s v="CL"/>
    <s v="HB"/>
    <s v="Hyola577_CL"/>
    <s v="Mid"/>
    <n v="55.962822287011214"/>
    <n v="18.811905016846215"/>
    <n v="0"/>
    <n v="0"/>
    <n v="1.5949696658395329"/>
    <n v="76.36969696969696"/>
    <n v="1.5937958787878788"/>
    <n v="0"/>
    <n v="0"/>
    <m/>
    <n v="228.75997997863547"/>
    <n v="42.562005199101975"/>
    <n v="182.11036923385586"/>
    <n v="81.212121212121204"/>
    <n v="14.996663789992832"/>
    <n v="5.0241376259557065"/>
    <s v=""/>
    <s v=""/>
    <n v="0.96449420285250742"/>
    <n v="20.308739134072152"/>
    <n v="0.6159208247089758"/>
    <s v=""/>
    <s v=""/>
    <n v="2.2255018675284601"/>
    <n v="3.0585470696121235"/>
    <n v="3.1663907962335403"/>
    <n v="20.25548480856775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8"/>
    <n v="0"/>
    <s v="CL"/>
    <s v="HB"/>
    <s v="Hyola577_CL"/>
    <s v="Mid"/>
    <n v="26.512974227948927"/>
    <n v="6.7524889262117362"/>
    <n v="8.4859822372071889"/>
    <n v="0"/>
    <n v="26.460675820753352"/>
    <n v="68.212121212121204"/>
    <n v="0.49107757575757577"/>
    <n v="1.8670505050505048E-2"/>
    <n v="0"/>
    <m/>
    <n v="102.98414795870042"/>
    <n v="32.565623023402907"/>
    <n v="89.94006507227239"/>
    <n v="55.151515151515149"/>
    <n v="4.2594377462522539"/>
    <n v="1.9494115432212646"/>
    <n v="2.1010039000327176"/>
    <s v=""/>
    <n v="8.9113878691278092"/>
    <n v="16.581261066309995"/>
    <n v="1.0402876082736443E-2"/>
    <n v="4.6043729541588715E-3"/>
    <s v=""/>
    <n v="15.049485393730961"/>
    <n v="7.2865931139679434"/>
    <n v="14.823000313175864"/>
    <n v="14.70868012062012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8"/>
    <n v="80"/>
    <s v="CL"/>
    <s v="HB"/>
    <s v="Hyola577_CL"/>
    <s v="Mid"/>
    <n v="73.740314042421076"/>
    <n v="20.195156230599352"/>
    <n v="32.450698347095624"/>
    <n v="0"/>
    <n v="43.141104107156671"/>
    <n v="169.52727272727273"/>
    <n v="2.1502749494949494"/>
    <n v="7.87551515151515E-2"/>
    <n v="0"/>
    <m/>
    <n v="124.97279096762954"/>
    <n v="26.045806184714035"/>
    <n v="103.66949706365544"/>
    <n v="87.272727272727266"/>
    <n v="9.3903972804667344"/>
    <n v="2.9355832454475186"/>
    <n v="5.9801960895447968"/>
    <s v=""/>
    <n v="9.9352533048377172"/>
    <n v="16.347153314494985"/>
    <n v="0.23138390069454351"/>
    <n v="1.7048643332704429E-2"/>
    <s v=""/>
    <n v="11.917851481105499"/>
    <n v="2.9161074163428249"/>
    <n v="9.7734911755640876"/>
    <n v="25.64861087211976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9"/>
    <n v="0"/>
    <s v="CL"/>
    <s v="HB"/>
    <s v="Hyola577_CL"/>
    <s v="Mid"/>
    <n v="71.437502001091005"/>
    <n v="13.885426610246965"/>
    <n v="82.701101356234446"/>
    <n v="0"/>
    <n v="1.8608185172760816"/>
    <n v="169.88484848484848"/>
    <n v="0.6523757575757575"/>
    <n v="0.12191272727272724"/>
    <n v="0"/>
    <m/>
    <n v="104.70258108574285"/>
    <n v="32.476853250109066"/>
    <n v="92.769420536812092"/>
    <n v="58.18181818181818"/>
    <n v="2.2762152173321835"/>
    <n v="1.2367886281736011"/>
    <n v="2.6449864346615413"/>
    <s v=""/>
    <n v="1.8608185172760818"/>
    <n v="4.0894453048974082"/>
    <n v="0.10358240557241823"/>
    <n v="2.1935602543654162E-2"/>
    <s v=""/>
    <n v="6.9998300340718567"/>
    <n v="1.4734679402996693"/>
    <n v="5.0333582902978904"/>
    <n v="7.925270806437569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9"/>
    <n v="80"/>
    <s v="CL"/>
    <s v="HB"/>
    <s v="Hyola577_CL"/>
    <s v="Mid"/>
    <n v="108.38040425177506"/>
    <n v="23.744143839418573"/>
    <n v="104.36972105161122"/>
    <n v="0"/>
    <n v="15.033003584467828"/>
    <n v="251.5272727272727"/>
    <n v="0.70975999999999984"/>
    <n v="0.16716080808080805"/>
    <n v="3.945454545454545E-4"/>
    <m/>
    <n v="114.87724987250168"/>
    <n v="27.09548931811705"/>
    <n v="99.110158582778055"/>
    <n v="62.424242424242415"/>
    <n v="0.53039985030174996"/>
    <n v="0.22126732062641469"/>
    <n v="10.837554601100633"/>
    <s v=""/>
    <n v="9.8927709416083598"/>
    <n v="20.182197648630268"/>
    <n v="0.35496427320632229"/>
    <n v="5.0482241315697361E-2"/>
    <n v="3.9454545454545455E-4"/>
    <n v="8.4425550416929962"/>
    <n v="2.3184958060036291"/>
    <n v="7.3414564617000426"/>
    <n v="3.030303030303139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7"/>
    <n v="0"/>
    <s v="RR"/>
    <s v="HB"/>
    <s v="Hyola600_RR"/>
    <s v="Late"/>
    <n v="20.137820019389761"/>
    <n v="17.776628117610723"/>
    <n v="0"/>
    <n v="0"/>
    <n v="2.0128245902722397"/>
    <n v="39.927272727272722"/>
    <n v="0.56126375757575764"/>
    <n v="0"/>
    <n v="0"/>
    <m/>
    <n v="162.9502262443439"/>
    <n v="59.11172161172167"/>
    <n v="655.84118635400773"/>
    <n v="81.818181818181813"/>
    <n v="10.375671846063858"/>
    <n v="4.3972022296510689"/>
    <s v=""/>
    <s v=""/>
    <n v="1.0078394661034555"/>
    <n v="7.0922376377800296"/>
    <n v="0.1704408180469735"/>
    <s v=""/>
    <s v=""/>
    <n v="0.85713668224056727"/>
    <n v="31.637558834873243"/>
    <n v="534.98056385486484"/>
    <n v="10.338619460140622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17"/>
    <n v="80"/>
    <s v="RR"/>
    <s v="HB"/>
    <s v="Hyola600_RR"/>
    <s v="Late"/>
    <n v="42.48799183187699"/>
    <n v="15.278106455876738"/>
    <n v="0"/>
    <n v="0"/>
    <n v="0.42784110618567178"/>
    <n v="58.193939393939388"/>
    <n v="1.0293984242424241"/>
    <n v="0"/>
    <n v="0"/>
    <m/>
    <n v="212.54910367102954"/>
    <n v="41.217946607217392"/>
    <n v="166.76836128507011"/>
    <n v="47.272727272727273"/>
    <n v="5.5066868928142405"/>
    <n v="1.2640652097068223"/>
    <s v=""/>
    <s v=""/>
    <n v="0.21736058185761989"/>
    <n v="6.9492955691389522"/>
    <n v="0.12870859831440465"/>
    <s v=""/>
    <s v=""/>
    <n v="10.046236576330672"/>
    <n v="4.4492014667607966"/>
    <n v="7.6318561776878369"/>
    <n v="17.280699914403943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8"/>
    <n v="0"/>
    <s v="RR"/>
    <s v="HB"/>
    <s v="Hyola600_RR"/>
    <s v="Late"/>
    <n v="32.85969553148589"/>
    <n v="6.1589554078312743"/>
    <n v="10.986482916596735"/>
    <n v="0"/>
    <n v="12.449411598631547"/>
    <n v="62.454545454545446"/>
    <n v="1.2981842424242422"/>
    <n v="4.2330707070707067E-2"/>
    <n v="0"/>
    <m/>
    <n v="119.34313223790177"/>
    <n v="28.858845501145925"/>
    <n v="103.44136579566629"/>
    <n v="103.63636363636363"/>
    <n v="10.054733368501159"/>
    <n v="1.4826300903813063"/>
    <n v="4.40153359449502"/>
    <s v=""/>
    <n v="8.429868979774243"/>
    <n v="19.998504076286707"/>
    <n v="0.29553114768731625"/>
    <n v="1.3725100353598724E-2"/>
    <s v=""/>
    <n v="7.9046910864010647"/>
    <n v="1.8087285998001286"/>
    <n v="5.8628047441512159"/>
    <n v="10.123207932418225"/>
    <m/>
    <m/>
    <m/>
    <m/>
    <m/>
    <m/>
    <m/>
    <m/>
    <m/>
    <m/>
    <m/>
    <m/>
    <m/>
    <m/>
    <m/>
    <m/>
    <m/>
    <m/>
    <m/>
    <m/>
    <m/>
    <m/>
    <m/>
    <s v=""/>
    <s v=""/>
    <n v="2.1839"/>
    <s v=""/>
    <s v=""/>
    <s v=""/>
    <s v=""/>
    <s v=""/>
    <n v="1.3473096727272724"/>
    <s v=""/>
    <s v=""/>
    <s v=""/>
    <s v=""/>
    <s v=""/>
    <s v=""/>
    <s v=""/>
    <n v="0.14797007580363378"/>
    <s v=""/>
    <s v=""/>
    <s v=""/>
    <s v=""/>
    <s v=""/>
    <n v="0.44688602202842681"/>
    <s v=""/>
    <s v=""/>
    <s v=""/>
  </r>
  <r>
    <x v="215"/>
    <x v="2"/>
    <n v="2014"/>
    <s v="Ungrazed"/>
    <x v="18"/>
    <n v="80"/>
    <s v="RR"/>
    <s v="HB"/>
    <s v="Hyola600_RR"/>
    <s v="Late"/>
    <n v="52.138620341284991"/>
    <n v="15.788883578854302"/>
    <n v="36.28976564247413"/>
    <n v="0"/>
    <n v="22.176669831325963"/>
    <n v="126.39393939393938"/>
    <n v="1.9808949494949495"/>
    <n v="0.12109474747474747"/>
    <n v="0"/>
    <m/>
    <n v="145.38918116671121"/>
    <n v="28.92417932742627"/>
    <n v="118.53332974187856"/>
    <n v="49.696969696969688"/>
    <n v="2.2494348364681662"/>
    <n v="0.91208971690288976"/>
    <n v="8.1950334063477381"/>
    <s v=""/>
    <n v="10.602382821380896"/>
    <n v="20.885523828754433"/>
    <n v="0.99838240744232731"/>
    <n v="2.6981664493407602E-2"/>
    <s v=""/>
    <n v="11.968429746607578"/>
    <n v="1.3205251614699027"/>
    <n v="10.792826571893148"/>
    <n v="8.4196630239089956"/>
    <m/>
    <m/>
    <m/>
    <m/>
    <m/>
    <m/>
    <m/>
    <m/>
    <m/>
    <m/>
    <m/>
    <m/>
    <m/>
    <m/>
    <m/>
    <m/>
    <m/>
    <m/>
    <m/>
    <m/>
    <m/>
    <m/>
    <m/>
    <s v=""/>
    <s v=""/>
    <n v="3.3563333333333332"/>
    <s v=""/>
    <s v=""/>
    <s v=""/>
    <s v=""/>
    <s v=""/>
    <n v="4.2818915757575748"/>
    <s v=""/>
    <s v=""/>
    <s v=""/>
    <s v=""/>
    <s v=""/>
    <s v=""/>
    <s v=""/>
    <n v="0.24537069461893343"/>
    <s v=""/>
    <s v=""/>
    <s v=""/>
    <s v=""/>
    <s v=""/>
    <n v="0.87537234231165351"/>
    <s v=""/>
    <s v=""/>
    <s v=""/>
  </r>
  <r>
    <x v="214"/>
    <x v="2"/>
    <n v="2014"/>
    <s v="Ungrazed"/>
    <x v="19"/>
    <n v="0"/>
    <s v="RR"/>
    <s v="HB"/>
    <s v="Hyola600_RR"/>
    <s v="Late"/>
    <n v="50.144102850770288"/>
    <n v="10.689168933999319"/>
    <n v="75.722788430390253"/>
    <n v="0"/>
    <n v="6.2318185727189119"/>
    <n v="142.78787878787878"/>
    <n v="0.77929151515151496"/>
    <n v="0.16677535353535347"/>
    <n v="0"/>
    <m/>
    <n v="110.43829009540787"/>
    <n v="31.319645961751224"/>
    <n v="96.762497446639784"/>
    <n v="61.212121212121211"/>
    <n v="6.987657677980466"/>
    <n v="2.6987401976469338"/>
    <n v="16.260898238335958"/>
    <s v=""/>
    <n v="2.0993883352588987"/>
    <n v="18.25770325618754"/>
    <n v="0.16091754578825809"/>
    <n v="4.8343989256735748E-2"/>
    <s v=""/>
    <n v="3.761550369210509"/>
    <n v="3.6271032385529032"/>
    <n v="1.9912419157445389"/>
    <n v="9.5249900881828768"/>
    <m/>
    <m/>
    <m/>
    <m/>
    <m/>
    <m/>
    <m/>
    <m/>
    <m/>
    <m/>
    <m/>
    <m/>
    <m/>
    <m/>
    <m/>
    <m/>
    <m/>
    <m/>
    <m/>
    <m/>
    <m/>
    <m/>
    <m/>
    <s v=""/>
    <s v=""/>
    <s v=""/>
    <n v="2.5940000000000003"/>
    <s v=""/>
    <n v="1.6329666666666667"/>
    <s v=""/>
    <s v=""/>
    <s v=""/>
    <n v="1.1328729188232813"/>
    <n v="1.2017545023725491"/>
    <s v=""/>
    <s v=""/>
    <s v=""/>
    <s v=""/>
    <s v=""/>
    <s v=""/>
    <n v="1.7146428199471937E-2"/>
    <s v=""/>
    <n v="0.13341389649424665"/>
    <s v=""/>
    <s v=""/>
    <s v=""/>
    <n v="0.12359152955662318"/>
    <n v="0.19079636416335843"/>
    <s v=""/>
  </r>
  <r>
    <x v="215"/>
    <x v="2"/>
    <n v="2014"/>
    <s v="Ungrazed"/>
    <x v="19"/>
    <n v="80"/>
    <s v="RR"/>
    <s v="HB"/>
    <s v="Hyola600_RR"/>
    <s v="Late"/>
    <n v="80.028271780079095"/>
    <n v="16.359243192882477"/>
    <n v="172.04385203461888"/>
    <n v="0.65410120341264733"/>
    <n v="10.575137849612924"/>
    <n v="279.66060606060603"/>
    <n v="1.0716056565656567"/>
    <n v="0.26102767676767674"/>
    <n v="2.8084848484848483E-3"/>
    <m/>
    <n v="139.89693744135434"/>
    <n v="36.683355814148435"/>
    <n v="122.51769503316864"/>
    <n v="42.424242424242429"/>
    <n v="6.3927767725794142"/>
    <n v="1.7436321681751374"/>
    <n v="6.490461444100446"/>
    <n v="0.36957547730945878"/>
    <n v="2.114188162795938"/>
    <n v="10.330667033596793"/>
    <n v="0.25302684869579029"/>
    <n v="5.7388284378252663E-2"/>
    <n v="2.4909967543373822E-3"/>
    <n v="11.529362612682206"/>
    <n v="4.5577304302295412"/>
    <n v="11.103503492969274"/>
    <n v="8.1537115436810303"/>
    <m/>
    <m/>
    <m/>
    <m/>
    <m/>
    <m/>
    <m/>
    <m/>
    <m/>
    <m/>
    <m/>
    <m/>
    <m/>
    <m/>
    <m/>
    <m/>
    <m/>
    <m/>
    <m/>
    <m/>
    <m/>
    <m/>
    <m/>
    <s v=""/>
    <s v=""/>
    <s v=""/>
    <n v="4.516"/>
    <s v=""/>
    <n v="2.1733333333333333"/>
    <s v=""/>
    <s v=""/>
    <s v=""/>
    <n v="3.6109527882168035"/>
    <n v="3.6938517495773637"/>
    <s v=""/>
    <s v=""/>
    <s v=""/>
    <s v=""/>
    <s v=""/>
    <s v=""/>
    <n v="0.10750968948579544"/>
    <s v=""/>
    <n v="0.37588399510723774"/>
    <s v=""/>
    <s v=""/>
    <s v=""/>
    <n v="0.27514765029670019"/>
    <n v="0.52506550317588374"/>
    <s v=""/>
  </r>
  <r>
    <x v="216"/>
    <x v="2"/>
    <n v="2014"/>
    <s v="Ungrazed"/>
    <x v="17"/>
    <n v="0"/>
    <s v="CV"/>
    <s v="HB"/>
    <s v="Hyola635"/>
    <s v="Late"/>
    <n v="29.495973017628518"/>
    <n v="12.07656066539529"/>
    <n v="0"/>
    <n v="0"/>
    <n v="1.6153451048549685"/>
    <n v="43.18787878787878"/>
    <n v="0.48346884848484839"/>
    <n v="0"/>
    <n v="0"/>
    <m/>
    <n v="212.74936945041404"/>
    <n v="41.860206718346241"/>
    <n v="163.48596686220029"/>
    <n v="70.909090909090892"/>
    <n v="4.4355294471167692"/>
    <n v="2.1521231556818212"/>
    <s v=""/>
    <s v=""/>
    <n v="1.0274442429869342"/>
    <n v="7.3983196166209844"/>
    <n v="0.13089912931548434"/>
    <s v=""/>
    <s v=""/>
    <n v="7.0358563183698539"/>
    <n v="5.4656366196802075"/>
    <n v="7.2348020985977932"/>
    <n v="22.78175288389395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17"/>
    <n v="80"/>
    <s v="CV"/>
    <s v="HB"/>
    <s v="Hyola635"/>
    <s v="Late"/>
    <n v="61.306872537446473"/>
    <n v="26.347778110327837"/>
    <n v="0"/>
    <n v="0"/>
    <n v="4.1756523825287246"/>
    <n v="91.830303030303028"/>
    <n v="1.5251602424242428"/>
    <n v="0"/>
    <n v="0"/>
    <m/>
    <n v="233.34332036186723"/>
    <n v="41.593397777400035"/>
    <n v="175.32970267746532"/>
    <n v="72.727272727272734"/>
    <n v="4.6472940630643427"/>
    <n v="1.1912465699890709"/>
    <s v=""/>
    <s v=""/>
    <n v="0.71709793684861511"/>
    <n v="5.1059769798025005"/>
    <n v="0.44613927965284633"/>
    <s v=""/>
    <s v=""/>
    <n v="10.684387800047505"/>
    <n v="1.2139052006669788"/>
    <n v="5.6508159124534814"/>
    <n v="9.330184435357928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6"/>
    <x v="2"/>
    <n v="2014"/>
    <s v="Ungrazed"/>
    <x v="18"/>
    <n v="0"/>
    <s v="CV"/>
    <s v="HB"/>
    <s v="Hyola635"/>
    <s v="Late"/>
    <n v="27.327582157015897"/>
    <n v="7.2130009242404753"/>
    <n v="8.5841003058660146"/>
    <n v="0"/>
    <n v="23.596528734089727"/>
    <n v="66.721212121212105"/>
    <n v="1.2766111111111109"/>
    <n v="3.4331717171717173E-2"/>
    <n v="0"/>
    <m/>
    <n v="132.79388778102557"/>
    <n v="28.434683636589266"/>
    <n v="111.20845065252927"/>
    <n v="86.060606060606062"/>
    <n v="2.6383340045947214"/>
    <n v="1.2321633991901406"/>
    <n v="1.1408213062969712"/>
    <s v=""/>
    <n v="5.9935628653065045"/>
    <n v="6.25734903103824"/>
    <n v="0.25980820113114689"/>
    <n v="5.6056074218501228E-3"/>
    <s v=""/>
    <n v="9.7385832132275159"/>
    <n v="1.469760130759179"/>
    <n v="7.3535363198143644"/>
    <n v="20.471934247338819"/>
    <m/>
    <m/>
    <m/>
    <m/>
    <m/>
    <m/>
    <m/>
    <m/>
    <m/>
    <m/>
    <m/>
    <m/>
    <m/>
    <m/>
    <m/>
    <m/>
    <m/>
    <m/>
    <m/>
    <m/>
    <m/>
    <m/>
    <m/>
    <s v=""/>
    <s v=""/>
    <n v="2.0906666666666669"/>
    <s v=""/>
    <s v=""/>
    <s v=""/>
    <s v=""/>
    <s v=""/>
    <n v="1.3911590303030301"/>
    <s v=""/>
    <s v=""/>
    <s v=""/>
    <s v=""/>
    <s v=""/>
    <s v=""/>
    <s v=""/>
    <n v="8.7339058336523487E-2"/>
    <s v=""/>
    <s v=""/>
    <s v=""/>
    <s v=""/>
    <s v=""/>
    <n v="0.11809964500859081"/>
    <s v=""/>
    <s v=""/>
    <s v=""/>
  </r>
  <r>
    <x v="217"/>
    <x v="2"/>
    <n v="2014"/>
    <s v="Ungrazed"/>
    <x v="18"/>
    <n v="80"/>
    <s v="CV"/>
    <s v="HB"/>
    <s v="Hyola635"/>
    <s v="Late"/>
    <n v="76.72145364983443"/>
    <n v="26.221116776264193"/>
    <n v="48.981277694118681"/>
    <n v="0"/>
    <n v="51.106454910085688"/>
    <n v="203.030303030303"/>
    <n v="2.5318494949494945"/>
    <n v="0.10934040404040403"/>
    <n v="0"/>
    <m/>
    <n v="145.59637300154102"/>
    <n v="30.991824756314855"/>
    <n v="116.38788473996506"/>
    <n v="96.969696969696955"/>
    <n v="4.8453902329793204"/>
    <n v="0.75947951485346432"/>
    <n v="4.6319974319298547"/>
    <s v=""/>
    <n v="7.3524285184435882"/>
    <n v="5.57927425331967"/>
    <n v="0.67915486995300245"/>
    <n v="1.528375867570605E-2"/>
    <s v=""/>
    <n v="7.0846823652911741"/>
    <n v="1.5316408889696234"/>
    <n v="6.3378407494155597"/>
    <n v="18.43261372817642"/>
    <m/>
    <m/>
    <m/>
    <m/>
    <m/>
    <m/>
    <m/>
    <m/>
    <m/>
    <m/>
    <m/>
    <m/>
    <m/>
    <m/>
    <m/>
    <m/>
    <m/>
    <m/>
    <m/>
    <m/>
    <m/>
    <m/>
    <m/>
    <s v=""/>
    <s v=""/>
    <n v="2.9139999999999997"/>
    <s v=""/>
    <s v=""/>
    <s v=""/>
    <s v=""/>
    <s v=""/>
    <n v="5.9094884848484837"/>
    <s v=""/>
    <s v=""/>
    <s v=""/>
    <s v=""/>
    <s v=""/>
    <s v=""/>
    <s v=""/>
    <n v="0.33908307733258219"/>
    <s v=""/>
    <s v=""/>
    <s v=""/>
    <s v=""/>
    <s v=""/>
    <n v="0.66550526485930661"/>
    <s v=""/>
    <s v=""/>
    <s v=""/>
  </r>
  <r>
    <x v="216"/>
    <x v="2"/>
    <n v="2014"/>
    <s v="Ungrazed"/>
    <x v="19"/>
    <n v="0"/>
    <s v="CV"/>
    <s v="HB"/>
    <s v="Hyola635"/>
    <s v="Late"/>
    <n v="56.81648091893252"/>
    <n v="9.9148569306828431"/>
    <n v="62.907331236519177"/>
    <n v="0"/>
    <n v="8.5370884896230308"/>
    <n v="138.17575757575756"/>
    <n v="0.67350080808080792"/>
    <n v="0.10666323232323231"/>
    <n v="0"/>
    <m/>
    <n v="97.455453275494449"/>
    <n v="33.472039082917554"/>
    <n v="87.709982350333235"/>
    <n v="82.424242424242422"/>
    <n v="3.7688089662594946"/>
    <n v="0.77206555242616204"/>
    <n v="14.299238786811154"/>
    <s v=""/>
    <n v="4.321292067965862"/>
    <n v="16.962646803880787"/>
    <n v="4.8977330963532711E-2"/>
    <n v="4.2166956304907702E-2"/>
    <s v=""/>
    <n v="3.4907056172997097"/>
    <n v="1.8525859967540792"/>
    <n v="1.9793913358090083"/>
    <n v="13.700187339948233"/>
    <m/>
    <m/>
    <m/>
    <m/>
    <m/>
    <m/>
    <m/>
    <m/>
    <m/>
    <m/>
    <m/>
    <m/>
    <m/>
    <m/>
    <m/>
    <m/>
    <m/>
    <m/>
    <m/>
    <m/>
    <m/>
    <m/>
    <m/>
    <s v=""/>
    <s v=""/>
    <s v=""/>
    <n v="2.4631000000000003"/>
    <s v=""/>
    <n v="1.8522500000000002"/>
    <s v=""/>
    <s v=""/>
    <s v=""/>
    <n v="1.3967428339041563"/>
    <n v="1.2620289408132392"/>
    <s v=""/>
    <s v=""/>
    <s v=""/>
    <s v=""/>
    <s v=""/>
    <s v=""/>
    <n v="0.12839019952213229"/>
    <s v=""/>
    <n v="5.1235160453211866E-2"/>
    <s v=""/>
    <s v=""/>
    <s v=""/>
    <n v="9.6243624763812291E-2"/>
    <n v="0.478432392287441"/>
    <s v=""/>
  </r>
  <r>
    <x v="217"/>
    <x v="2"/>
    <n v="2014"/>
    <s v="Ungrazed"/>
    <x v="19"/>
    <n v="80"/>
    <s v="CV"/>
    <s v="HB"/>
    <s v="Hyola635"/>
    <s v="Late"/>
    <n v="85.947430863111705"/>
    <n v="18.837803738332617"/>
    <n v="150.80897323831778"/>
    <n v="0"/>
    <n v="14.920943675389422"/>
    <n v="270.5151515151515"/>
    <n v="1.1368525252525252"/>
    <n v="0.23313434343434344"/>
    <n v="0"/>
    <m/>
    <n v="118.25538880101493"/>
    <n v="37.283388015493273"/>
    <n v="103.80820887433426"/>
    <n v="60"/>
    <n v="9.3991429262954167"/>
    <n v="3.4287324234974652"/>
    <n v="25.712844469393435"/>
    <s v=""/>
    <n v="4.4464892441467638"/>
    <n v="35.341947595901516"/>
    <n v="0.1278190799602209"/>
    <n v="1.1131936910788481E-2"/>
    <s v=""/>
    <n v="3.6690636880516014"/>
    <n v="0.84587040215981202"/>
    <n v="2.2602139004177628"/>
    <n v="10.497277621629534"/>
    <m/>
    <m/>
    <m/>
    <m/>
    <m/>
    <m/>
    <m/>
    <m/>
    <m/>
    <m/>
    <m/>
    <m/>
    <m/>
    <m/>
    <m/>
    <m/>
    <m/>
    <m/>
    <m/>
    <m/>
    <m/>
    <m/>
    <m/>
    <s v=""/>
    <s v=""/>
    <s v=""/>
    <n v="4.782"/>
    <s v=""/>
    <n v="2.496"/>
    <s v=""/>
    <s v=""/>
    <s v=""/>
    <n v="4.0890682506515859"/>
    <n v="3.7440691285807723"/>
    <s v=""/>
    <s v=""/>
    <s v=""/>
    <s v=""/>
    <s v=""/>
    <s v=""/>
    <n v="0.16784814565553019"/>
    <s v=""/>
    <n v="7.9764235928981186E-2"/>
    <s v=""/>
    <s v=""/>
    <s v=""/>
    <n v="0.35413360064519833"/>
    <n v="0.59631538744307833"/>
    <s v=""/>
  </r>
  <r>
    <x v="218"/>
    <x v="2"/>
    <n v="2014"/>
    <s v="Ungrazed"/>
    <x v="17"/>
    <n v="0"/>
    <s v="TT"/>
    <s v="HB"/>
    <s v="Hyola750_TT"/>
    <s v="Late"/>
    <n v="22.83711756594592"/>
    <n v="7.1317782949921549"/>
    <n v="0"/>
    <n v="0"/>
    <n v="0.4795889875467691"/>
    <n v="30.448484848484849"/>
    <n v="0.48882751515151507"/>
    <n v="0"/>
    <n v="0"/>
    <m/>
    <n v="211.50727396747126"/>
    <n v="44.661150215071778"/>
    <n v="171.84489883112636"/>
    <n v="43.636363636363626"/>
    <n v="2.3342712236286873"/>
    <n v="0.85895882116508815"/>
    <s v=""/>
    <s v=""/>
    <n v="0.26049201327674182"/>
    <n v="2.9215893130051458"/>
    <n v="1.2384499734248818E-2"/>
    <s v=""/>
    <s v=""/>
    <n v="9.8086118475605311"/>
    <n v="4.7697845965080763"/>
    <n v="8.329484403048804"/>
    <n v="10.95947958789403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17"/>
    <n v="80"/>
    <s v="TT"/>
    <s v="HB"/>
    <s v="Hyola750_TT"/>
    <s v="Late"/>
    <n v="41.121540026397035"/>
    <n v="15.678213396482723"/>
    <n v="0"/>
    <n v="0"/>
    <n v="0.50933748621114738"/>
    <n v="57.309090909090905"/>
    <n v="1.0278687272727272"/>
    <n v="0"/>
    <n v="0"/>
    <m/>
    <n v="252.2062470573436"/>
    <n v="50.67111856582472"/>
    <n v="196.9409072629177"/>
    <n v="58.181818181818166"/>
    <n v="4.9138695734674576"/>
    <n v="3.3370453187641393"/>
    <s v=""/>
    <s v=""/>
    <n v="0.50933748621114749"/>
    <n v="8.0949802491519236"/>
    <n v="0.11227100211929408"/>
    <s v=""/>
    <s v=""/>
    <n v="15.731142185944924"/>
    <n v="1.5980238743665851"/>
    <n v="6.9592249347932329"/>
    <n v="8.331955809010629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8"/>
    <x v="2"/>
    <n v="2014"/>
    <s v="Ungrazed"/>
    <x v="18"/>
    <n v="0"/>
    <s v="TT"/>
    <s v="HB"/>
    <s v="Hyola750_TT"/>
    <s v="Late"/>
    <n v="16.107415102287415"/>
    <n v="2.6861178675939055"/>
    <n v="6.3301373513586539"/>
    <n v="0"/>
    <n v="21.609663012093353"/>
    <n v="46.733333333333327"/>
    <n v="0.64988464646464639"/>
    <n v="2.9547676767676764E-2"/>
    <n v="0"/>
    <m/>
    <n v="121.89666737928457"/>
    <n v="37.268040731198624"/>
    <n v="109.62159953686694"/>
    <n v="87.878787878787875"/>
    <n v="1.599122263685018"/>
    <n v="0.55045070027151421"/>
    <n v="3.0365215206314029"/>
    <s v=""/>
    <n v="3.6746426406575945"/>
    <n v="2.6858538373539464"/>
    <n v="0.14787564162919525"/>
    <n v="1.4111032843611359E-2"/>
    <s v=""/>
    <n v="14.826737772373948"/>
    <n v="0.78590323524508288"/>
    <n v="11.398005642994701"/>
    <n v="20.525689965910431"/>
    <m/>
    <m/>
    <m/>
    <m/>
    <m/>
    <m/>
    <m/>
    <m/>
    <m/>
    <m/>
    <m/>
    <m/>
    <m/>
    <m/>
    <m/>
    <m/>
    <m/>
    <m/>
    <m/>
    <m/>
    <m/>
    <m/>
    <m/>
    <s v=""/>
    <s v=""/>
    <n v="2.720966666666667"/>
    <s v=""/>
    <s v=""/>
    <s v=""/>
    <s v=""/>
    <s v=""/>
    <n v="1.281941909090909"/>
    <s v=""/>
    <s v=""/>
    <s v=""/>
    <s v=""/>
    <s v=""/>
    <s v=""/>
    <s v=""/>
    <n v="0.20531691222216356"/>
    <s v=""/>
    <s v=""/>
    <s v=""/>
    <s v=""/>
    <s v=""/>
    <n v="0.16203750355225263"/>
    <s v=""/>
    <s v=""/>
    <s v=""/>
  </r>
  <r>
    <x v="219"/>
    <x v="2"/>
    <n v="2014"/>
    <s v="Ungrazed"/>
    <x v="18"/>
    <n v="80"/>
    <s v="TT"/>
    <s v="HB"/>
    <s v="Hyola750_TT"/>
    <s v="Late"/>
    <n v="57.893932570875542"/>
    <n v="15.708988598913853"/>
    <n v="34.029240781110055"/>
    <n v="0"/>
    <n v="38.258747140009625"/>
    <n v="145.89090909090908"/>
    <n v="2.3281143434343434"/>
    <n v="0.10852909090909091"/>
    <n v="0"/>
    <m/>
    <n v="160.24549329032081"/>
    <n v="39.941245570562309"/>
    <n v="134.65195209533152"/>
    <n v="90.303030303030297"/>
    <n v="4.0342554187797548"/>
    <n v="1.5206703262711045"/>
    <n v="3.2269882888167905"/>
    <s v=""/>
    <n v="8.4103315043399078"/>
    <n v="17.048596882071713"/>
    <n v="0.27789683861606684"/>
    <n v="1.226355275983409E-2"/>
    <s v=""/>
    <n v="21.224251665736805"/>
    <n v="8.3153544013542575"/>
    <n v="18.77548314848238"/>
    <n v="12.523623224104131"/>
    <m/>
    <m/>
    <m/>
    <m/>
    <m/>
    <m/>
    <m/>
    <m/>
    <m/>
    <m/>
    <m/>
    <m/>
    <m/>
    <m/>
    <m/>
    <m/>
    <m/>
    <m/>
    <m/>
    <m/>
    <m/>
    <m/>
    <m/>
    <s v=""/>
    <s v=""/>
    <n v="2.6510000000000002"/>
    <s v=""/>
    <s v=""/>
    <s v=""/>
    <s v=""/>
    <s v=""/>
    <n v="3.9076500606060596"/>
    <s v=""/>
    <s v=""/>
    <s v=""/>
    <s v=""/>
    <s v=""/>
    <s v=""/>
    <s v=""/>
    <n v="0.28085820859169019"/>
    <s v=""/>
    <s v=""/>
    <s v=""/>
    <s v=""/>
    <s v=""/>
    <n v="0.76346089634892922"/>
    <s v=""/>
    <s v=""/>
    <s v=""/>
  </r>
  <r>
    <x v="218"/>
    <x v="2"/>
    <n v="2014"/>
    <s v="Ungrazed"/>
    <x v="19"/>
    <n v="0"/>
    <s v="TT"/>
    <s v="HB"/>
    <s v="Hyola750_TT"/>
    <s v="Late"/>
    <n v="52.911824024783833"/>
    <n v="9.8444958245306822"/>
    <n v="57.722740097218605"/>
    <n v="0"/>
    <n v="3.9633642958910968"/>
    <n v="124.44242424242425"/>
    <n v="0.78600222222222216"/>
    <n v="0.10046525252525251"/>
    <n v="0"/>
    <m/>
    <n v="116.42869171960166"/>
    <n v="37.62098684210526"/>
    <n v="104.31979770529109"/>
    <n v="58.18181818181818"/>
    <n v="10.608439339343974"/>
    <n v="2.6275877324756856"/>
    <n v="6.3429196311852962"/>
    <s v=""/>
    <n v="1.4637324939812997"/>
    <n v="10.757739648772812"/>
    <n v="0.24711505047142107"/>
    <n v="7.6778272288470046E-3"/>
    <s v=""/>
    <n v="13.946373546146278"/>
    <n v="8.6920653906053449"/>
    <n v="12.896442757109254"/>
    <n v="10.013764631429268"/>
    <m/>
    <m/>
    <m/>
    <m/>
    <m/>
    <m/>
    <m/>
    <m/>
    <m/>
    <m/>
    <m/>
    <m/>
    <m/>
    <m/>
    <m/>
    <m/>
    <m/>
    <m/>
    <m/>
    <m/>
    <m/>
    <m/>
    <m/>
    <s v=""/>
    <s v=""/>
    <s v=""/>
    <n v="3.2533333333333334"/>
    <s v=""/>
    <n v="2.2873000000000001"/>
    <s v=""/>
    <s v=""/>
    <s v=""/>
    <n v="1.7359398431200013"/>
    <n v="1.2583202407595533"/>
    <s v=""/>
    <s v=""/>
    <s v=""/>
    <s v=""/>
    <s v=""/>
    <s v=""/>
    <n v="0.24438789749994733"/>
    <s v=""/>
    <n v="0.49857178353105069"/>
    <s v=""/>
    <s v=""/>
    <s v=""/>
    <n v="0.42700665805865229"/>
    <n v="0.1173607868364538"/>
    <s v=""/>
  </r>
  <r>
    <x v="219"/>
    <x v="2"/>
    <n v="2014"/>
    <s v="Ungrazed"/>
    <x v="19"/>
    <n v="80"/>
    <s v="TT"/>
    <s v="HB"/>
    <s v="Hyola750_TT"/>
    <s v="Late"/>
    <n v="79.064860787976144"/>
    <n v="14.6684237569159"/>
    <n v="138.44876438596066"/>
    <n v="0"/>
    <n v="12.393708644904864"/>
    <n v="244.57575757575759"/>
    <n v="2.1025927272727269"/>
    <n v="0.46232646464646465"/>
    <n v="0"/>
    <m/>
    <n v="127.89064673799759"/>
    <n v="33.723208401940589"/>
    <n v="113.22421705208085"/>
    <n v="58.787878787878775"/>
    <n v="10.61026354441786"/>
    <n v="2.3353172145423082"/>
    <n v="2.3497770820132091"/>
    <s v=""/>
    <n v="4.7598065102712548"/>
    <n v="18.008046359909322"/>
    <n v="0.38225428433937386"/>
    <n v="6.4309033241953098E-2"/>
    <s v=""/>
    <n v="5.9399878152019925"/>
    <n v="3.2936057678655857"/>
    <n v="6.078983672442285"/>
    <n v="12.435323956777715"/>
    <m/>
    <m/>
    <m/>
    <m/>
    <m/>
    <m/>
    <m/>
    <m/>
    <m/>
    <m/>
    <m/>
    <m/>
    <m/>
    <m/>
    <m/>
    <m/>
    <m/>
    <m/>
    <m/>
    <m/>
    <m/>
    <m/>
    <m/>
    <s v=""/>
    <s v=""/>
    <s v=""/>
    <n v="4.9939"/>
    <s v=""/>
    <n v="3.0296666666666661"/>
    <s v=""/>
    <s v=""/>
    <s v=""/>
    <n v="3.8967762462606288"/>
    <n v="4.2130243835053962"/>
    <s v=""/>
    <s v=""/>
    <s v=""/>
    <s v=""/>
    <s v=""/>
    <s v=""/>
    <n v="0.24948909795820831"/>
    <s v=""/>
    <n v="0.39806587952805772"/>
    <s v=""/>
    <s v=""/>
    <s v=""/>
    <n v="0.31914092684319395"/>
    <n v="0.62086006423092333"/>
    <s v=""/>
  </r>
  <r>
    <x v="220"/>
    <x v="2"/>
    <n v="2014"/>
    <s v="Ungrazed"/>
    <x v="17"/>
    <n v="0"/>
    <s v="CL"/>
    <s v="HB"/>
    <s v="Hyola971_CL"/>
    <s v="Late"/>
    <n v="28.488945596946554"/>
    <n v="9.7987490288696151"/>
    <n v="0"/>
    <n v="0"/>
    <n v="0.56685082872928172"/>
    <n v="38.854545454545452"/>
    <n v="0.38017151515151509"/>
    <n v="0"/>
    <n v="0"/>
    <m/>
    <n v="190.94001205070114"/>
    <n v="41.34538520213578"/>
    <n v="152.67090443387096"/>
    <n v="51.515151515151508"/>
    <n v="3.5518367774162161"/>
    <n v="1.2265080035116032"/>
    <s v=""/>
    <s v=""/>
    <n v="0.56685082872928172"/>
    <n v="4.3264705138759467"/>
    <n v="6.8561150203740512E-2"/>
    <s v=""/>
    <s v=""/>
    <n v="15.844878046701366"/>
    <n v="4.7072035631403377"/>
    <n v="13.071901614953363"/>
    <n v="18.81718145001214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7"/>
    <n v="80"/>
    <s v="CL"/>
    <s v="HB"/>
    <s v="Hyola971_CL"/>
    <s v="Late"/>
    <n v="51.251720070516761"/>
    <n v="19.319615134790844"/>
    <n v="0"/>
    <n v="0"/>
    <n v="0.84078600681360527"/>
    <n v="71.412121212121221"/>
    <n v="1.802612727272727"/>
    <n v="0"/>
    <n v="0"/>
    <m/>
    <n v="197.43351065433112"/>
    <n v="29.797422154411848"/>
    <n v="151.99580620951429"/>
    <n v="73.939393939393923"/>
    <n v="8.974961801086252"/>
    <n v="3.9747751189103959"/>
    <s v=""/>
    <s v=""/>
    <n v="0.5212062839748054"/>
    <n v="13.307941386577268"/>
    <n v="0.25134935383926532"/>
    <s v=""/>
    <s v=""/>
    <n v="7.4190895227843789"/>
    <n v="8.5731679180939047"/>
    <n v="6.2840763234828874"/>
    <n v="12.61130427071807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0"/>
    <x v="2"/>
    <n v="2014"/>
    <s v="Ungrazed"/>
    <x v="18"/>
    <n v="0"/>
    <s v="CL"/>
    <s v="HB"/>
    <s v="Hyola971_CL"/>
    <s v="Late"/>
    <n v="40.251614821302951"/>
    <n v="8.8664052629062766"/>
    <n v="6.7498266983561068"/>
    <n v="0"/>
    <n v="31.289728975010409"/>
    <n v="87.157575757575742"/>
    <n v="0.74382424242424239"/>
    <n v="1.2837575757575756E-2"/>
    <n v="0"/>
    <m/>
    <n v="98.301372943601265"/>
    <n v="28.71688453159042"/>
    <n v="87.754594041865104"/>
    <n v="71.515151515151501"/>
    <n v="19.393597037857223"/>
    <n v="5.8384685319316372"/>
    <n v="3.0017394571685672"/>
    <s v=""/>
    <n v="9.0354858439155645"/>
    <n v="36.024809836878902"/>
    <n v="0.23280920032687957"/>
    <n v="3.678101944604942E-3"/>
    <s v=""/>
    <n v="7.7847645634279168"/>
    <n v="4.1058903829886679"/>
    <n v="6.1281077353441837"/>
    <n v="24.2424242424242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8"/>
    <n v="80"/>
    <s v="CL"/>
    <s v="HB"/>
    <s v="Hyola971_CL"/>
    <s v="Late"/>
    <n v="103.80719112852596"/>
    <n v="28.179620126181831"/>
    <n v="17.671579053109955"/>
    <n v="0"/>
    <n v="38.977973328545879"/>
    <n v="188.6363636363636"/>
    <n v="0.92159191919191896"/>
    <n v="2.3356363636363633E-2"/>
    <n v="0"/>
    <m/>
    <n v="106.04044909243792"/>
    <n v="19.919705211668656"/>
    <n v="87.639534199499124"/>
    <n v="64.242424242424235"/>
    <n v="13.018724883422131"/>
    <n v="3.0994631476260839"/>
    <n v="5.4225950449071254"/>
    <s v=""/>
    <n v="8.9285700815486759"/>
    <n v="21.464838311679863"/>
    <n v="0.46213479776464461"/>
    <n v="9.1867857615884115E-3"/>
    <s v=""/>
    <n v="6.9494099899870196"/>
    <n v="1.3676748560804304"/>
    <n v="6.2462848283788892"/>
    <n v="7.948410332487271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0"/>
    <x v="2"/>
    <n v="2014"/>
    <s v="Ungrazed"/>
    <x v="19"/>
    <n v="0"/>
    <s v="CL"/>
    <s v="HB"/>
    <s v="Hyola971_CL"/>
    <s v="Late"/>
    <n v="82.402891045415387"/>
    <n v="12.728283086599376"/>
    <n v="16.208516421432584"/>
    <n v="0"/>
    <n v="7.2906124768556637"/>
    <n v="118.63030303030303"/>
    <n v="0.70519818181818172"/>
    <n v="8.1414141414141404E-3"/>
    <n v="0"/>
    <m/>
    <n v="75.232549076707315"/>
    <n v="20.947890818858557"/>
    <n v="67.850817975982309"/>
    <n v="58.787878787878782"/>
    <n v="8.6403889043562643"/>
    <n v="0.99790210346783259"/>
    <n v="2.5113964849187509"/>
    <s v=""/>
    <n v="2.5262604661190489"/>
    <n v="11.536719832757427"/>
    <n v="0.34001512838180759"/>
    <n v="5.1751700436917401E-3"/>
    <s v=""/>
    <n v="6.8984206538649069"/>
    <n v="1.3869093996086657"/>
    <n v="5.7277851619495292"/>
    <n v="8.153711543681019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1"/>
    <x v="2"/>
    <n v="2014"/>
    <s v="Ungrazed"/>
    <x v="19"/>
    <n v="80"/>
    <s v="CL"/>
    <s v="HB"/>
    <s v="Hyola971_CL"/>
    <s v="Late"/>
    <n v="119.43445772118069"/>
    <n v="53.76464339242942"/>
    <n v="39.724441953977987"/>
    <n v="0"/>
    <n v="97.172818714547688"/>
    <n v="278.93333333333334"/>
    <n v="0.63217636363636365"/>
    <n v="7.7791919191919183E-3"/>
    <n v="0"/>
    <m/>
    <n v="82.545673957054561"/>
    <n v="17.276593217319"/>
    <n v="67.463722828895797"/>
    <n v="56.363636363636353"/>
    <n v="62.801367053470074"/>
    <n v="9.1525451197709575"/>
    <n v="19.392379466881444"/>
    <s v=""/>
    <n v="62.250117833315556"/>
    <n v="40.031387593409967"/>
    <n v="0.31702360040783939"/>
    <n v="5.0806700344722009E-3"/>
    <s v=""/>
    <n v="8.2426955153100714"/>
    <n v="2.3935274541099907"/>
    <n v="7.062369067379076"/>
    <n v="3.78484727175666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7"/>
    <n v="0"/>
    <s v="CV"/>
    <s v="HB"/>
    <s v="NS_Diamond"/>
    <s v="Early"/>
    <n v="32.527021833365581"/>
    <n v="18.494099104568146"/>
    <n v="0"/>
    <n v="0"/>
    <n v="1.1122123953996026"/>
    <n v="52.133333333333326"/>
    <n v="0.48587006060606058"/>
    <n v="0"/>
    <n v="0"/>
    <m/>
    <n v="189.54462951646701"/>
    <n v="28.250703634943239"/>
    <n v="132.18615602934278"/>
    <n v="56.969696969696969"/>
    <n v="6.0879605944309469"/>
    <n v="4.8293625569255925"/>
    <s v=""/>
    <s v=""/>
    <n v="0.81786084326216679"/>
    <n v="9.973078545971358"/>
    <n v="0.11148184858365516"/>
    <s v=""/>
    <s v=""/>
    <n v="19.738576085663109"/>
    <n v="2.6634719481084885"/>
    <n v="13.969693883229246"/>
    <n v="15.22406871161267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17"/>
    <n v="80"/>
    <s v="CV"/>
    <s v="HB"/>
    <s v="NS_Diamond"/>
    <s v="Early"/>
    <n v="59.341543853098706"/>
    <n v="30.252907152176771"/>
    <n v="0"/>
    <n v="0"/>
    <n v="4.1691853583608882"/>
    <n v="93.763636363636351"/>
    <n v="1.9916374545454545"/>
    <n v="0"/>
    <n v="0"/>
    <m/>
    <n v="221.10430986017192"/>
    <n v="34.048071968263315"/>
    <n v="158.29783847422968"/>
    <n v="73.939393939393938"/>
    <n v="3.5417473002255608"/>
    <n v="4.7580209120992025"/>
    <s v=""/>
    <s v=""/>
    <n v="0.97725959213085134"/>
    <n v="8.9247049321936966"/>
    <n v="0.27400849294022184"/>
    <s v=""/>
    <s v=""/>
    <n v="8.5520823989996977"/>
    <n v="1.3468397456416268"/>
    <n v="2.5647688517325067"/>
    <n v="12.5236232241041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8"/>
    <n v="0"/>
    <s v="CV"/>
    <s v="HB"/>
    <s v="NS_Diamond"/>
    <s v="Early"/>
    <n v="12.234106648294613"/>
    <n v="2.1759014274502988"/>
    <n v="33.833061586144289"/>
    <n v="0"/>
    <n v="18.981172762353211"/>
    <n v="67.224242424242405"/>
    <n v="0.68924404040404041"/>
    <n v="0.26812444444444444"/>
    <n v="0"/>
    <m/>
    <n v="198.45251555398241"/>
    <n v="48.379072681704265"/>
    <n v="166.49600556359155"/>
    <n v="57.575757575757564"/>
    <n v="3.2882778881711352"/>
    <n v="0.51982376990457513"/>
    <n v="2.6900644537810079"/>
    <s v=""/>
    <n v="2.7998734087647121"/>
    <n v="6.3698699627634658"/>
    <n v="0.15232325341317521"/>
    <n v="6.9806797193064457E-2"/>
    <s v=""/>
    <n v="58.776028264676768"/>
    <n v="3.0968432237766379"/>
    <n v="36.813479292178656"/>
    <n v="5.3867844953428312"/>
    <m/>
    <m/>
    <m/>
    <m/>
    <m/>
    <m/>
    <m/>
    <m/>
    <m/>
    <m/>
    <m/>
    <m/>
    <m/>
    <m/>
    <m/>
    <m/>
    <m/>
    <m/>
    <m/>
    <m/>
    <m/>
    <m/>
    <m/>
    <s v=""/>
    <s v=""/>
    <n v="2.1150000000000002"/>
    <s v=""/>
    <s v=""/>
    <s v=""/>
    <s v=""/>
    <s v=""/>
    <n v="1.425353939393939"/>
    <s v=""/>
    <s v=""/>
    <s v=""/>
    <s v=""/>
    <s v=""/>
    <s v=""/>
    <s v=""/>
    <n v="8.6234177292608336E-2"/>
    <s v=""/>
    <s v=""/>
    <s v=""/>
    <s v=""/>
    <s v=""/>
    <n v="0.16496099663326647"/>
    <s v=""/>
    <s v=""/>
    <s v=""/>
  </r>
  <r>
    <x v="223"/>
    <x v="2"/>
    <n v="2014"/>
    <s v="Ungrazed"/>
    <x v="18"/>
    <n v="80"/>
    <s v="CV"/>
    <s v="HB"/>
    <s v="NS_Diamond"/>
    <s v="Early"/>
    <n v="24.019774040423588"/>
    <n v="8.3044136668675392"/>
    <n v="145.4579259560133"/>
    <n v="0"/>
    <n v="93.532605604928563"/>
    <n v="220.06060606060603"/>
    <n v="0.96583757575757556"/>
    <n v="0.65199515151515153"/>
    <n v="0"/>
    <m/>
    <n v="155.65522167487688"/>
    <n v="39.668647425014157"/>
    <n v="137.16974417165261"/>
    <n v="87.878787878787875"/>
    <n v="13.21589984447129"/>
    <n v="5.8263420084719444"/>
    <n v="3.2948676585824401"/>
    <s v=""/>
    <n v="41.499622742922107"/>
    <n v="26.08772091878572"/>
    <n v="0.49016331628302057"/>
    <n v="0.26315084624884155"/>
    <s v=""/>
    <n v="5.1563569053376614"/>
    <n v="2.9778790128968158"/>
    <n v="11.958058764534396"/>
    <n v="33.067813007766638"/>
    <m/>
    <m/>
    <m/>
    <m/>
    <m/>
    <m/>
    <m/>
    <m/>
    <m/>
    <m/>
    <m/>
    <m/>
    <m/>
    <m/>
    <m/>
    <m/>
    <m/>
    <m/>
    <m/>
    <m/>
    <m/>
    <m/>
    <m/>
    <s v=""/>
    <s v=""/>
    <n v="2.1553333333333335"/>
    <s v=""/>
    <s v=""/>
    <s v=""/>
    <s v=""/>
    <s v=""/>
    <n v="4.7367842424242417"/>
    <s v=""/>
    <s v=""/>
    <s v=""/>
    <s v=""/>
    <s v=""/>
    <s v=""/>
    <s v=""/>
    <n v="7.7754599721024276E-2"/>
    <s v=""/>
    <s v=""/>
    <s v=""/>
    <s v=""/>
    <s v=""/>
    <n v="0.54263646688452427"/>
    <s v=""/>
    <s v=""/>
    <s v=""/>
  </r>
  <r>
    <x v="222"/>
    <x v="2"/>
    <n v="2014"/>
    <s v="Ungrazed"/>
    <x v="19"/>
    <n v="0"/>
    <s v="CV"/>
    <s v="HB"/>
    <s v="NS_Diamond"/>
    <s v="Early"/>
    <n v="26.355038854022101"/>
    <n v="3.9446467567520189"/>
    <n v="107.6465302717949"/>
    <n v="17.10527393526197"/>
    <n v="1.6330894041166157"/>
    <n v="155.36969696969695"/>
    <n v="0.47291131313131313"/>
    <n v="0.29593313131313131"/>
    <n v="7.5891313131313129E-2"/>
    <m/>
    <n v="119.31156579142562"/>
    <n v="50.629296235679234"/>
    <n v="112.8609291911559"/>
    <n v="60"/>
    <n v="5.0773856968930806"/>
    <n v="0.81174632385159173"/>
    <n v="19.29566399682286"/>
    <n v="14.715890131435534"/>
    <n v="1.4157310711734348"/>
    <n v="27.154800261221073"/>
    <n v="0.22055984355822689"/>
    <n v="5.4856757539338989E-2"/>
    <n v="6.6309890141813127E-2"/>
    <n v="16.103669145588764"/>
    <n v="9.9122150393313007"/>
    <n v="12.778288026219542"/>
    <n v="1.8181818181817568"/>
    <m/>
    <m/>
    <m/>
    <m/>
    <m/>
    <m/>
    <m/>
    <m/>
    <m/>
    <m/>
    <m/>
    <m/>
    <m/>
    <m/>
    <m/>
    <m/>
    <m/>
    <m/>
    <m/>
    <m/>
    <m/>
    <m/>
    <m/>
    <s v=""/>
    <s v=""/>
    <s v=""/>
    <n v="2.5583333333333331"/>
    <n v="2.9209999999999998"/>
    <n v="1.2056666666666667"/>
    <s v=""/>
    <s v=""/>
    <s v=""/>
    <n v="0.67915373021077785"/>
    <n v="1.3226043283261377"/>
    <n v="1.3563186725206609"/>
    <s v=""/>
    <s v=""/>
    <s v=""/>
    <s v=""/>
    <s v=""/>
    <n v="9.5673635053989819E-2"/>
    <s v=""/>
    <n v="7.0525015262513105E-2"/>
    <s v=""/>
    <s v=""/>
    <s v=""/>
    <n v="0.14903030190663613"/>
    <n v="0.31639824287513368"/>
    <s v=""/>
  </r>
  <r>
    <x v="223"/>
    <x v="2"/>
    <n v="2014"/>
    <s v="Ungrazed"/>
    <x v="19"/>
    <n v="80"/>
    <s v="CV"/>
    <s v="HB"/>
    <s v="NS_Diamond"/>
    <s v="Early"/>
    <n v="48.074533643008586"/>
    <n v="5.5368034405651914"/>
    <n v="215.03188173515821"/>
    <n v="30.450265644551525"/>
    <n v="7.9581772896321183"/>
    <n v="305.20606060606059"/>
    <n v="0.48681858585858584"/>
    <n v="0.45271717171717168"/>
    <n v="0.10455131313131315"/>
    <m/>
    <n v="139.62338728423614"/>
    <n v="47.402173913043484"/>
    <n v="132.92484979850479"/>
    <n v="57.575757575757571"/>
    <n v="7.7053143539357114"/>
    <n v="1.377863008094061"/>
    <n v="20.422489589388615"/>
    <n v="9.8143662813690291"/>
    <n v="0.57693707959143115"/>
    <n v="19.171033398839981"/>
    <n v="0.25950859673578747"/>
    <n v="6.6647586097159678E-2"/>
    <n v="3.41515966125839E-2"/>
    <n v="16.340715311463203"/>
    <n v="7.268594562823985"/>
    <n v="12.558087537716442"/>
    <n v="21.521552611593581"/>
    <m/>
    <m/>
    <m/>
    <m/>
    <m/>
    <m/>
    <m/>
    <m/>
    <m/>
    <m/>
    <m/>
    <m/>
    <m/>
    <m/>
    <m/>
    <m/>
    <m/>
    <m/>
    <m/>
    <m/>
    <m/>
    <m/>
    <m/>
    <s v=""/>
    <s v=""/>
    <s v=""/>
    <n v="4.4323000000000006"/>
    <n v="3.8679999999999999"/>
    <n v="1.8953333333333333"/>
    <s v=""/>
    <s v=""/>
    <s v=""/>
    <n v="2.1095896257903637"/>
    <n v="3.9808368992942049"/>
    <n v="1.5571280117850761"/>
    <s v=""/>
    <s v=""/>
    <s v=""/>
    <s v=""/>
    <s v=""/>
    <n v="0.19270544880723936"/>
    <n v="0.11186003158710056"/>
    <n v="0.28646426963546079"/>
    <s v=""/>
    <s v=""/>
    <s v=""/>
    <n v="0.26871137475520557"/>
    <n v="0.43580211128607121"/>
    <s v=""/>
  </r>
  <r>
    <x v="224"/>
    <x v="2"/>
    <n v="2014"/>
    <s v="Ungrazed"/>
    <x v="17"/>
    <n v="0"/>
    <s v="CL"/>
    <s v="OP"/>
    <s v="43C80_CL"/>
    <s v="Early"/>
    <n v="32.14496629438333"/>
    <n v="12.882152610400547"/>
    <n v="0"/>
    <n v="0"/>
    <n v="0.43954776188278655"/>
    <n v="45.466666666666661"/>
    <n v="0.58007284848484841"/>
    <n v="0"/>
    <n v="0"/>
    <m/>
    <n v="206.52435495538461"/>
    <n v="41.703202157192173"/>
    <n v="160.78588027963031"/>
    <n v="67.878787878787861"/>
    <n v="7.3141291625051315"/>
    <n v="3.8612462112397803"/>
    <s v=""/>
    <s v=""/>
    <n v="0.4395477618827866"/>
    <n v="11.301840866818102"/>
    <n v="0.16054237942081642"/>
    <s v=""/>
    <s v=""/>
    <n v="14.230300223783063"/>
    <n v="5.7765944483701226"/>
    <n v="11.367586383257581"/>
    <n v="13.860117122459727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17"/>
    <n v="80"/>
    <s v="CL"/>
    <s v="OP"/>
    <s v="43C80_CL"/>
    <s v="Early"/>
    <n v="45.584882289614178"/>
    <n v="14.851481346749447"/>
    <n v="0"/>
    <n v="0"/>
    <n v="0"/>
    <n v="60.436363636363637"/>
    <n v="1.3109061818181817"/>
    <n v="0"/>
    <n v="0"/>
    <m/>
    <n v="241.3677840129188"/>
    <n v="51.100990860990869"/>
    <n v="194.25345289597445"/>
    <n v="70.303030303030297"/>
    <n v="12.38800263909393"/>
    <n v="3.7627831722887173"/>
    <s v=""/>
    <s v=""/>
    <s v=""/>
    <n v="16.147054930237591"/>
    <n v="0.46625246226294476"/>
    <s v=""/>
    <s v=""/>
    <n v="8.5946462940286601"/>
    <n v="3.9518431133926017"/>
    <n v="5.5658923067861839"/>
    <n v="17.481460729522379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18"/>
    <n v="0"/>
    <s v="CL"/>
    <s v="OP"/>
    <s v="43C80_CL"/>
    <s v="Early"/>
    <n v="17.913163635244405"/>
    <n v="2.920576513686695"/>
    <n v="37.114969873980733"/>
    <n v="0"/>
    <n v="29.766441492239682"/>
    <n v="87.715151515151504"/>
    <n v="0.94587898989898989"/>
    <n v="0.25421717171717167"/>
    <n v="0"/>
    <m/>
    <n v="162.08626684845265"/>
    <n v="53.776422764227618"/>
    <n v="148.14608226488255"/>
    <n v="96.36363636363636"/>
    <n v="4.190733948067999"/>
    <n v="0.99627633396899284"/>
    <n v="9.1626436771580018"/>
    <s v=""/>
    <n v="7.3634642994618611"/>
    <n v="21.64349852649714"/>
    <n v="0.12819114893581005"/>
    <n v="4.0416764583802507E-2"/>
    <s v=""/>
    <n v="11.416753979743241"/>
    <n v="3.6594810417324388"/>
    <n v="12.062465753812781"/>
    <n v="11.547005383792543"/>
    <m/>
    <m/>
    <m/>
    <m/>
    <m/>
    <m/>
    <m/>
    <m/>
    <m/>
    <m/>
    <m/>
    <m/>
    <m/>
    <m/>
    <m/>
    <m/>
    <m/>
    <m/>
    <m/>
    <m/>
    <m/>
    <m/>
    <m/>
    <s v=""/>
    <s v=""/>
    <n v="1.9446999999999999"/>
    <s v=""/>
    <s v=""/>
    <s v=""/>
    <s v=""/>
    <s v=""/>
    <n v="1.7399279151515152"/>
    <s v=""/>
    <s v=""/>
    <s v=""/>
    <s v=""/>
    <s v=""/>
    <s v=""/>
    <s v=""/>
    <n v="0.14046182162186846"/>
    <s v=""/>
    <s v=""/>
    <s v=""/>
    <s v=""/>
    <s v=""/>
    <n v="0.51061846404034039"/>
    <s v=""/>
    <s v=""/>
    <s v=""/>
  </r>
  <r>
    <x v="225"/>
    <x v="2"/>
    <n v="2014"/>
    <s v="Ungrazed"/>
    <x v="18"/>
    <n v="80"/>
    <s v="CL"/>
    <s v="OP"/>
    <s v="43C80_CL"/>
    <s v="Early"/>
    <n v="60.110398591410068"/>
    <n v="18.468009121688457"/>
    <n v="83.129221592492897"/>
    <n v="0"/>
    <n v="40.940855542893424"/>
    <n v="202.64848484848483"/>
    <n v="2.1786694949494949"/>
    <n v="0.30982323232323233"/>
    <n v="0"/>
    <m/>
    <n v="176.67016110031591"/>
    <n v="44.313432275085553"/>
    <n v="144.17423675458079"/>
    <n v="69.696969696969688"/>
    <n v="8.1968352878748831"/>
    <n v="2.4163380975435467"/>
    <n v="28.0505464148961"/>
    <s v=""/>
    <n v="7.478642987727083"/>
    <n v="28.671918924316426"/>
    <n v="0.49987755457250799"/>
    <n v="0.16295891291662903"/>
    <s v=""/>
    <n v="8.7766834171596066"/>
    <n v="2.7989197369082239"/>
    <n v="6.307294663754254"/>
    <n v="21.5726930067366"/>
    <m/>
    <m/>
    <m/>
    <m/>
    <m/>
    <m/>
    <m/>
    <m/>
    <m/>
    <m/>
    <m/>
    <m/>
    <m/>
    <m/>
    <m/>
    <m/>
    <m/>
    <m/>
    <m/>
    <m/>
    <m/>
    <m/>
    <m/>
    <s v=""/>
    <s v=""/>
    <n v="2.7755666666666663"/>
    <s v=""/>
    <s v=""/>
    <s v=""/>
    <s v=""/>
    <s v=""/>
    <n v="5.3546753030303025"/>
    <s v=""/>
    <s v=""/>
    <s v=""/>
    <s v=""/>
    <s v=""/>
    <s v=""/>
    <s v=""/>
    <n v="0.50837255477105159"/>
    <s v=""/>
    <s v=""/>
    <s v=""/>
    <s v=""/>
    <s v=""/>
    <n v="0.39222557633919347"/>
    <s v=""/>
    <s v=""/>
    <s v=""/>
  </r>
  <r>
    <x v="224"/>
    <x v="2"/>
    <n v="2014"/>
    <s v="Ungrazed"/>
    <x v="19"/>
    <n v="0"/>
    <s v="CL"/>
    <s v="OP"/>
    <s v="43C80_CL"/>
    <s v="Early"/>
    <n v="27.886357602027974"/>
    <n v="1.5145989044340213"/>
    <n v="101.58539465650146"/>
    <n v="4.1320748510714624"/>
    <n v="2.7482406526317349"/>
    <n v="137.86666666666667"/>
    <n v="0.26741353535353535"/>
    <n v="0.23812747474747467"/>
    <n v="2.0078181818181818E-2"/>
    <m/>
    <n v="111.80820885744242"/>
    <n v="91.325000000000003"/>
    <n v="110.82643883379187"/>
    <n v="61.212121212121197"/>
    <n v="3.230358375385638"/>
    <n v="0.31589712620756838"/>
    <n v="4.484714196609394"/>
    <n v="2.9048028718837355"/>
    <n v="1.1610526504087579"/>
    <n v="6.418759810297705"/>
    <n v="3.0057704866381787E-2"/>
    <n v="3.0679540181967641E-2"/>
    <n v="1.4934771268334365E-2"/>
    <n v="12.640938047947236"/>
    <n v="18.994445460010908"/>
    <n v="12.889224817758063"/>
    <n v="3.6865227456353202"/>
    <m/>
    <m/>
    <m/>
    <m/>
    <m/>
    <m/>
    <m/>
    <m/>
    <m/>
    <m/>
    <m/>
    <m/>
    <m/>
    <m/>
    <m/>
    <m/>
    <m/>
    <m/>
    <m/>
    <m/>
    <m/>
    <m/>
    <m/>
    <s v=""/>
    <s v=""/>
    <s v=""/>
    <n v="2.6870333333333334"/>
    <s v=""/>
    <n v="1.3224333333333333"/>
    <s v=""/>
    <s v=""/>
    <s v=""/>
    <n v="0.73909524543198402"/>
    <n v="1.3409740143111992"/>
    <s v=""/>
    <s v=""/>
    <s v=""/>
    <s v=""/>
    <s v=""/>
    <s v=""/>
    <n v="0.20259156229002151"/>
    <s v=""/>
    <n v="4.9114367664779432E-2"/>
    <s v=""/>
    <s v=""/>
    <s v=""/>
    <n v="5.0458983325774517E-2"/>
    <n v="5.3039107711029397E-2"/>
    <s v=""/>
  </r>
  <r>
    <x v="225"/>
    <x v="2"/>
    <n v="2014"/>
    <s v="Ungrazed"/>
    <x v="19"/>
    <n v="80"/>
    <s v="CL"/>
    <s v="OP"/>
    <s v="43C80_CL"/>
    <s v="Early"/>
    <n v="62.163682673234483"/>
    <n v="3.5592072647156612"/>
    <n v="187.25724171713276"/>
    <n v="3.5689411372638187"/>
    <n v="6.8266847834108191"/>
    <n v="263.37575757575752"/>
    <n v="0.81031818181818183"/>
    <n v="0.3313963636363636"/>
    <n v="1.2268686868686866E-2"/>
    <m/>
    <n v="151.29334201820123"/>
    <n v="80.582010582010639"/>
    <n v="147.090492683169"/>
    <n v="67.272727272727266"/>
    <n v="12.308818449918242"/>
    <n v="0.52972319968348047"/>
    <n v="29.807725761835435"/>
    <n v="1.8001981124014761"/>
    <n v="5.7317445850742788"/>
    <n v="26.377217679060063"/>
    <n v="0.24849925550276825"/>
    <n v="7.0794666489985156E-2"/>
    <n v="7.9444254034075432E-3"/>
    <n v="20.71875923665495"/>
    <n v="21.130723144213757"/>
    <n v="21.20379603918375"/>
    <n v="22.440616462513471"/>
    <m/>
    <m/>
    <m/>
    <m/>
    <m/>
    <m/>
    <m/>
    <m/>
    <m/>
    <m/>
    <m/>
    <m/>
    <m/>
    <m/>
    <m/>
    <m/>
    <m/>
    <m/>
    <m/>
    <m/>
    <m/>
    <m/>
    <m/>
    <s v=""/>
    <s v=""/>
    <s v=""/>
    <n v="4.8199999999999994"/>
    <s v=""/>
    <n v="2.331"/>
    <s v=""/>
    <s v=""/>
    <s v=""/>
    <n v="3.0611815339808803"/>
    <n v="4.2190865353437665"/>
    <s v=""/>
    <s v=""/>
    <s v=""/>
    <s v=""/>
    <s v=""/>
    <s v=""/>
    <n v="0.33750604932850359"/>
    <s v=""/>
    <n v="0.26514712896804998"/>
    <s v=""/>
    <s v=""/>
    <s v=""/>
    <n v="0.75416914751153497"/>
    <n v="0.36609630683115518"/>
    <s v=""/>
  </r>
  <r>
    <x v="226"/>
    <x v="2"/>
    <n v="2014"/>
    <s v="Ungrazed"/>
    <x v="17"/>
    <n v="0"/>
    <s v="RR"/>
    <s v="HB"/>
    <s v="44Y26_RR"/>
    <s v="Mid"/>
    <n v="24.121556378106906"/>
    <n v="10.727788279542247"/>
    <n v="0"/>
    <n v="0"/>
    <n v="0.27186746356296471"/>
    <n v="35.121212121212125"/>
    <n v="0.39054787878787872"/>
    <n v="0"/>
    <n v="0"/>
    <m/>
    <n v="219.84535318998056"/>
    <n v="41.97751029458346"/>
    <n v="166.41594565952605"/>
    <n v="57.575757575757564"/>
    <n v="2.3785226456217825"/>
    <n v="2.4138333536762966"/>
    <s v=""/>
    <s v=""/>
    <n v="0.27186746356296471"/>
    <n v="4.6804244272394726"/>
    <n v="8.3432333911770171E-2"/>
    <s v=""/>
    <s v=""/>
    <n v="12.901336617360689"/>
    <n v="6.377196499919374"/>
    <n v="14.429816230484811"/>
    <n v="5.1781840880712586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17"/>
    <n v="80"/>
    <s v="RR"/>
    <s v="HB"/>
    <s v="44Y26_RR"/>
    <s v="Mid"/>
    <n v="39.829027186488503"/>
    <n v="17.305497797976162"/>
    <n v="0"/>
    <n v="0"/>
    <n v="0.70789925795957165"/>
    <n v="57.842424242424237"/>
    <n v="1.2781089696969696"/>
    <n v="0"/>
    <n v="0"/>
    <m/>
    <n v="216.9389844716311"/>
    <n v="40.228622598750007"/>
    <n v="164.88866961289827"/>
    <n v="49.090909090909086"/>
    <n v="6.7064650822549536"/>
    <n v="5.0105399244888362"/>
    <s v=""/>
    <s v=""/>
    <n v="0.70789925795957165"/>
    <n v="12.136892887487768"/>
    <n v="0.30367095517539799"/>
    <s v=""/>
    <s v=""/>
    <n v="14.743323217390195"/>
    <n v="1.4860179992424845"/>
    <n v="8.7829596770448717"/>
    <n v="12.727272727272721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18"/>
    <n v="0"/>
    <s v="RR"/>
    <s v="HB"/>
    <s v="44Y26_RR"/>
    <s v="Mid"/>
    <n v="21.538979415394653"/>
    <n v="5.8100858302337999"/>
    <n v="13.184550248234913"/>
    <n v="0"/>
    <n v="17.61789965765178"/>
    <n v="58.151515151515149"/>
    <n v="0.68494343434343419"/>
    <n v="7.3162626262626249E-2"/>
    <n v="0"/>
    <m/>
    <n v="120.71500964156796"/>
    <n v="26.863968111385585"/>
    <n v="100.35271071862417"/>
    <n v="81.818181818181813"/>
    <n v="4.8680028561818052"/>
    <n v="1.049786791171309"/>
    <n v="4.6361809924197921"/>
    <s v=""/>
    <n v="5.7849223106061807"/>
    <n v="13.812763424643197"/>
    <n v="0.37948661091598951"/>
    <n v="1.9806588238750832E-2"/>
    <s v=""/>
    <n v="4.4035293051619107"/>
    <n v="1.227671092185542"/>
    <n v="3.4847209701363275"/>
    <n v="20.994555243259125"/>
    <m/>
    <m/>
    <m/>
    <m/>
    <m/>
    <m/>
    <m/>
    <m/>
    <m/>
    <m/>
    <m/>
    <m/>
    <m/>
    <m/>
    <m/>
    <m/>
    <m/>
    <m/>
    <m/>
    <m/>
    <m/>
    <m/>
    <m/>
    <s v=""/>
    <s v=""/>
    <n v="2.0690333333333335"/>
    <s v=""/>
    <s v=""/>
    <s v=""/>
    <s v=""/>
    <s v=""/>
    <n v="1.1963294606060606"/>
    <s v=""/>
    <s v=""/>
    <s v=""/>
    <s v=""/>
    <s v=""/>
    <s v=""/>
    <s v=""/>
    <n v="5.2282257453598616E-2"/>
    <s v=""/>
    <s v=""/>
    <s v=""/>
    <s v=""/>
    <s v=""/>
    <n v="0.26551515686294591"/>
    <s v=""/>
    <s v=""/>
    <s v=""/>
  </r>
  <r>
    <x v="227"/>
    <x v="2"/>
    <n v="2014"/>
    <s v="Ungrazed"/>
    <x v="18"/>
    <n v="80"/>
    <s v="RR"/>
    <s v="HB"/>
    <s v="44Y26_RR"/>
    <s v="Mid"/>
    <n v="76.996570885428497"/>
    <n v="23.073165569444907"/>
    <n v="72.148350058791081"/>
    <n v="0"/>
    <n v="52.145549849971871"/>
    <n v="224.36363636363637"/>
    <n v="1.8318531313131314"/>
    <n v="0.12857212121212119"/>
    <n v="0"/>
    <m/>
    <n v="139.3495668766781"/>
    <n v="33.354357081333831"/>
    <n v="115.16961627018617"/>
    <n v="61.212121212121211"/>
    <n v="15.40228136051217"/>
    <n v="5.1397841789058161"/>
    <n v="7.2434771682686998"/>
    <s v=""/>
    <n v="7.3182239595874057"/>
    <n v="23.569212303236469"/>
    <n v="0.4453436148882593"/>
    <n v="1.261832928624566E-2"/>
    <s v=""/>
    <n v="12.717965962281948"/>
    <n v="2.1857944930482884"/>
    <n v="10.834727650690279"/>
    <n v="6.4139425722778292"/>
    <m/>
    <m/>
    <m/>
    <m/>
    <m/>
    <m/>
    <m/>
    <m/>
    <m/>
    <m/>
    <m/>
    <m/>
    <m/>
    <m/>
    <m/>
    <m/>
    <m/>
    <m/>
    <m/>
    <m/>
    <m/>
    <m/>
    <m/>
    <s v=""/>
    <s v=""/>
    <n v="2.9966666666666666"/>
    <s v=""/>
    <s v=""/>
    <s v=""/>
    <s v=""/>
    <s v=""/>
    <n v="6.597143212121213"/>
    <s v=""/>
    <s v=""/>
    <s v=""/>
    <s v=""/>
    <s v=""/>
    <s v=""/>
    <s v=""/>
    <n v="0.31962703960153926"/>
    <s v=""/>
    <s v=""/>
    <s v=""/>
    <s v=""/>
    <s v=""/>
    <n v="0.34413239283538732"/>
    <s v=""/>
    <s v=""/>
    <s v=""/>
  </r>
  <r>
    <x v="226"/>
    <x v="2"/>
    <n v="2014"/>
    <s v="Ungrazed"/>
    <x v="19"/>
    <n v="0"/>
    <s v="RR"/>
    <s v="HB"/>
    <s v="44Y26_RR"/>
    <s v="Mid"/>
    <n v="35.132175085581373"/>
    <n v="5.4567118135607844"/>
    <n v="85.797156511140244"/>
    <n v="0"/>
    <n v="4.4806232563842405"/>
    <n v="130.86666666666665"/>
    <n v="0.55911979797979794"/>
    <n v="0.23096404040404039"/>
    <n v="0"/>
    <m/>
    <n v="122.98376229336685"/>
    <n v="46.280610613810751"/>
    <n v="112.71589864944495"/>
    <n v="55.151515151515149"/>
    <n v="2.3920185847266295"/>
    <n v="0.62898935620215246"/>
    <n v="4.1678516214021526"/>
    <s v=""/>
    <n v="1.3783791630532483"/>
    <n v="8.3127591752438779"/>
    <n v="0.11189738397621435"/>
    <n v="3.9069041979289364E-2"/>
    <s v=""/>
    <n v="8.5276060187934331"/>
    <n v="4.2313012366714871"/>
    <n v="8.4009052741450674"/>
    <n v="1.6034856430694158"/>
    <m/>
    <m/>
    <m/>
    <m/>
    <m/>
    <m/>
    <m/>
    <m/>
    <m/>
    <m/>
    <m/>
    <m/>
    <m/>
    <m/>
    <m/>
    <m/>
    <m/>
    <m/>
    <m/>
    <m/>
    <m/>
    <m/>
    <m/>
    <s v=""/>
    <s v=""/>
    <s v=""/>
    <n v="2.881933333333333"/>
    <s v=""/>
    <n v="1.2947"/>
    <s v=""/>
    <s v=""/>
    <s v=""/>
    <n v="1.0208065684457228"/>
    <n v="1.1124523348152964"/>
    <s v=""/>
    <s v=""/>
    <s v=""/>
    <s v=""/>
    <s v=""/>
    <s v=""/>
    <n v="0.25374318600593876"/>
    <s v=""/>
    <n v="9.3963414866283471E-2"/>
    <s v=""/>
    <s v=""/>
    <s v=""/>
    <n v="0.14595082004386342"/>
    <n v="0.10206011167986886"/>
    <s v=""/>
  </r>
  <r>
    <x v="227"/>
    <x v="2"/>
    <n v="2014"/>
    <s v="Ungrazed"/>
    <x v="19"/>
    <n v="80"/>
    <s v="RR"/>
    <s v="HB"/>
    <s v="44Y26_RR"/>
    <s v="Mid"/>
    <n v="78.084132202719829"/>
    <n v="15.973560490309495"/>
    <n v="169.45227540505559"/>
    <n v="0"/>
    <n v="10.199122811005978"/>
    <n v="273.70909090909089"/>
    <n v="1.1794131313131313"/>
    <n v="0.27899373737373728"/>
    <n v="7.5272727272727253E-4"/>
    <m/>
    <n v="134.49549538121636"/>
    <n v="36.746993725606451"/>
    <n v="117.86759769323915"/>
    <n v="44.848484848484844"/>
    <n v="3.234691758720154"/>
    <n v="0.45470794840288731"/>
    <n v="22.366364964846507"/>
    <s v=""/>
    <n v="5.6974278543787529"/>
    <n v="29.072016592598718"/>
    <n v="0.18738432960134327"/>
    <n v="3.0782541644160694E-2"/>
    <n v="7.5272727272727253E-4"/>
    <n v="3.5885144052014066"/>
    <n v="2.8191673331272922"/>
    <n v="2.4912682420386987"/>
    <n v="8.0174282153472411"/>
    <m/>
    <m/>
    <m/>
    <m/>
    <m/>
    <m/>
    <m/>
    <m/>
    <m/>
    <m/>
    <m/>
    <m/>
    <m/>
    <m/>
    <m/>
    <m/>
    <m/>
    <m/>
    <m/>
    <m/>
    <m/>
    <m/>
    <m/>
    <s v=""/>
    <s v=""/>
    <s v=""/>
    <n v="4.9326666666666661"/>
    <s v=""/>
    <n v="2.1640000000000001"/>
    <s v=""/>
    <s v=""/>
    <s v=""/>
    <n v="3.8532404088741856"/>
    <n v="3.6597221454229527"/>
    <s v=""/>
    <s v=""/>
    <s v=""/>
    <s v=""/>
    <s v=""/>
    <s v=""/>
    <n v="0.18108684227311675"/>
    <s v=""/>
    <n v="5.4169487106058574E-2"/>
    <s v=""/>
    <s v=""/>
    <s v=""/>
    <n v="0.23259649883793868"/>
    <n v="0.46712878777056127"/>
    <s v=""/>
  </r>
  <r>
    <x v="228"/>
    <x v="2"/>
    <n v="2014"/>
    <s v="Ungrazed"/>
    <x v="17"/>
    <n v="0"/>
    <s v="CL"/>
    <s v="HB"/>
    <s v="44Y87_CL"/>
    <s v="Mid"/>
    <n v="22.570323033318459"/>
    <n v="9.736162107949287"/>
    <n v="0"/>
    <n v="0"/>
    <n v="2.020787586004976"/>
    <n v="34.327272727272721"/>
    <n v="0.43659345454545456"/>
    <n v="0"/>
    <n v="0"/>
    <m/>
    <n v="218.22949387776978"/>
    <n v="42.522642938816659"/>
    <n v="167.45015395368168"/>
    <n v="61.818181818181813"/>
    <n v="4.775242077366757"/>
    <n v="3.8474822240540107"/>
    <s v=""/>
    <s v=""/>
    <n v="2.020787586004976"/>
    <n v="8.5690968886810506"/>
    <n v="0.11645788048156683"/>
    <s v=""/>
    <s v=""/>
    <n v="20.943360965608573"/>
    <n v="5.549827433087108"/>
    <n v="13.94636282112044"/>
    <n v="19.44123022102476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17"/>
    <n v="80"/>
    <s v="CL"/>
    <s v="HB"/>
    <s v="44Y87_CL"/>
    <s v="Mid"/>
    <n v="49.154509947125838"/>
    <n v="20.014975562172754"/>
    <n v="0"/>
    <n v="0"/>
    <n v="0.6305144907014063"/>
    <n v="69.8"/>
    <n v="1.7308535757575758"/>
    <n v="0"/>
    <n v="0"/>
    <m/>
    <n v="209.36166884554788"/>
    <n v="37.225676890335116"/>
    <n v="159.18457585418687"/>
    <n v="47.878787878787875"/>
    <n v="9.1063087593629835"/>
    <n v="3.8628291520507605"/>
    <s v=""/>
    <s v=""/>
    <n v="0.6305144907014063"/>
    <n v="13.322451482314461"/>
    <n v="0.28551153737961971"/>
    <s v=""/>
    <s v=""/>
    <n v="16.177592273305649"/>
    <n v="0.30900091253234174"/>
    <n v="8.2592133906786742"/>
    <n v="4.848484848484838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18"/>
    <n v="0"/>
    <s v="CL"/>
    <s v="HB"/>
    <s v="44Y87_CL"/>
    <s v="Mid"/>
    <n v="25.402784774936293"/>
    <n v="7.7294612170418198"/>
    <n v="7.8144929786328694"/>
    <n v="0"/>
    <n v="26.429018605146585"/>
    <n v="67.375757575757561"/>
    <n v="0.79247717171717158"/>
    <n v="2.9109898989898991E-2"/>
    <n v="0"/>
    <m/>
    <n v="111.83800004102456"/>
    <n v="30.131416447692491"/>
    <n v="95.241909106425268"/>
    <n v="80.606060606060609"/>
    <n v="8.9931868902225727"/>
    <n v="4.8236943602354536"/>
    <n v="2.0896946221628441"/>
    <s v=""/>
    <n v="7.3179466780126914"/>
    <n v="22.907641448454402"/>
    <n v="0.18214635113454661"/>
    <n v="6.5512475331331848E-3"/>
    <s v=""/>
    <n v="5.1348541381629831"/>
    <n v="2.735888313073636"/>
    <n v="3.4021048552117614"/>
    <n v="6.7488052882788168"/>
    <m/>
    <m/>
    <m/>
    <m/>
    <m/>
    <m/>
    <m/>
    <m/>
    <m/>
    <m/>
    <m/>
    <m/>
    <m/>
    <m/>
    <m/>
    <m/>
    <m/>
    <m/>
    <m/>
    <m/>
    <m/>
    <m/>
    <m/>
    <s v=""/>
    <s v=""/>
    <n v="2.3298000000000001"/>
    <s v=""/>
    <s v=""/>
    <s v=""/>
    <s v=""/>
    <s v=""/>
    <n v="1.596512933333333"/>
    <s v=""/>
    <s v=""/>
    <s v=""/>
    <s v=""/>
    <s v=""/>
    <s v=""/>
    <s v=""/>
    <n v="0.25036141875297102"/>
    <s v=""/>
    <s v=""/>
    <s v=""/>
    <s v=""/>
    <s v=""/>
    <n v="0.57583270935218611"/>
    <s v=""/>
    <s v=""/>
    <s v=""/>
  </r>
  <r>
    <x v="229"/>
    <x v="2"/>
    <n v="2014"/>
    <s v="Ungrazed"/>
    <x v="18"/>
    <n v="80"/>
    <s v="CL"/>
    <s v="HB"/>
    <s v="44Y87_CL"/>
    <s v="Mid"/>
    <n v="92.546144171190079"/>
    <n v="38.910850816840643"/>
    <n v="53.797510529391253"/>
    <n v="0"/>
    <n v="42.963676300759801"/>
    <n v="228.21818181818182"/>
    <n v="2.1950876767676761"/>
    <n v="8.7802828282828274E-2"/>
    <n v="0"/>
    <m/>
    <n v="161.55351132418662"/>
    <n v="33.085113914120761"/>
    <n v="123.34496694988623"/>
    <n v="54.54545454545454"/>
    <n v="12.10813177142925"/>
    <n v="2.1772445277313981"/>
    <n v="7.2165248280191951"/>
    <s v=""/>
    <n v="3.466996218413311"/>
    <n v="13.601802667759396"/>
    <n v="0.16978904734447228"/>
    <n v="1.2424138542720863E-2"/>
    <s v=""/>
    <n v="14.206030211702267"/>
    <n v="4.7792126282251006"/>
    <n v="15.769119463404799"/>
    <n v="2.0994555243258892"/>
    <m/>
    <m/>
    <m/>
    <m/>
    <m/>
    <m/>
    <m/>
    <m/>
    <m/>
    <m/>
    <m/>
    <m/>
    <m/>
    <m/>
    <m/>
    <m/>
    <m/>
    <m/>
    <m/>
    <m/>
    <m/>
    <m/>
    <m/>
    <s v=""/>
    <s v=""/>
    <n v="3.0333333333333332"/>
    <s v=""/>
    <s v=""/>
    <s v=""/>
    <s v=""/>
    <s v=""/>
    <n v="6.9895727878787879"/>
    <s v=""/>
    <s v=""/>
    <s v=""/>
    <s v=""/>
    <s v=""/>
    <s v=""/>
    <s v=""/>
    <n v="0.25997072484758521"/>
    <s v=""/>
    <s v=""/>
    <s v=""/>
    <s v=""/>
    <s v=""/>
    <n v="0.96717737762224598"/>
    <s v=""/>
    <s v=""/>
    <s v=""/>
  </r>
  <r>
    <x v="228"/>
    <x v="2"/>
    <n v="2014"/>
    <s v="Ungrazed"/>
    <x v="19"/>
    <n v="0"/>
    <s v="CL"/>
    <s v="HB"/>
    <s v="44Y87_CL"/>
    <s v="Mid"/>
    <n v="50.332490981739717"/>
    <n v="11.943071801394188"/>
    <n v="58.933143524112872"/>
    <n v="0"/>
    <n v="5.5367482382077489"/>
    <n v="126.74545454545455"/>
    <n v="0.72427393939393925"/>
    <n v="0.12773474747474747"/>
    <n v="0"/>
    <m/>
    <n v="126.34347327959399"/>
    <n v="42.093650793650802"/>
    <n v="110.98243691674696"/>
    <n v="65.454545454545453"/>
    <n v="9.7004986140110212"/>
    <n v="3.875759499141163"/>
    <n v="7.1836551803040454"/>
    <s v=""/>
    <n v="2.3416622534063682"/>
    <n v="14.946431436037622"/>
    <n v="0.23851953899040623"/>
    <n v="4.6215960962959782E-2"/>
    <s v=""/>
    <n v="11.555304202885782"/>
    <n v="8.6669955870568778"/>
    <n v="11.619718615417234"/>
    <n v="6.5555477735708774"/>
    <m/>
    <m/>
    <m/>
    <m/>
    <m/>
    <m/>
    <m/>
    <m/>
    <m/>
    <m/>
    <m/>
    <m/>
    <m/>
    <m/>
    <m/>
    <m/>
    <m/>
    <m/>
    <m/>
    <m/>
    <m/>
    <m/>
    <m/>
    <s v=""/>
    <s v=""/>
    <s v=""/>
    <n v="2.2000000000000002"/>
    <s v=""/>
    <n v="1.6480000000000001"/>
    <s v=""/>
    <s v=""/>
    <s v=""/>
    <n v="1.1337350768099339"/>
    <n v="1.092589072308598"/>
    <s v=""/>
    <s v=""/>
    <s v=""/>
    <s v=""/>
    <s v=""/>
    <s v=""/>
    <n v="0.14882652093404772"/>
    <s v=""/>
    <n v="0.24903145718295575"/>
    <s v=""/>
    <s v=""/>
    <s v=""/>
    <n v="0.28763895424540797"/>
    <n v="0.22039015301666917"/>
    <s v=""/>
  </r>
  <r>
    <x v="229"/>
    <x v="2"/>
    <n v="2014"/>
    <s v="Ungrazed"/>
    <x v="19"/>
    <n v="80"/>
    <s v="CL"/>
    <s v="HB"/>
    <s v="44Y87_CL"/>
    <s v="Mid"/>
    <n v="77.440759573575406"/>
    <n v="20.662506439676431"/>
    <n v="148.47879621135633"/>
    <n v="4.3153991707710713"/>
    <n v="14.532841634923727"/>
    <n v="265.43030303030304"/>
    <n v="1.7299252525252526"/>
    <n v="0.37791838383838378"/>
    <n v="3.1786262626262628E-2"/>
    <m/>
    <n v="140.67580088034288"/>
    <n v="34.792988273391416"/>
    <n v="118.68200180256282"/>
    <n v="53.333333333333336"/>
    <n v="9.6305692421942375"/>
    <n v="3.9716045018020263"/>
    <n v="18.35329812331096"/>
    <n v="4.3153991707710722"/>
    <n v="3.8922524659094901"/>
    <n v="6.7195806419497384"/>
    <n v="0.2210500086859222"/>
    <n v="9.4880776458313831E-2"/>
    <n v="3.0522381700565791E-2"/>
    <n v="14.569596059351557"/>
    <n v="3.8535392497301082"/>
    <n v="12.713972644303176"/>
    <n v="6.9894318755580436"/>
    <m/>
    <m/>
    <m/>
    <m/>
    <m/>
    <m/>
    <m/>
    <m/>
    <m/>
    <m/>
    <m/>
    <m/>
    <m/>
    <m/>
    <m/>
    <m/>
    <m/>
    <m/>
    <m/>
    <m/>
    <m/>
    <m/>
    <m/>
    <s v=""/>
    <s v=""/>
    <s v=""/>
    <n v="4.1093333333333328"/>
    <n v="3.73"/>
    <n v="2.3640000000000003"/>
    <s v=""/>
    <s v=""/>
    <s v=""/>
    <n v="3.1710838465349958"/>
    <n v="3.4660662351773674"/>
    <n v="0.48289316720928288"/>
    <s v=""/>
    <s v=""/>
    <s v=""/>
    <s v=""/>
    <s v=""/>
    <n v="0.29636089110707142"/>
    <s v=""/>
    <n v="0.2442382716392599"/>
    <s v=""/>
    <s v=""/>
    <s v=""/>
    <n v="0.38838970173891557"/>
    <n v="0.44566083457688832"/>
    <s v=""/>
  </r>
  <r>
    <x v="230"/>
    <x v="2"/>
    <n v="2014"/>
    <s v="Ungrazed"/>
    <x v="17"/>
    <n v="0"/>
    <s v="CL"/>
    <s v="HB"/>
    <s v="45Y86_CL"/>
    <s v="Mid"/>
    <n v="30.7636555652246"/>
    <n v="13.609192637750757"/>
    <n v="0"/>
    <n v="0"/>
    <n v="1.0150305849034307"/>
    <n v="45.387878787878783"/>
    <n v="0.43273587878787872"/>
    <n v="0"/>
    <n v="0"/>
    <m/>
    <n v="197.46148845675228"/>
    <n v="32.871799675002244"/>
    <n v="148.05845527703264"/>
    <n v="44.242424242424242"/>
    <n v="11.684630871265448"/>
    <n v="5.4135657271395257"/>
    <s v=""/>
    <s v=""/>
    <n v="0.46411363799853628"/>
    <n v="17.481627769124312"/>
    <n v="0.15298455555464291"/>
    <s v=""/>
    <s v=""/>
    <n v="14.572315604671253"/>
    <n v="4.3333106039045868"/>
    <n v="13.390395302001526"/>
    <n v="4.242424242424244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17"/>
    <n v="80"/>
    <s v="CL"/>
    <s v="HB"/>
    <s v="45Y86_CL"/>
    <s v="Mid"/>
    <n v="54.499960643115678"/>
    <n v="21.657045998574858"/>
    <n v="0"/>
    <n v="0"/>
    <n v="1.6005691158852209"/>
    <n v="77.757575757575751"/>
    <n v="1.0481869090909091"/>
    <n v="0"/>
    <n v="0"/>
    <m/>
    <n v="216.30106095930185"/>
    <n v="42.223032100635287"/>
    <n v="168.16216016414717"/>
    <n v="61.818181818181813"/>
    <n v="9.7793661653903481"/>
    <n v="5.8772261681554401"/>
    <s v=""/>
    <s v=""/>
    <n v="1.0018919864992482"/>
    <n v="16.624951652477048"/>
    <n v="0.19270642440786992"/>
    <s v=""/>
    <s v=""/>
    <n v="10.159222593306779"/>
    <n v="5.2884709096668008"/>
    <n v="9.9939159052030213"/>
    <n v="13.111095547141765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18"/>
    <n v="0"/>
    <s v="CL"/>
    <s v="HB"/>
    <s v="45Y86_CL"/>
    <s v="Mid"/>
    <n v="22.209386268576154"/>
    <n v="6.1601305964060842"/>
    <n v="5.3276313710046743"/>
    <n v="0"/>
    <n v="16.648306309467628"/>
    <n v="50.345454545454544"/>
    <n v="0.70402626262626267"/>
    <n v="1.8146868686868683E-2"/>
    <n v="0"/>
    <m/>
    <n v="92.659470279934382"/>
    <n v="22.125947695715137"/>
    <n v="78.456256951184614"/>
    <n v="64.848484848484844"/>
    <n v="8.2115658580952022"/>
    <n v="3.0952884479905007"/>
    <n v="2.1439622785399508"/>
    <s v=""/>
    <n v="2.7163379784231103"/>
    <n v="15.864095677990617"/>
    <n v="0.24321877874265388"/>
    <n v="5.2721149572865561E-3"/>
    <s v=""/>
    <n v="9.4623441442971519"/>
    <n v="1.3518529711855645"/>
    <n v="7.9739891036003359"/>
    <n v="7.4473974105724681"/>
    <m/>
    <m/>
    <m/>
    <m/>
    <m/>
    <m/>
    <m/>
    <m/>
    <m/>
    <m/>
    <m/>
    <m/>
    <m/>
    <m/>
    <m/>
    <m/>
    <m/>
    <m/>
    <m/>
    <m/>
    <m/>
    <m/>
    <m/>
    <s v=""/>
    <s v=""/>
    <n v="2.4046333333333334"/>
    <s v=""/>
    <s v=""/>
    <s v=""/>
    <s v=""/>
    <s v=""/>
    <n v="1.2426160909090906"/>
    <s v=""/>
    <s v=""/>
    <s v=""/>
    <s v=""/>
    <s v=""/>
    <s v=""/>
    <s v=""/>
    <n v="0.13188025292328992"/>
    <s v=""/>
    <s v=""/>
    <s v=""/>
    <s v=""/>
    <s v=""/>
    <n v="0.44885689687363339"/>
    <s v=""/>
    <s v=""/>
    <s v=""/>
  </r>
  <r>
    <x v="231"/>
    <x v="2"/>
    <n v="2014"/>
    <s v="Ungrazed"/>
    <x v="18"/>
    <n v="80"/>
    <s v="CL"/>
    <s v="HB"/>
    <s v="45Y86_CL"/>
    <s v="Mid"/>
    <n v="57.271080289785488"/>
    <n v="19.145487184014499"/>
    <n v="45.848289687635479"/>
    <n v="0"/>
    <n v="25.88665799007968"/>
    <n v="148.15151515151516"/>
    <n v="3.5787129292929296"/>
    <n v="0.19523191919191918"/>
    <n v="0"/>
    <m/>
    <n v="148.8734591376018"/>
    <n v="27.435462361010831"/>
    <n v="118.63767432113842"/>
    <n v="64.242424242424235"/>
    <n v="4.374369395505032"/>
    <n v="2.2803362278404338"/>
    <n v="8.6804745068644138"/>
    <s v=""/>
    <n v="4.9298993959317619"/>
    <n v="18.483426671597812"/>
    <n v="0.91296543539631614"/>
    <n v="6.1713996975992245E-2"/>
    <s v=""/>
    <n v="3.2793623862820431"/>
    <n v="1.0211531746327738"/>
    <n v="4.54087678039064"/>
    <n v="17.06682162464088"/>
    <m/>
    <m/>
    <m/>
    <m/>
    <m/>
    <m/>
    <m/>
    <m/>
    <m/>
    <m/>
    <m/>
    <m/>
    <m/>
    <m/>
    <m/>
    <m/>
    <m/>
    <m/>
    <m/>
    <m/>
    <m/>
    <m/>
    <m/>
    <s v=""/>
    <s v=""/>
    <n v="3.3849999999999998"/>
    <s v=""/>
    <s v=""/>
    <s v=""/>
    <s v=""/>
    <s v=""/>
    <n v="4.8792309696969687"/>
    <s v=""/>
    <s v=""/>
    <s v=""/>
    <s v=""/>
    <s v=""/>
    <s v=""/>
    <s v=""/>
    <n v="0.36857699331347354"/>
    <s v=""/>
    <s v=""/>
    <s v=""/>
    <s v=""/>
    <s v=""/>
    <n v="0.13078949303131063"/>
    <s v=""/>
    <s v=""/>
    <s v=""/>
  </r>
  <r>
    <x v="230"/>
    <x v="2"/>
    <n v="2014"/>
    <s v="Ungrazed"/>
    <x v="19"/>
    <n v="0"/>
    <s v="CL"/>
    <s v="HB"/>
    <s v="45Y86_CL"/>
    <s v="Mid"/>
    <n v="42.760472301965613"/>
    <n v="11.414999641635573"/>
    <n v="66.570123851915"/>
    <n v="0"/>
    <n v="6.8957677213926312"/>
    <n v="123.83636363636363"/>
    <n v="0.66275272727272716"/>
    <n v="0.15787070707070708"/>
    <n v="0"/>
    <m/>
    <n v="105.68458673109838"/>
    <n v="31.73744588744589"/>
    <n v="97.502840047348812"/>
    <n v="58.181818181818166"/>
    <n v="11.388921650827985"/>
    <n v="4.7553110603206932"/>
    <n v="10.153655261721756"/>
    <s v=""/>
    <n v="1.090781279359665"/>
    <n v="23.248114352278922"/>
    <n v="0.24489573054827099"/>
    <n v="2.9358337772003164E-2"/>
    <s v=""/>
    <n v="10.284289186014185"/>
    <n v="1.3914020739489279"/>
    <n v="4.5289345033535628"/>
    <n v="8.5923920477320372"/>
    <m/>
    <m/>
    <m/>
    <m/>
    <m/>
    <m/>
    <m/>
    <m/>
    <m/>
    <m/>
    <m/>
    <m/>
    <m/>
    <m/>
    <m/>
    <m/>
    <m/>
    <m/>
    <m/>
    <m/>
    <m/>
    <m/>
    <m/>
    <s v=""/>
    <s v=""/>
    <s v=""/>
    <n v="2.7723333333333335"/>
    <s v=""/>
    <n v="1.8231333333333335"/>
    <s v=""/>
    <s v=""/>
    <s v=""/>
    <n v="1.1948044901154067"/>
    <n v="1.2025264136978062"/>
    <s v=""/>
    <s v=""/>
    <s v=""/>
    <s v=""/>
    <s v=""/>
    <s v=""/>
    <n v="0.10240496949747023"/>
    <s v=""/>
    <n v="0.17574911411188102"/>
    <s v=""/>
    <s v=""/>
    <s v=""/>
    <n v="0.34731116208162988"/>
    <n v="0.20282722414729923"/>
    <s v=""/>
  </r>
  <r>
    <x v="231"/>
    <x v="2"/>
    <n v="2014"/>
    <s v="Ungrazed"/>
    <x v="19"/>
    <n v="80"/>
    <s v="CL"/>
    <s v="HB"/>
    <s v="45Y86_CL"/>
    <s v="Mid"/>
    <n v="74.517623732949815"/>
    <n v="14.722876999348189"/>
    <n v="186.46795608189291"/>
    <n v="3.2326508190038274"/>
    <n v="15.695256003168893"/>
    <n v="294.63636363636357"/>
    <n v="1.8897929292929294"/>
    <n v="0.51093858585858587"/>
    <n v="1.6882828282828281E-2"/>
    <m/>
    <n v="143.95632589747382"/>
    <n v="35.491817706103426"/>
    <n v="126.1108844398929"/>
    <n v="66.060606060606048"/>
    <n v="12.946901639511884"/>
    <n v="2.8176466488257934"/>
    <n v="18.515992570081753"/>
    <n v="1.6169056002189444"/>
    <n v="3.819187521332633"/>
    <n v="27.855152695335207"/>
    <n v="0.42034721542937858"/>
    <n v="6.228706450436533E-2"/>
    <n v="8.4416212669928166E-3"/>
    <n v="10.988514575098769"/>
    <n v="1.5099127458601904"/>
    <n v="9.1578028437925756"/>
    <n v="24.265140871718305"/>
    <m/>
    <m/>
    <m/>
    <m/>
    <m/>
    <m/>
    <m/>
    <m/>
    <m/>
    <m/>
    <m/>
    <m/>
    <m/>
    <m/>
    <m/>
    <m/>
    <m/>
    <m/>
    <m/>
    <m/>
    <m/>
    <m/>
    <m/>
    <s v=""/>
    <s v=""/>
    <s v=""/>
    <n v="4.8983333333333334"/>
    <s v=""/>
    <n v="2.2509999999999999"/>
    <s v=""/>
    <s v=""/>
    <s v=""/>
    <n v="3.7004051892673018"/>
    <n v="4.2475790389129768"/>
    <s v=""/>
    <s v=""/>
    <s v=""/>
    <s v=""/>
    <s v=""/>
    <s v=""/>
    <n v="0.25628911625566664"/>
    <s v=""/>
    <n v="0.26831014392552049"/>
    <s v=""/>
    <s v=""/>
    <s v=""/>
    <n v="0.8201182180797475"/>
    <n v="0.7724393717451965"/>
    <s v=""/>
  </r>
  <r>
    <x v="232"/>
    <x v="2"/>
    <n v="2014"/>
    <s v="Ungrazed"/>
    <x v="17"/>
    <n v="0"/>
    <s v="TT"/>
    <s v="OP"/>
    <s v="ATR_Stingray"/>
    <s v="Early"/>
    <n v="25.078517171717163"/>
    <n v="11.93643863020449"/>
    <n v="0"/>
    <n v="0"/>
    <n v="0.59110480413895117"/>
    <n v="37.606060606060602"/>
    <n v="0.59414424242424235"/>
    <n v="0"/>
    <n v="0"/>
    <m/>
    <n v="252.87515680487454"/>
    <n v="51.623160173160151"/>
    <n v="187.69714410440221"/>
    <n v="115.75757575757575"/>
    <n v="2.7147024578719541"/>
    <n v="1.8421820898550694"/>
    <s v=""/>
    <s v=""/>
    <n v="0.43574365988253988"/>
    <n v="4.0309728311048545"/>
    <n v="0.23111455860756014"/>
    <s v=""/>
    <s v=""/>
    <n v="30.094766339006114"/>
    <n v="4.3866911886655036"/>
    <n v="18.338532607982511"/>
    <n v="6.748805288278816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3"/>
    <x v="2"/>
    <n v="2014"/>
    <s v="Ungrazed"/>
    <x v="17"/>
    <n v="80"/>
    <s v="TT"/>
    <s v="OP"/>
    <s v="ATR_Stingray"/>
    <s v="Early"/>
    <n v="35.32702736972017"/>
    <n v="12.06981623876286"/>
    <n v="0"/>
    <n v="0"/>
    <n v="0.46376245212302897"/>
    <n v="47.860606060606052"/>
    <n v="0.94754860606060609"/>
    <n v="0"/>
    <n v="0"/>
    <m/>
    <n v="249.66763455962459"/>
    <n v="58.788997166355649"/>
    <n v="200.91053867853975"/>
    <n v="72.727272727272734"/>
    <n v="4.2991657637832921"/>
    <n v="1.3444701842746363"/>
    <s v=""/>
    <s v=""/>
    <n v="0.27929915828961871"/>
    <n v="5.368475817093227"/>
    <n v="0.18284266917809119"/>
    <s v=""/>
    <s v=""/>
    <n v="15.172162227390304"/>
    <n v="5.0282103280495116"/>
    <n v="12.160067386846247"/>
    <n v="15.534552264213678"/>
    <m/>
    <m/>
    <m/>
    <m/>
    <m/>
    <m/>
    <m/>
    <m/>
    <m/>
    <m/>
    <m/>
    <m/>
    <m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18"/>
    <n v="0"/>
    <s v="TT"/>
    <s v="OP"/>
    <s v="ATR_Stingray"/>
    <s v="Early"/>
    <n v="11.723884430839128"/>
    <n v="1.9001959096576264"/>
    <n v="14.287025211056784"/>
    <n v="0"/>
    <n v="18.19798535753737"/>
    <n v="46.109090909090902"/>
    <n v="0.35659575757575751"/>
    <n v="0.12536060606060606"/>
    <n v="0"/>
    <m/>
    <n v="150.23534911940493"/>
    <n v="55.52368233618234"/>
    <n v="137.28257026523497"/>
    <n v="72.72727272727272"/>
    <n v="2.5962737574128734"/>
    <n v="0.68969098105104121"/>
    <n v="6.2947067447822711"/>
    <s v=""/>
    <n v="5.8588356228673764"/>
    <n v="12.693787118309439"/>
    <n v="0.20289778526756527"/>
    <n v="4.5200909256479418E-2"/>
    <s v=""/>
    <n v="10.550774364444115"/>
    <n v="14.329456217270666"/>
    <n v="10.373575035879842"/>
    <n v="17.344349116671751"/>
    <m/>
    <m/>
    <m/>
    <m/>
    <m/>
    <m/>
    <m/>
    <m/>
    <m/>
    <m/>
    <m/>
    <m/>
    <m/>
    <m/>
    <m/>
    <m/>
    <m/>
    <m/>
    <m/>
    <m/>
    <m/>
    <m/>
    <m/>
    <s v=""/>
    <s v=""/>
    <n v="2.7083333333333335"/>
    <s v=""/>
    <s v=""/>
    <s v=""/>
    <s v=""/>
    <s v=""/>
    <n v="1.2435233333333331"/>
    <s v=""/>
    <s v=""/>
    <s v=""/>
    <s v=""/>
    <s v=""/>
    <s v=""/>
    <s v=""/>
    <n v="7.103129200883769E-2"/>
    <s v=""/>
    <s v=""/>
    <s v=""/>
    <s v=""/>
    <s v=""/>
    <n v="0.33130564958876912"/>
    <s v=""/>
    <s v=""/>
    <s v=""/>
  </r>
  <r>
    <x v="233"/>
    <x v="2"/>
    <n v="2014"/>
    <s v="Ungrazed"/>
    <x v="18"/>
    <n v="80"/>
    <s v="TT"/>
    <s v="OP"/>
    <s v="ATR_Stingray"/>
    <s v="Early"/>
    <n v="38.117872997837246"/>
    <n v="9.5735229841792684"/>
    <n v="62.793614903828221"/>
    <n v="0"/>
    <n v="35.75741335657947"/>
    <n v="146.24242424242422"/>
    <n v="1.1839929292929292"/>
    <n v="0.37789797979797979"/>
    <n v="0"/>
    <m/>
    <n v="181.34634125938479"/>
    <n v="56.791698106252788"/>
    <n v="156.53901446442424"/>
    <n v="106.66666666666667"/>
    <n v="4.9738803763043622"/>
    <n v="1.7450794661180722"/>
    <n v="9.0946061174208133"/>
    <s v=""/>
    <n v="8.1824721731399013"/>
    <n v="19.083439616194475"/>
    <n v="0.60394955874555301"/>
    <n v="6.0147003316866593E-2"/>
    <s v=""/>
    <n v="12.646521829468863"/>
    <n v="2.2191314176842654"/>
    <n v="11.198411376622277"/>
    <n v="17.066821624640852"/>
    <m/>
    <m/>
    <m/>
    <m/>
    <m/>
    <m/>
    <m/>
    <m/>
    <m/>
    <m/>
    <m/>
    <m/>
    <m/>
    <m/>
    <m/>
    <m/>
    <m/>
    <m/>
    <m/>
    <m/>
    <m/>
    <m/>
    <m/>
    <s v=""/>
    <s v=""/>
    <n v="3.3916666666666671"/>
    <s v=""/>
    <s v=""/>
    <s v=""/>
    <s v=""/>
    <s v=""/>
    <n v="5.098962545454544"/>
    <s v=""/>
    <s v=""/>
    <s v=""/>
    <s v=""/>
    <s v=""/>
    <s v=""/>
    <s v=""/>
    <n v="0.4954113890944013"/>
    <s v=""/>
    <s v=""/>
    <s v=""/>
    <s v=""/>
    <s v=""/>
    <n v="1.3609066090320769"/>
    <s v=""/>
    <s v=""/>
    <s v=""/>
  </r>
  <r>
    <x v="232"/>
    <x v="2"/>
    <n v="2014"/>
    <s v="Ungrazed"/>
    <x v="19"/>
    <n v="0"/>
    <s v="TT"/>
    <s v="OP"/>
    <s v="ATR_Stingray"/>
    <s v="Early"/>
    <n v="19.160920094630601"/>
    <n v="0.88231400518971947"/>
    <n v="86.993812303916414"/>
    <n v="12.710871218992459"/>
    <n v="4.4339005590889853"/>
    <n v="124.18181818181817"/>
    <n v="0.25497171717171713"/>
    <n v="0.2570171717171717"/>
    <n v="6.6095959595959583E-2"/>
    <m/>
    <n v="112.87138774214043"/>
    <n v="91.555555555555998"/>
    <n v="111.71294685990347"/>
    <n v="106.06060606060605"/>
    <n v="1.9420543968678317"/>
    <n v="0.2692594978441113"/>
    <n v="9.4206355218966245"/>
    <n v="1.2343647073895427"/>
    <n v="0.86016536115404818"/>
    <n v="11.434672515520086"/>
    <n v="7.836425760324138E-2"/>
    <n v="2.687855490164319E-2"/>
    <n v="2.0354536832769332E-2"/>
    <n v="23.035836386099003"/>
    <n v="31.813305703008986"/>
    <n v="23.258735484046269"/>
    <n v="3.0303030303030893"/>
    <m/>
    <m/>
    <m/>
    <m/>
    <m/>
    <m/>
    <m/>
    <m/>
    <m/>
    <m/>
    <m/>
    <m/>
    <m/>
    <m/>
    <m/>
    <m/>
    <m/>
    <m/>
    <m/>
    <m/>
    <m/>
    <m/>
    <m/>
    <s v=""/>
    <s v=""/>
    <s v=""/>
    <n v="3.2679999999999998"/>
    <s v=""/>
    <n v="1.3403333333333334"/>
    <s v=""/>
    <s v=""/>
    <s v=""/>
    <n v="0.50898307956831923"/>
    <n v="1.1754663525749187"/>
    <s v=""/>
    <s v=""/>
    <s v=""/>
    <s v=""/>
    <s v=""/>
    <s v=""/>
    <s v=""/>
    <s v=""/>
    <n v="7.4306422632532537E-2"/>
    <s v=""/>
    <s v=""/>
    <s v=""/>
    <s v=""/>
    <n v="0.17069616655915767"/>
    <s v=""/>
  </r>
  <r>
    <x v="233"/>
    <x v="2"/>
    <n v="2014"/>
    <s v="Ungrazed"/>
    <x v="19"/>
    <n v="80"/>
    <s v="TT"/>
    <s v="OP"/>
    <s v="ATR_Stingray"/>
    <s v="Early"/>
    <n v="51.019201182657412"/>
    <n v="2.389811008290653"/>
    <n v="167.24690064426605"/>
    <n v="9.9345109561754654"/>
    <n v="4.00351560254978"/>
    <n v="234.59393939393939"/>
    <n v="0.62681393939393937"/>
    <n v="0.3482393939393939"/>
    <n v="3.4369696969696967E-2"/>
    <m/>
    <n v="131.29910179932313"/>
    <n v="111.78888888888912"/>
    <n v="129.66526182781504"/>
    <n v="57.575757575757564"/>
    <n v="6.686567413696741"/>
    <n v="0.76914500863866153"/>
    <n v="17.17115088715995"/>
    <n v="5.3252813626895206"/>
    <n v="2.4939542685745835"/>
    <n v="14.005140077009948"/>
    <n v="5.4784515263921064E-2"/>
    <n v="5.470607420238887E-2"/>
    <n v="2.0099118255219102E-2"/>
    <n v="4.3369215985443388"/>
    <n v="43.062488330733835"/>
    <n v="5.5282999840715812"/>
    <n v="1.2121212121213658"/>
    <m/>
    <m/>
    <m/>
    <m/>
    <m/>
    <m/>
    <m/>
    <m/>
    <m/>
    <m/>
    <m/>
    <m/>
    <m/>
    <m/>
    <m/>
    <m/>
    <m/>
    <m/>
    <m/>
    <m/>
    <m/>
    <m/>
    <m/>
    <s v=""/>
    <s v=""/>
    <s v=""/>
    <n v="5.5723333333333338"/>
    <n v="4.2409999999999997"/>
    <n v="2.2763333333333331"/>
    <s v=""/>
    <s v=""/>
    <s v=""/>
    <n v="2.8529213008782341"/>
    <n v="3.7977667856237396"/>
    <s v=""/>
    <s v=""/>
    <s v=""/>
    <s v=""/>
    <s v=""/>
    <s v=""/>
    <n v="9.8475603295633318E-2"/>
    <s v=""/>
    <n v="4.4205328989967783E-2"/>
    <s v=""/>
    <s v=""/>
    <s v=""/>
    <n v="0.4090191181202758"/>
    <n v="0.34383025725167116"/>
    <s v=""/>
  </r>
  <r>
    <x v="0"/>
    <x v="0"/>
    <n v="2013"/>
    <s v="Ungrazed"/>
    <x v="20"/>
    <n v="0"/>
    <s v="TT"/>
    <s v="OP"/>
    <s v="ATR_Gem"/>
    <s v="Mid"/>
    <m/>
    <m/>
    <m/>
    <m/>
    <m/>
    <n v="545.49696969696959"/>
    <m/>
    <m/>
    <m/>
    <m/>
    <m/>
    <m/>
    <m/>
    <n v="61.818181818181813"/>
    <m/>
    <m/>
    <m/>
    <m/>
    <m/>
    <n v="52.403524720405571"/>
    <m/>
    <m/>
    <m/>
    <m/>
    <m/>
    <m/>
    <n v="12.727272727272727"/>
    <n v="9"/>
    <n v="408.01742896618862"/>
    <n v="164.93333333333331"/>
    <n v="130.51866984451254"/>
    <n v="0.30121876994744384"/>
    <n v="43.066666666666663"/>
    <n v="24.166666666666668"/>
    <n v="3.8376865352177312"/>
    <n v="3033.8461928182746"/>
    <n v="36523.058655104338"/>
    <n v="55.703664902954991"/>
    <m/>
    <n v="25.226724759485322"/>
    <n v="18.806646540154851"/>
    <n v="4.9471103660657354"/>
    <n v="6.6428124549252291E-3"/>
    <n v="0.48074017006196196"/>
    <n v="0.35276684147527948"/>
    <n v="0.23199578652517316"/>
    <n v="200.86888478204853"/>
    <n v="2869.3915148561755"/>
    <n v="16.809695929827299"/>
    <m/>
    <n v="4.2397660818713447"/>
    <n v="6.18889195570665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3"/>
    <n v="0"/>
    <s v="TT"/>
    <s v="OP"/>
    <s v="ATR_Stingray"/>
    <s v="Early"/>
    <m/>
    <m/>
    <m/>
    <m/>
    <m/>
    <n v="519.14545454545441"/>
    <m/>
    <m/>
    <m/>
    <m/>
    <m/>
    <m/>
    <m/>
    <n v="62.424242424242415"/>
    <m/>
    <m/>
    <m/>
    <m/>
    <m/>
    <n v="47.037076987949305"/>
    <m/>
    <m/>
    <m/>
    <m/>
    <m/>
    <m/>
    <n v="6.8299561633846455"/>
    <n v="9"/>
    <n v="399.38746433133633"/>
    <n v="162.17575757575756"/>
    <n v="145.2729542617183"/>
    <n v="0.31446977191080028"/>
    <n v="42.066666666666663"/>
    <n v="24.399999999999995"/>
    <n v="2.9900503716885809"/>
    <n v="3762.6445321541519"/>
    <n v="50962.215577029354"/>
    <n v="64.28449450219918"/>
    <m/>
    <n v="34.148263866233584"/>
    <n v="12.427789589718699"/>
    <n v="4.6449624173604294"/>
    <n v="2.090667450979513E-2"/>
    <n v="0.29059326290310106"/>
    <n v="0.25166114784262034"/>
    <n v="0.11722429603695206"/>
    <n v="774.26630790912986"/>
    <n v="3636.5063671519365"/>
    <n v="20.195821012406164"/>
    <m/>
    <n v="4.280701754385964"/>
    <n v="4.415107856888075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3"/>
    <n v="0"/>
    <s v="CV"/>
    <s v="OP"/>
    <s v="AV_Garnet"/>
    <s v="Mid"/>
    <m/>
    <m/>
    <m/>
    <m/>
    <m/>
    <n v="771.26666666666654"/>
    <m/>
    <m/>
    <m/>
    <m/>
    <m/>
    <m/>
    <m/>
    <n v="58.181818181818166"/>
    <m/>
    <m/>
    <m/>
    <m/>
    <m/>
    <n v="27.352105359276649"/>
    <m/>
    <m/>
    <m/>
    <m/>
    <m/>
    <m/>
    <n v="15.463455542027972"/>
    <n v="9"/>
    <n v="594.43645279407315"/>
    <n v="220.23030303030302"/>
    <n v="173.07910566337534"/>
    <n v="0.28556920592765866"/>
    <n v="42.533333333333331"/>
    <n v="23.666666666666668"/>
    <n v="2.8327669597212073"/>
    <n v="4225.7528329088373"/>
    <n v="64738.934287330288"/>
    <n v="84.693159763995922"/>
    <m/>
    <n v="18.501972909860829"/>
    <n v="16.205397642884435"/>
    <n v="2.4735551830324933"/>
    <n v="1.8335326335483043E-2"/>
    <n v="0.65659052011978813"/>
    <n v="0.57831171909658152"/>
    <n v="0.17642942464523795"/>
    <n v="481.29273935095887"/>
    <n v="4181.1375969853998"/>
    <n v="23.244252955796082"/>
    <m/>
    <n v="4.1520467836257309"/>
    <n v="0.10145819633273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4"/>
    <x v="0"/>
    <n v="2013"/>
    <s v="Ungrazed"/>
    <x v="3"/>
    <n v="0"/>
    <s v="CV"/>
    <s v="OP"/>
    <s v="AV_Zircon"/>
    <s v="Mid"/>
    <m/>
    <m/>
    <m/>
    <m/>
    <m/>
    <n v="721.84848484848465"/>
    <m/>
    <m/>
    <m/>
    <m/>
    <m/>
    <m/>
    <m/>
    <n v="55.757575757575751"/>
    <m/>
    <m/>
    <m/>
    <m/>
    <m/>
    <n v="52.88698521162906"/>
    <m/>
    <m/>
    <m/>
    <m/>
    <m/>
    <m/>
    <n v="14.29069833036556"/>
    <n v="9"/>
    <n v="526.44615875397301"/>
    <n v="203.68484848484846"/>
    <n v="146.40789921688798"/>
    <n v="0.28101774788767947"/>
    <n v="42.900000000000006"/>
    <n v="24.2"/>
    <n v="3.2415868852735579"/>
    <n v="5017.6101549422237"/>
    <n v="48166.514063363335"/>
    <n v="104.14446860230169"/>
    <m/>
    <n v="38.969784979193591"/>
    <n v="20.356322640440098"/>
    <n v="12.276306692080254"/>
    <n v="8.2064881707639616E-3"/>
    <n v="0.173205080755715"/>
    <n v="0.30000000000005306"/>
    <n v="6.8018651817641898E-2"/>
    <n v="656.94718634053208"/>
    <n v="5305.7288937935327"/>
    <n v="28.251747213265247"/>
    <m/>
    <n v="4.2456140350877192"/>
    <n v="5.2631578947377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3"/>
    <n v="0"/>
    <s v="TT"/>
    <s v="HB"/>
    <s v="CB_Atomic"/>
    <s v="Mid"/>
    <m/>
    <m/>
    <m/>
    <m/>
    <m/>
    <n v="579.24242424242414"/>
    <m/>
    <m/>
    <m/>
    <m/>
    <m/>
    <m/>
    <m/>
    <n v="48.484848484848477"/>
    <m/>
    <m/>
    <m/>
    <m/>
    <m/>
    <n v="69.986369655507829"/>
    <m/>
    <m/>
    <m/>
    <m/>
    <m/>
    <m/>
    <n v="13.97886375111611"/>
    <n v="9"/>
    <n v="464.73346035024275"/>
    <n v="169.91515151515148"/>
    <n v="161.72965611167857"/>
    <n v="0.29204990175333584"/>
    <n v="41.766666666666666"/>
    <n v="24.366666666666664"/>
    <n v="3.2582279010185675"/>
    <n v="4624.9249198198431"/>
    <n v="51049.164636208654"/>
    <n v="108.08899439102275"/>
    <m/>
    <n v="37.991191906547606"/>
    <n v="23.195307622105751"/>
    <n v="10.355400970885613"/>
    <n v="6.2525724569879367E-3"/>
    <n v="8.8191710368349899E-2"/>
    <n v="0.23333333333355205"/>
    <n v="0.17857595549403538"/>
    <n v="669.19732830684381"/>
    <n v="625.54398815850993"/>
    <n v="22.04232335212361"/>
    <m/>
    <n v="4.2748538011695896"/>
    <n v="4.093567251465825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3"/>
    <n v="0"/>
    <s v="RR"/>
    <s v="OP"/>
    <s v="CB_Status_RR"/>
    <s v="Mid"/>
    <m/>
    <m/>
    <m/>
    <m/>
    <m/>
    <n v="651.65454545454531"/>
    <m/>
    <m/>
    <m/>
    <m/>
    <m/>
    <m/>
    <m/>
    <n v="46.060606060606062"/>
    <m/>
    <m/>
    <m/>
    <m/>
    <m/>
    <n v="68.245624285809001"/>
    <m/>
    <m/>
    <m/>
    <m/>
    <m/>
    <m/>
    <n v="12.611304270718056"/>
    <n v="9"/>
    <n v="520.44700840537041"/>
    <n v="218.76363636363635"/>
    <n v="172.51163318579049"/>
    <n v="0.32962028834586143"/>
    <n v="44"/>
    <n v="22.833333333333332"/>
    <n v="3.4785754160051412"/>
    <n v="3368.9215933654536"/>
    <n v="54069.707281669544"/>
    <n v="87.697814736520101"/>
    <m/>
    <n v="31.737291923363919"/>
    <n v="39.618077516655134"/>
    <n v="4.0921022306934178"/>
    <n v="2.9093319189832514E-2"/>
    <n v="0.36055512754634012"/>
    <n v="0.50442486501408546"/>
    <n v="0.12743618964452985"/>
    <n v="234.39489509780074"/>
    <n v="1201.0432449300454"/>
    <n v="26.667427399826718"/>
    <m/>
    <n v="4.0058479532163735"/>
    <n v="8.8495590353348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3"/>
    <n v="0"/>
    <s v="TT"/>
    <s v="OP"/>
    <s v="CB_Telfer"/>
    <s v="Early"/>
    <m/>
    <m/>
    <m/>
    <m/>
    <m/>
    <n v="604.20606060606053"/>
    <m/>
    <m/>
    <m/>
    <m/>
    <m/>
    <m/>
    <m/>
    <n v="54.54545454545454"/>
    <m/>
    <m/>
    <m/>
    <m/>
    <m/>
    <n v="42.867798998792537"/>
    <m/>
    <m/>
    <m/>
    <m/>
    <m/>
    <m/>
    <n v="10.959479587894016"/>
    <n v="9"/>
    <n v="336.02870997877523"/>
    <n v="195.23030303030302"/>
    <n v="107.25229826353421"/>
    <n v="0.32332590014890972"/>
    <n v="41.5"/>
    <n v="24.733333333333334"/>
    <n v="3.813800153883566"/>
    <n v="2557.9596514662935"/>
    <n v="30954.207371790719"/>
    <n v="51.57493550342982"/>
    <m/>
    <n v="15.811482029284679"/>
    <n v="14.555183614928401"/>
    <n v="3.5438644866633653"/>
    <n v="9.4538387027741661E-3"/>
    <n v="0.20816659994670067"/>
    <n v="0.29059326290264464"/>
    <n v="0.83094698867663541"/>
    <n v="54.292245820578877"/>
    <n v="4789.8184032531981"/>
    <n v="11.652714608639103"/>
    <m/>
    <n v="4.3391812865497075"/>
    <n v="5.098127419344642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3"/>
    <n v="0"/>
    <s v="TT"/>
    <s v="OP"/>
    <s v="Crusher_TT"/>
    <s v="Mid"/>
    <m/>
    <m/>
    <m/>
    <m/>
    <m/>
    <n v="614.92121212121208"/>
    <m/>
    <m/>
    <m/>
    <m/>
    <m/>
    <m/>
    <m/>
    <n v="79.393939393939391"/>
    <m/>
    <m/>
    <m/>
    <m/>
    <m/>
    <n v="75.20684888609253"/>
    <m/>
    <m/>
    <m/>
    <m/>
    <m/>
    <m/>
    <n v="19.954033494732496"/>
    <n v="9"/>
    <n v="604.70427685229288"/>
    <n v="178.58787878787879"/>
    <n v="169.10679832028146"/>
    <n v="0.28967527091611572"/>
    <n v="40.466666666666669"/>
    <n v="24.033333333333331"/>
    <n v="2.6355851781741788"/>
    <n v="4107.9065442788205"/>
    <n v="64260.37025478125"/>
    <n v="56.210418455097766"/>
    <m/>
    <n v="61.794196352951587"/>
    <n v="23.44449005344179"/>
    <n v="6.6904018400585867"/>
    <n v="3.1067577579917405E-3"/>
    <n v="0.34801021696363571"/>
    <n v="0.23333333333338963"/>
    <n v="3.6935512825816932E-2"/>
    <n v="459.74997297661378"/>
    <n v="3853.6335791599231"/>
    <n v="9.3536592200982458"/>
    <m/>
    <n v="4.2163742690058479"/>
    <n v="4.09356725146297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3"/>
    <n v="0"/>
    <s v="RR"/>
    <s v="OP"/>
    <s v="GT_Cobra"/>
    <s v="Mid"/>
    <m/>
    <m/>
    <m/>
    <m/>
    <m/>
    <n v="591.70303030303023"/>
    <m/>
    <m/>
    <m/>
    <m/>
    <m/>
    <m/>
    <m/>
    <n v="45.454545454545446"/>
    <m/>
    <m/>
    <m/>
    <m/>
    <m/>
    <n v="44.779634702773862"/>
    <m/>
    <m/>
    <m/>
    <m/>
    <m/>
    <m/>
    <n v="2.7773186030035641"/>
    <n v="9"/>
    <n v="540.68030199259431"/>
    <n v="180.43030303030301"/>
    <n v="173.64657814096017"/>
    <n v="0.30364952711406157"/>
    <n v="43.966666666666661"/>
    <n v="22.5"/>
    <n v="3.4142571058189124"/>
    <n v="4601.7265691416742"/>
    <n v="55358.940963723733"/>
    <n v="102.66802725723021"/>
    <m/>
    <n v="16.670379715000621"/>
    <n v="18.289717213210491"/>
    <n v="7.0877289733267306"/>
    <n v="8.9196393462752533E-3"/>
    <n v="1.0397649306989616"/>
    <n v="1.0816653826391955"/>
    <n v="7.3534617925893039E-2"/>
    <n v="879.1174770632806"/>
    <n v="2044.8466617131612"/>
    <n v="21.736828040236066"/>
    <m/>
    <n v="3.9473684210526314"/>
    <n v="0.189765856603367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3"/>
    <n v="0"/>
    <s v="RR"/>
    <s v="HB"/>
    <s v="Hyola404_RR"/>
    <s v="Early"/>
    <m/>
    <m/>
    <m/>
    <m/>
    <m/>
    <n v="763.01818181818169"/>
    <m/>
    <m/>
    <m/>
    <m/>
    <m/>
    <m/>
    <m/>
    <n v="51.515151515151508"/>
    <m/>
    <m/>
    <m/>
    <m/>
    <m/>
    <n v="94.283004612060139"/>
    <m/>
    <m/>
    <m/>
    <m/>
    <m/>
    <m/>
    <n v="4.8484848484848539"/>
    <n v="9"/>
    <n v="561.83874870879799"/>
    <n v="245.43030303030301"/>
    <n v="184.42855521507209"/>
    <n v="0.32145095140246521"/>
    <n v="46.1"/>
    <n v="22.366666666666664"/>
    <n v="3.3953218590073124"/>
    <n v="5758.8912780629425"/>
    <n v="62230.382670191495"/>
    <n v="110.21650306206543"/>
    <m/>
    <n v="22.634963469436553"/>
    <n v="30.893572456096638"/>
    <n v="5.4133424209335184"/>
    <n v="2.2029499711432613E-3"/>
    <n v="0.7094598884595964"/>
    <n v="0.76883750631140646"/>
    <n v="2.4235879281987685E-2"/>
    <n v="926.25489585076093"/>
    <n v="2576.6831061721732"/>
    <n v="8.4200535449621974"/>
    <m/>
    <n v="3.9239766081871337"/>
    <n v="0.134883773037088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3"/>
    <n v="0"/>
    <s v="TT"/>
    <s v="HB"/>
    <s v="Hyola450_TT"/>
    <s v="Early"/>
    <m/>
    <m/>
    <m/>
    <m/>
    <m/>
    <n v="611.52121212121199"/>
    <m/>
    <m/>
    <m/>
    <m/>
    <m/>
    <m/>
    <m/>
    <n v="58.787878787878789"/>
    <m/>
    <m/>
    <m/>
    <m/>
    <m/>
    <n v="46.122970539489543"/>
    <m/>
    <m/>
    <m/>
    <m/>
    <m/>
    <m/>
    <n v="4.9608198617408199"/>
    <n v="9"/>
    <n v="544.27046211031666"/>
    <n v="180.70303030303026"/>
    <n v="149.24526160481219"/>
    <n v="0.29887742915678239"/>
    <n v="44.133333333333333"/>
    <n v="24.066666666666666"/>
    <n v="4.1881973534698567"/>
    <n v="5294.5717826117989"/>
    <n v="39040.437640828641"/>
    <n v="92.44026998901785"/>
    <m/>
    <n v="46.336775242600169"/>
    <n v="3.7166638871382629"/>
    <n v="4.092102230693599"/>
    <n v="2.297063895919112E-2"/>
    <n v="0.60644684662204507"/>
    <n v="0.60644684662201387"/>
    <n v="0.23352956672310118"/>
    <n v="587.33665438276455"/>
    <n v="1662.4520228178585"/>
    <n v="15.745070455050566"/>
    <m/>
    <n v="4.2222222222222223"/>
    <n v="0.106394183617897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"/>
    <n v="0"/>
    <s v="CV"/>
    <s v="HB"/>
    <s v="Hyola50"/>
    <s v="Mid"/>
    <m/>
    <m/>
    <m/>
    <m/>
    <m/>
    <n v="574.23636363636376"/>
    <m/>
    <m/>
    <m/>
    <m/>
    <m/>
    <m/>
    <m/>
    <n v="58.787878787878782"/>
    <m/>
    <m/>
    <m/>
    <m/>
    <m/>
    <n v="15.555152034643731"/>
    <m/>
    <m/>
    <m/>
    <m/>
    <m/>
    <m/>
    <n v="6.7488052882788168"/>
    <n v="9"/>
    <n v="563.1146482879675"/>
    <n v="165.54231804512858"/>
    <n v="167.40438088752694"/>
    <n v="0.28807564342674313"/>
    <n v="41.733333333333334"/>
    <n v="24.533333333333331"/>
    <n v="3.7972687048099676"/>
    <n v="6010.8696095382084"/>
    <n v="45822.484034123918"/>
    <n v="102.10366168390436"/>
    <m/>
    <n v="37.472576907320438"/>
    <n v="9.5290402701010617"/>
    <n v="11.64356175728239"/>
    <n v="1.2106759565216882E-2"/>
    <n v="1.0203485243342834"/>
    <n v="1.017076420159531"/>
    <n v="0.17790149911953074"/>
    <n v="1134.30146158039"/>
    <n v="4633.1601445141187"/>
    <n v="12.958664375984062"/>
    <m/>
    <n v="4.3040935672514617"/>
    <n v="0.1784344596771106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"/>
    <n v="0"/>
    <s v="RR"/>
    <s v="HB"/>
    <s v="Hyola505_RR"/>
    <s v="Mid"/>
    <m/>
    <m/>
    <m/>
    <m/>
    <m/>
    <n v="788.4969696969697"/>
    <m/>
    <m/>
    <m/>
    <m/>
    <m/>
    <m/>
    <m/>
    <n v="43.030303030303031"/>
    <m/>
    <m/>
    <m/>
    <m/>
    <m/>
    <n v="69.80216856556406"/>
    <m/>
    <m/>
    <m/>
    <m/>
    <m/>
    <m/>
    <n v="9.5249900881828466"/>
    <n v="9"/>
    <n v="588.94156104478316"/>
    <n v="246.81212121212118"/>
    <n v="179.32130291680852"/>
    <n v="0.31125918589313156"/>
    <n v="45.733333333333327"/>
    <n v="22.7"/>
    <n v="4.047080769146044"/>
    <n v="4499.3695451996018"/>
    <n v="50300.7134577123"/>
    <n v="119.11028786367642"/>
    <m/>
    <n v="17.949933713143995"/>
    <n v="29.820414427380939"/>
    <n v="12.638212150335026"/>
    <n v="1.1965335249517178E-2"/>
    <n v="0.47022453265571862"/>
    <n v="0.43588989435408654"/>
    <n v="0.22377168768027625"/>
    <n v="265.08781852230737"/>
    <n v="2680.0015149196752"/>
    <n v="34.908383131027449"/>
    <m/>
    <n v="3.9824561403508771"/>
    <n v="7.64719112901906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3"/>
    <n v="0"/>
    <s v="TT"/>
    <s v="HB"/>
    <s v="Hyola555_TT"/>
    <s v="Mid"/>
    <m/>
    <m/>
    <m/>
    <m/>
    <m/>
    <n v="614.25454545454534"/>
    <m/>
    <m/>
    <m/>
    <m/>
    <m/>
    <m/>
    <m/>
    <n v="53.939393939393938"/>
    <m/>
    <m/>
    <m/>
    <m/>
    <m/>
    <n v="32.522531287129596"/>
    <m/>
    <m/>
    <m/>
    <m/>
    <m/>
    <m/>
    <n v="11.798740808443505"/>
    <n v="9"/>
    <n v="515.68099560546614"/>
    <n v="175.72937050505047"/>
    <n v="146.97537169447284"/>
    <n v="0.28427119862110017"/>
    <n v="41.366666666666667"/>
    <n v="24.633333333333336"/>
    <n v="3.5062519505675174"/>
    <n v="5197.8511823269691"/>
    <n v="45210.117009188245"/>
    <n v="112.97988604275865"/>
    <m/>
    <n v="46.827207467279067"/>
    <n v="20.501557556013413"/>
    <n v="3.7211658859953984"/>
    <n v="1.782129459463809E-2"/>
    <n v="0.24037008503113863"/>
    <n v="0.1333333333329885"/>
    <n v="0.66298446160192359"/>
    <n v="1148.4685094597369"/>
    <n v="6769.4096933553992"/>
    <n v="46.459415977436613"/>
    <m/>
    <n v="4.3216374269005851"/>
    <n v="2.33918128654365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3"/>
    <n v="0"/>
    <s v="TT"/>
    <s v="HB"/>
    <s v="Hyola559_TT"/>
    <s v="Mid"/>
    <m/>
    <m/>
    <m/>
    <m/>
    <m/>
    <n v="567.83636363636367"/>
    <m/>
    <m/>
    <m/>
    <m/>
    <m/>
    <m/>
    <m/>
    <n v="29.09090909090909"/>
    <m/>
    <m/>
    <m/>
    <m/>
    <m/>
    <n v="25.229618782530252"/>
    <m/>
    <m/>
    <m/>
    <m/>
    <m/>
    <m/>
    <n v="8.3319558090106192"/>
    <n v="9"/>
    <n v="486.36782027145824"/>
    <n v="176.33333333333334"/>
    <n v="161.72965611167857"/>
    <n v="0.31058679685167923"/>
    <n v="42.9"/>
    <n v="24.666666666666668"/>
    <n v="3.3648545530386911"/>
    <n v="3938.2654612751471"/>
    <n v="51342.802215903146"/>
    <n v="157.19810762010556"/>
    <m/>
    <n v="18.30351866770804"/>
    <n v="8.6050938424126731"/>
    <n v="3.5438644866637827"/>
    <n v="6.7917331926232094E-3"/>
    <n v="0.57735026918962584"/>
    <n v="0.63857480202227357"/>
    <n v="0.17788612870718448"/>
    <n v="255.56083854900518"/>
    <n v="2373.1877988568799"/>
    <n v="38.229273840919419"/>
    <m/>
    <n v="4.3274853801169595"/>
    <n v="0.1120306670214514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3"/>
    <n v="0"/>
    <s v="CL"/>
    <s v="HB"/>
    <s v="Hyola575_CL"/>
    <s v="Mid"/>
    <m/>
    <m/>
    <m/>
    <m/>
    <m/>
    <n v="700.65454545454531"/>
    <m/>
    <m/>
    <m/>
    <m/>
    <m/>
    <m/>
    <m/>
    <n v="63.636363636363626"/>
    <m/>
    <m/>
    <m/>
    <m/>
    <m/>
    <n v="54.784208780271939"/>
    <m/>
    <m/>
    <m/>
    <m/>
    <m/>
    <m/>
    <n v="9.6209138584167153"/>
    <n v="9"/>
    <n v="615.9709768291973"/>
    <n v="172.29090909090908"/>
    <n v="161.72965611167857"/>
    <n v="0.2459010391387946"/>
    <n v="42.533333333333331"/>
    <n v="24.3"/>
    <n v="3.8315146798033095"/>
    <n v="4597.2608788979633"/>
    <n v="45100.687579585378"/>
    <n v="77.345947966636459"/>
    <m/>
    <n v="64.522514248208097"/>
    <n v="15.234436125998684"/>
    <n v="12.777585119961039"/>
    <n v="8.9263515798238373E-3"/>
    <n v="0.46308146631502839"/>
    <n v="0.39999999999991287"/>
    <n v="0.3030262287289831"/>
    <n v="486.25261016513292"/>
    <n v="5891.7359253043005"/>
    <n v="18.937628062868271"/>
    <m/>
    <n v="4.2631578947368425"/>
    <n v="7.017543859647594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3"/>
    <n v="0"/>
    <s v="CL"/>
    <s v="OP"/>
    <s v="43C80_CL"/>
    <s v="Early"/>
    <m/>
    <m/>
    <m/>
    <m/>
    <m/>
    <n v="624.66060606060603"/>
    <m/>
    <m/>
    <m/>
    <m/>
    <m/>
    <m/>
    <m/>
    <n v="52.727272727272727"/>
    <m/>
    <m/>
    <m/>
    <m/>
    <m/>
    <n v="33.673660457867484"/>
    <m/>
    <m/>
    <m/>
    <m/>
    <m/>
    <m/>
    <n v="9.3301844353579604"/>
    <n v="9"/>
    <n v="494.40391491841848"/>
    <n v="170.22028617692737"/>
    <n v="139.59822948586992"/>
    <n v="0.27057092297065494"/>
    <n v="41.8"/>
    <n v="24.966666666666669"/>
    <n v="3.6667732321953062"/>
    <n v="3449.0087566166862"/>
    <n v="39807.451093644602"/>
    <n v="70.414128354316063"/>
    <m/>
    <n v="38.665968851344481"/>
    <n v="20.883175610809371"/>
    <n v="12.077968819539613"/>
    <n v="1.809975978813241E-2"/>
    <n v="0.17320508075702776"/>
    <n v="0.1666666666664772"/>
    <n v="0.14138496123534761"/>
    <n v="181.38343086059021"/>
    <n v="5200.2418388767828"/>
    <n v="14.454611676781848"/>
    <m/>
    <n v="4.3801169590643276"/>
    <n v="2.923976608183810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0"/>
    <x v="0"/>
    <n v="2013"/>
    <s v="Ungrazed"/>
    <x v="3"/>
    <n v="0"/>
    <s v="RR"/>
    <s v="HB"/>
    <s v="43Y23_RR"/>
    <s v="Early"/>
    <m/>
    <m/>
    <m/>
    <m/>
    <m/>
    <n v="708.33939393939397"/>
    <m/>
    <m/>
    <m/>
    <m/>
    <m/>
    <m/>
    <m/>
    <n v="43.030303030303024"/>
    <m/>
    <m/>
    <m/>
    <m/>
    <m/>
    <n v="7.8355011360622164"/>
    <m/>
    <m/>
    <m/>
    <m/>
    <m/>
    <m/>
    <n v="7.1453491651827896"/>
    <n v="9"/>
    <n v="565.22598269459343"/>
    <n v="227.5151515151515"/>
    <n v="193.50811485642947"/>
    <n v="0.32124028909675767"/>
    <n v="43.533333333333339"/>
    <n v="22.266666666666666"/>
    <n v="3.1112180801581704"/>
    <n v="3882.905621766522"/>
    <n v="67129.789180548789"/>
    <n v="93.268951311084763"/>
    <m/>
    <n v="40.767215473120501"/>
    <n v="6.4035229055156488"/>
    <n v="9.845279521562432"/>
    <n v="9.0454669930996115E-3"/>
    <n v="8.8191710367490503E-2"/>
    <n v="0.218581284143474"/>
    <n v="0.15566172622183663"/>
    <n v="380.12680007293176"/>
    <n v="6699.3779439015325"/>
    <n v="10.043967588014739"/>
    <m/>
    <n v="3.9064327485380113"/>
    <n v="3.8347593709381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"/>
    <n v="0"/>
    <s v="CL"/>
    <s v="HB"/>
    <s v="43Y85_CL"/>
    <s v="Early"/>
    <m/>
    <m/>
    <m/>
    <m/>
    <m/>
    <n v="714.12121212121201"/>
    <m/>
    <m/>
    <m/>
    <m/>
    <m/>
    <m/>
    <m/>
    <n v="36.969696969696962"/>
    <m/>
    <m/>
    <m/>
    <m/>
    <m/>
    <n v="37.403340009863633"/>
    <m/>
    <m/>
    <m/>
    <m/>
    <m/>
    <m/>
    <n v="5.7814497055572582"/>
    <n v="9"/>
    <n v="595.00686252693743"/>
    <n v="201.13333333333333"/>
    <n v="161.16218363409374"/>
    <n v="0.28068982471509257"/>
    <n v="42.4"/>
    <n v="24"/>
    <n v="3.5007076468417382"/>
    <n v="5558.4002269404546"/>
    <n v="49000.483674776537"/>
    <n v="149.34790703132219"/>
    <m/>
    <n v="46.387629378251262"/>
    <n v="19.757252274726749"/>
    <n v="2.0460511153465282"/>
    <n v="1.6584124287760085E-2"/>
    <n v="5.7735026919592695E-2"/>
    <n v="0.2645751311064104"/>
    <n v="0.3147128002323864"/>
    <n v="1060.2692842077925"/>
    <n v="4324.864802567763"/>
    <n v="7.7182227153756369"/>
    <m/>
    <n v="4.2105263157894735"/>
    <n v="4.641668966779129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"/>
    <n v="0"/>
    <s v="RR"/>
    <s v="HB"/>
    <s v="45Y22_RR"/>
    <s v="Mid"/>
    <m/>
    <m/>
    <m/>
    <m/>
    <m/>
    <n v="715.30909090909074"/>
    <m/>
    <m/>
    <m/>
    <m/>
    <m/>
    <m/>
    <m/>
    <n v="40.606060606060602"/>
    <m/>
    <m/>
    <m/>
    <m/>
    <m/>
    <n v="46.602319667020204"/>
    <m/>
    <m/>
    <m/>
    <m/>
    <m/>
    <m/>
    <n v="17.066821624640873"/>
    <n v="9"/>
    <n v="629.76323981362623"/>
    <n v="188.62191659993269"/>
    <n v="184.9960276926569"/>
    <n v="0.26404879715127455"/>
    <n v="42.533333333333339"/>
    <n v="23.599999999999998"/>
    <n v="3.523965892505903"/>
    <n v="3916.5896810928734"/>
    <n v="57187.819645162315"/>
    <n v="126.59108577701943"/>
    <m/>
    <n v="24.709079919695316"/>
    <n v="10.62564297424678"/>
    <n v="10.826684841867445"/>
    <n v="3.7787212922972043E-3"/>
    <n v="1.7457885833564324"/>
    <n v="1.9078784028338878"/>
    <n v="0.30144647803956121"/>
    <n v="754.58519424121198"/>
    <n v="10523.6350422415"/>
    <n v="42.49304217707607"/>
    <m/>
    <n v="4.140350877192982"/>
    <n v="0.334715509269103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3"/>
    <n v="0"/>
    <s v="CL"/>
    <s v="HB"/>
    <s v="45Y86_CL"/>
    <s v="Mid"/>
    <m/>
    <m/>
    <m/>
    <m/>
    <m/>
    <n v="737.34545454545457"/>
    <m/>
    <m/>
    <m/>
    <m/>
    <m/>
    <m/>
    <m/>
    <n v="44.242424242424242"/>
    <m/>
    <m/>
    <m/>
    <m/>
    <m/>
    <n v="48.157113163159337"/>
    <m/>
    <m/>
    <m/>
    <m/>
    <m/>
    <m/>
    <n v="0.6060606060606829"/>
    <n v="9"/>
    <n v="641.71901976076117"/>
    <n v="193.30909090909088"/>
    <n v="183.29361025990238"/>
    <n v="0.26253789889156171"/>
    <n v="44.5"/>
    <n v="23.933333333333334"/>
    <n v="4.0074856829862755"/>
    <n v="4516.5876397655638"/>
    <n v="50778.346531642826"/>
    <n v="101.89448044868391"/>
    <m/>
    <n v="11.710300163275159"/>
    <n v="14.613130440368256"/>
    <n v="4.4321017341431483"/>
    <n v="1.3310096334017991E-2"/>
    <n v="0.62449979983973791"/>
    <n v="0.82529456020934477"/>
    <n v="0.25528478301496121"/>
    <n v="523.28065155154809"/>
    <n v="4220.6711536637986"/>
    <n v="10.887803042716422"/>
    <m/>
    <n v="4.1988304093567255"/>
    <n v="0.1447885193349727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"/>
    <n v="100"/>
    <s v="TT"/>
    <s v="OP"/>
    <s v="ATR_Gem"/>
    <s v="Mid"/>
    <m/>
    <m/>
    <m/>
    <m/>
    <m/>
    <n v="570.70303030303023"/>
    <m/>
    <m/>
    <m/>
    <m/>
    <m/>
    <m/>
    <m/>
    <n v="50.30303030303029"/>
    <m/>
    <m/>
    <m/>
    <m/>
    <m/>
    <n v="30.636542276851628"/>
    <m/>
    <m/>
    <m/>
    <m/>
    <m/>
    <m/>
    <n v="7.9484103324872803"/>
    <n v="9"/>
    <n v="441.66678315709026"/>
    <n v="153.98181818181817"/>
    <n v="132.22108727726706"/>
    <n v="0.26888842337802404"/>
    <n v="39.866666666666667"/>
    <n v="25.966666666666669"/>
    <n v="2.9692358675014447"/>
    <n v="3233.6006235583395"/>
    <n v="44749.492024035375"/>
    <n v="68.604979837437199"/>
    <m/>
    <n v="29.111383421450114"/>
    <n v="15.579420628105483"/>
    <n v="5.4133424209336551"/>
    <n v="1.7455357033656905E-2"/>
    <n v="0.44845413490267566"/>
    <n v="0.68879927732571689"/>
    <n v="0.31089607422905779"/>
    <n v="64.914479791133104"/>
    <n v="4527.8890774499287"/>
    <n v="13.777271342078768"/>
    <m/>
    <n v="4.5555555555555554"/>
    <n v="0.120841978478195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"/>
    <n v="100"/>
    <s v="TT"/>
    <s v="OP"/>
    <s v="ATR_Stingray"/>
    <s v="Early"/>
    <m/>
    <m/>
    <m/>
    <m/>
    <m/>
    <n v="685.92121212121208"/>
    <m/>
    <m/>
    <m/>
    <m/>
    <m/>
    <m/>
    <m/>
    <n v="56.363636363636353"/>
    <m/>
    <m/>
    <m/>
    <m/>
    <m/>
    <n v="19.574780911933843"/>
    <m/>
    <m/>
    <m/>
    <m/>
    <m/>
    <m/>
    <n v="9.1513144669948652"/>
    <n v="9"/>
    <n v="446.79781005363702"/>
    <n v="230.29696969696965"/>
    <n v="157.1898762909999"/>
    <n v="0.3352470943883949"/>
    <n v="39.666666666666664"/>
    <n v="26.400000000000002"/>
    <n v="2.5924177114509566"/>
    <n v="4660.507496056387"/>
    <n v="59726.165159354743"/>
    <n v="81.339119825339779"/>
    <m/>
    <n v="11.839310599799218"/>
    <n v="13.423540579505381"/>
    <n v="7.245003594826767"/>
    <n v="1.0607768792951725E-2"/>
    <n v="0.34801021696363571"/>
    <n v="0.20816659994651862"/>
    <n v="0.17443872618091769"/>
    <n v="1012.3139808252334"/>
    <n v="2109.6635894087931"/>
    <n v="4.1866480500464842"/>
    <m/>
    <n v="4.6315789473684212"/>
    <n v="3.65204561309681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"/>
    <n v="100"/>
    <s v="CV"/>
    <s v="OP"/>
    <s v="AV_Garnet"/>
    <s v="Mid"/>
    <m/>
    <m/>
    <m/>
    <m/>
    <m/>
    <n v="738.78787878787864"/>
    <m/>
    <m/>
    <m/>
    <m/>
    <m/>
    <m/>
    <m/>
    <n v="41.818181818181813"/>
    <m/>
    <m/>
    <m/>
    <m/>
    <m/>
    <n v="52.523067825583638"/>
    <m/>
    <m/>
    <m/>
    <m/>
    <m/>
    <m/>
    <n v="17.280699914403947"/>
    <n v="9"/>
    <n v="578.84039168487095"/>
    <n v="210.32727272727269"/>
    <n v="166.26943593235728"/>
    <n v="0.28588449927572729"/>
    <n v="40.199999999999996"/>
    <n v="25.133333333333336"/>
    <n v="2.8303549947097619"/>
    <n v="4842.9694808175591"/>
    <n v="58689.384148840029"/>
    <n v="154.71901057394874"/>
    <m/>
    <n v="24.565378925258262"/>
    <n v="9.4084599407822846"/>
    <n v="2.0460511153465282"/>
    <n v="9.2763700735286926E-3"/>
    <n v="1.10151410945727"/>
    <n v="0.64893074446436061"/>
    <n v="0.21037678314387268"/>
    <n v="430.77025133189539"/>
    <n v="3266.1581636596088"/>
    <n v="49.036928049879727"/>
    <m/>
    <n v="4.4093567251461989"/>
    <n v="0.113847499028835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5"/>
    <x v="0"/>
    <n v="2013"/>
    <s v="Ungrazed"/>
    <x v="3"/>
    <n v="100"/>
    <s v="CV"/>
    <s v="OP"/>
    <s v="AV_Zircon"/>
    <s v="Mid"/>
    <m/>
    <m/>
    <m/>
    <m/>
    <m/>
    <n v="745.55757575757571"/>
    <m/>
    <m/>
    <m/>
    <m/>
    <m/>
    <m/>
    <m/>
    <n v="47.878787878787875"/>
    <m/>
    <m/>
    <m/>
    <m/>
    <m/>
    <n v="109.91639714710388"/>
    <m/>
    <m/>
    <m/>
    <m/>
    <m/>
    <m/>
    <n v="2.6417569354792154"/>
    <n v="9"/>
    <n v="490.78714057705702"/>
    <n v="237.15151515151513"/>
    <n v="137.89581205311541"/>
    <n v="0.32842980714729469"/>
    <n v="41.06666666666667"/>
    <n v="26.333333333333332"/>
    <n v="3.0481489262371615"/>
    <n v="4004.1558823359915"/>
    <n v="46118.253580252291"/>
    <n v="84.771412891324047"/>
    <m/>
    <n v="12.040816201171154"/>
    <n v="13.633455582173918"/>
    <n v="4.284323252338476"/>
    <n v="3.5991132897740932E-2"/>
    <n v="0.40551750201969688"/>
    <n v="0.3480102169635268"/>
    <n v="0.13792041126058149"/>
    <n v="315.86657450508653"/>
    <n v="1603.6870867931104"/>
    <n v="10.589778861107707"/>
    <m/>
    <n v="4.6198830409356724"/>
    <n v="6.105442402868890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"/>
    <n v="100"/>
    <s v="TT"/>
    <s v="HB"/>
    <s v="CB_Atomic"/>
    <s v="Mid"/>
    <m/>
    <m/>
    <m/>
    <m/>
    <m/>
    <n v="675.77575757575744"/>
    <m/>
    <m/>
    <m/>
    <m/>
    <m/>
    <m/>
    <m/>
    <n v="43.030303030303024"/>
    <m/>
    <m/>
    <m/>
    <m/>
    <m/>
    <n v="52.385644925940476"/>
    <m/>
    <m/>
    <m/>
    <m/>
    <m/>
    <m/>
    <n v="4.848484848484869"/>
    <n v="9"/>
    <n v="528.20397324821977"/>
    <n v="191.21212121212122"/>
    <n v="163.43207354443311"/>
    <n v="0.27964854078933188"/>
    <n v="40.766666666666673"/>
    <n v="25.400000000000002"/>
    <n v="2.920896771843688"/>
    <n v="4020.9261883331078"/>
    <n v="56115.189114461544"/>
    <n v="94.175677468257661"/>
    <m/>
    <n v="36.672780094511651"/>
    <n v="28.89995154434316"/>
    <n v="9.0083463093790428"/>
    <n v="2.1851015660286254E-2"/>
    <n v="1.8888562088675891"/>
    <n v="2.150193789716019"/>
    <n v="7.4954791504423315E-2"/>
    <n v="475.04118895750224"/>
    <n v="2614.4068834477439"/>
    <n v="10.154604548367599"/>
    <m/>
    <n v="4.4561403508771935"/>
    <n v="0.377226980651933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3"/>
    <n v="100"/>
    <s v="RR"/>
    <s v="OP"/>
    <s v="CB_Status_RR"/>
    <s v="Mid"/>
    <m/>
    <m/>
    <m/>
    <m/>
    <m/>
    <n v="760.92727272727268"/>
    <m/>
    <m/>
    <m/>
    <m/>
    <m/>
    <m/>
    <m/>
    <n v="49.696969696969695"/>
    <m/>
    <m/>
    <m/>
    <m/>
    <m/>
    <n v="61.608286266046576"/>
    <m/>
    <m/>
    <m/>
    <m/>
    <m/>
    <m/>
    <n v="18.372735019665594"/>
    <n v="9"/>
    <n v="535.11470312256381"/>
    <n v="265.60642921434993"/>
    <n v="196.91294972193847"/>
    <n v="0.3475392553564573"/>
    <n v="41.93333333333333"/>
    <n v="25"/>
    <n v="3.4933644877044685"/>
    <n v="3578.2998066557607"/>
    <n v="58437.338964568684"/>
    <n v="105.60973241729647"/>
    <m/>
    <n v="9.4995608864487888"/>
    <n v="28.87362564889138"/>
    <n v="8.9185300451151939"/>
    <n v="1.0952839994042861E-2"/>
    <n v="6.6666666666636357E-2"/>
    <n v="0.25166114784239446"/>
    <n v="0.12862163915779856"/>
    <n v="188.09480484675234"/>
    <n v="983.76358287745529"/>
    <n v="47.529218817881308"/>
    <m/>
    <n v="4.3859649122807012"/>
    <n v="4.4151078568841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3"/>
    <n v="100"/>
    <s v="TT"/>
    <s v="OP"/>
    <s v="CB_Telfer"/>
    <s v="Early"/>
    <m/>
    <m/>
    <m/>
    <m/>
    <m/>
    <n v="725.32727272727254"/>
    <m/>
    <m/>
    <m/>
    <m/>
    <m/>
    <m/>
    <m/>
    <n v="41.212121212121211"/>
    <m/>
    <m/>
    <m/>
    <m/>
    <m/>
    <n v="119.65244756947659"/>
    <m/>
    <m/>
    <m/>
    <m/>
    <m/>
    <m/>
    <n v="2.641756935479187"/>
    <n v="9"/>
    <n v="397.72897388283553"/>
    <n v="207.85454545454544"/>
    <n v="119.73669277040064"/>
    <n v="0.29287269823005796"/>
    <n v="38.599999999999994"/>
    <n v="26.866666666666664"/>
    <n v="3.3944696371166962"/>
    <n v="3557.3100705207494"/>
    <n v="33339.72533975383"/>
    <n v="83.981648395235638"/>
    <m/>
    <n v="97.796482956044755"/>
    <n v="26.27574901360369"/>
    <n v="17.701139439884457"/>
    <n v="2.8895136423830219E-2"/>
    <n v="0.92915732431794629"/>
    <n v="0.44845413490250663"/>
    <n v="0.11214066426394299"/>
    <n v="1199.0213995743077"/>
    <n v="5671.8651023808661"/>
    <n v="23.517474856990898"/>
    <m/>
    <n v="4.7134502923976598"/>
    <n v="7.867616401798362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3"/>
    <n v="100"/>
    <s v="TT"/>
    <s v="OP"/>
    <s v="Crusher_TT"/>
    <s v="Mid"/>
    <m/>
    <m/>
    <m/>
    <m/>
    <m/>
    <n v="686.27878787878774"/>
    <m/>
    <m/>
    <m/>
    <m/>
    <m/>
    <m/>
    <m/>
    <n v="86.060606060606048"/>
    <m/>
    <m/>
    <m/>
    <m/>
    <m/>
    <n v="63.866727916831337"/>
    <m/>
    <m/>
    <m/>
    <m/>
    <m/>
    <m/>
    <n v="9.7536223875339907"/>
    <n v="9"/>
    <n v="523.40470685814932"/>
    <n v="195.1090909090909"/>
    <n v="167.9718533651118"/>
    <n v="0.28355491783333614"/>
    <n v="39"/>
    <n v="25.900000000000002"/>
    <n v="2.9041313582609827"/>
    <n v="3205.5178908425114"/>
    <n v="56731.081783350404"/>
    <n v="38.494594610155694"/>
    <m/>
    <n v="21.673089075631076"/>
    <n v="21.978504399694334"/>
    <n v="5.5889557381656285"/>
    <n v="8.3923715708797055E-3"/>
    <n v="0.68068592855537347"/>
    <n v="0.30550504633037445"/>
    <n v="0.21751102084730983"/>
    <n v="191.55089553029643"/>
    <n v="7436.121415528396"/>
    <n v="5.6496357099474928"/>
    <m/>
    <n v="4.5438596491228074"/>
    <n v="5.35973765491884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"/>
    <n v="100"/>
    <s v="RR"/>
    <s v="OP"/>
    <s v="GT_Cobra"/>
    <s v="Mid"/>
    <m/>
    <m/>
    <m/>
    <m/>
    <m/>
    <n v="746.77575757575744"/>
    <m/>
    <m/>
    <m/>
    <m/>
    <m/>
    <m/>
    <m/>
    <n v="35.757575757575751"/>
    <m/>
    <m/>
    <m/>
    <m/>
    <m/>
    <n v="19.566684265598443"/>
    <m/>
    <m/>
    <m/>
    <m/>
    <m/>
    <m/>
    <n v="1.2121212121212719"/>
    <n v="9"/>
    <n v="568.85937457011801"/>
    <n v="228.22424242424242"/>
    <n v="178.75383043922369"/>
    <n v="0.30562356715593286"/>
    <n v="40.866666666666667"/>
    <n v="25.400000000000002"/>
    <n v="2.8338603312566342"/>
    <n v="4399.5854185455855"/>
    <n v="64166.687545486318"/>
    <n v="123.70327993872407"/>
    <m/>
    <n v="16.798100818713831"/>
    <n v="6.2498426059151759"/>
    <n v="12.852969757015142"/>
    <n v="2.8312906043828131E-3"/>
    <n v="0.82529456020936787"/>
    <n v="0.55075705472856618"/>
    <n v="9.8552784897800352E-2"/>
    <n v="230.7303158481956"/>
    <n v="7277.3522180804257"/>
    <n v="10.140249912229997"/>
    <m/>
    <n v="4.4561403508771935"/>
    <n v="9.6624044689222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3"/>
    <n v="100"/>
    <s v="RR"/>
    <s v="HB"/>
    <s v="Hyola404_RR"/>
    <s v="Early"/>
    <m/>
    <m/>
    <m/>
    <m/>
    <m/>
    <n v="877.90909090909088"/>
    <m/>
    <m/>
    <m/>
    <m/>
    <m/>
    <m/>
    <m/>
    <n v="36.969696969696969"/>
    <m/>
    <m/>
    <m/>
    <m/>
    <m/>
    <n v="61.318613337206017"/>
    <m/>
    <m/>
    <m/>
    <m/>
    <m/>
    <m/>
    <n v="6.7488052882788168"/>
    <n v="9"/>
    <n v="649.26502117629809"/>
    <n v="270.69344446901692"/>
    <n v="203.72261945295648"/>
    <n v="0.30935137624037218"/>
    <n v="44.166666666666664"/>
    <n v="24.433333333333334"/>
    <n v="3.5388964411791335"/>
    <n v="4812.0606253272854"/>
    <n v="63695.295454893108"/>
    <n v="138.81530323565917"/>
    <m/>
    <n v="43.169271436662868"/>
    <n v="25.089213001145623"/>
    <n v="7.6345613704879671"/>
    <n v="2.3913606413839283E-2"/>
    <n v="0.42557151116019715"/>
    <n v="0.40551750201997727"/>
    <n v="0.29083512333784378"/>
    <n v="707.71072268021385"/>
    <n v="4424.0775622658875"/>
    <n v="27.710129131097428"/>
    <m/>
    <n v="4.2865497076023393"/>
    <n v="7.11434214070135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3"/>
    <n v="100"/>
    <s v="TT"/>
    <s v="HB"/>
    <s v="Hyola450_TT"/>
    <s v="Early"/>
    <m/>
    <m/>
    <m/>
    <m/>
    <m/>
    <n v="631.61212121212111"/>
    <m/>
    <m/>
    <m/>
    <m/>
    <m/>
    <m/>
    <m/>
    <n v="56.363636363636353"/>
    <m/>
    <m/>
    <m/>
    <m/>
    <m/>
    <n v="55.132531864487731"/>
    <m/>
    <m/>
    <m/>
    <m/>
    <m/>
    <m/>
    <n v="11.689273649688447"/>
    <n v="9"/>
    <n v="432.94833221693943"/>
    <n v="174.47272727272727"/>
    <n v="143.00306435137895"/>
    <n v="0.27688601936974894"/>
    <n v="40.766666666666666"/>
    <n v="26.8"/>
    <n v="3.3519994892511167"/>
    <n v="4830.3565967159848"/>
    <n v="42879.91579095355"/>
    <n v="96.284430104942786"/>
    <m/>
    <n v="36.848758889991487"/>
    <n v="13.13655342213765"/>
    <n v="8.7361277484624331"/>
    <n v="3.9103596723694669E-3"/>
    <n v="0.35276684147533316"/>
    <n v="0.2081665999463366"/>
    <n v="6.9878979136939634E-2"/>
    <n v="439.7609149372451"/>
    <n v="1885.8213510471742"/>
    <n v="25.655714652662425"/>
    <m/>
    <n v="4.7017543859649127"/>
    <n v="3.652045613093624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"/>
    <n v="100"/>
    <s v="CV"/>
    <s v="HB"/>
    <s v="Hyola50"/>
    <s v="Mid"/>
    <m/>
    <m/>
    <m/>
    <m/>
    <m/>
    <n v="607.66666666666652"/>
    <m/>
    <m/>
    <m/>
    <m/>
    <m/>
    <m/>
    <m/>
    <n v="51.515151515151508"/>
    <m/>
    <m/>
    <m/>
    <m/>
    <m/>
    <n v="28.511932320781941"/>
    <m/>
    <m/>
    <m/>
    <m/>
    <m/>
    <m/>
    <n v="7.447397410572437"/>
    <n v="9"/>
    <n v="645.54190703804625"/>
    <n v="148.07878787878786"/>
    <n v="177.05141300646918"/>
    <n v="0.24456482811455582"/>
    <n v="39.933333333333337"/>
    <n v="26.533333333333331"/>
    <n v="3.3749734267701168"/>
    <n v="6261.0372568912544"/>
    <n v="51813.874722838111"/>
    <n v="130.03451320913342"/>
    <m/>
    <n v="46.873163991552204"/>
    <n v="1.9603320496078493"/>
    <n v="5.4725063903034759"/>
    <n v="9.8469881259977497E-3"/>
    <n v="0.76230644173518669"/>
    <n v="0.5811865258054848"/>
    <n v="6.5755257867778971E-2"/>
    <n v="665.4164242630294"/>
    <n v="3071.9111876798265"/>
    <n v="31.355944838004195"/>
    <m/>
    <n v="4.6549707602339181"/>
    <n v="0.101962548386927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3"/>
    <n v="100"/>
    <s v="RR"/>
    <s v="HB"/>
    <s v="Hyola505_RR"/>
    <s v="Mid"/>
    <m/>
    <m/>
    <m/>
    <m/>
    <m/>
    <n v="882.27272727272714"/>
    <m/>
    <m/>
    <m/>
    <m/>
    <m/>
    <m/>
    <m/>
    <n v="47.272727272727273"/>
    <m/>
    <m/>
    <m/>
    <m/>
    <m/>
    <n v="14.536955850501238"/>
    <m/>
    <m/>
    <m/>
    <m/>
    <m/>
    <m/>
    <n v="9.0909090909090935"/>
    <n v="9"/>
    <n v="601.93547617999741"/>
    <n v="265.96969696969694"/>
    <n v="182.72613778231755"/>
    <n v="0.3009808673245527"/>
    <n v="43.066666666666663"/>
    <n v="25.666666666666668"/>
    <n v="3.7094576484023851"/>
    <n v="5198.5024143080882"/>
    <n v="52877.326858971384"/>
    <n v="113.35397978292549"/>
    <m/>
    <n v="28.037538962751661"/>
    <n v="19.317866901770508"/>
    <n v="4.6449624173601105"/>
    <n v="1.7535832204277287E-2"/>
    <n v="0.66916199666291654"/>
    <n v="0.49103066208858803"/>
    <n v="0.21520581184362"/>
    <n v="568.00377437961799"/>
    <n v="3503.1839505994258"/>
    <n v="10.146136212500142"/>
    <m/>
    <n v="4.5029239766081872"/>
    <n v="8.61457301909803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3"/>
    <n v="100"/>
    <s v="TT"/>
    <s v="HB"/>
    <s v="Hyola555_TT"/>
    <s v="Mid"/>
    <m/>
    <m/>
    <m/>
    <m/>
    <m/>
    <n v="573.09090909090901"/>
    <m/>
    <m/>
    <m/>
    <m/>
    <m/>
    <m/>
    <m/>
    <n v="52.121212121212118"/>
    <m/>
    <m/>
    <m/>
    <m/>
    <m/>
    <n v="62.607815986420754"/>
    <m/>
    <m/>
    <m/>
    <m/>
    <m/>
    <m/>
    <n v="7.4473974105724476"/>
    <n v="9"/>
    <n v="556.57987918069682"/>
    <n v="145.58181818181819"/>
    <n v="151.51515151515153"/>
    <n v="0.25165011498509599"/>
    <n v="38.533333333333331"/>
    <n v="26.966666666666669"/>
    <n v="2.4690423303443825"/>
    <n v="5334.7920290543962"/>
    <n v="58602.675989401258"/>
    <n v="103.94874485076279"/>
    <m/>
    <n v="38.036158134504454"/>
    <n v="23.876655034727627"/>
    <n v="2.6004855833362073"/>
    <n v="1.628384516156612E-2"/>
    <n v="0.14529663145155053"/>
    <n v="0.37118429085516602"/>
    <n v="0.15237652793119058"/>
    <n v="509.8777516133714"/>
    <n v="4500.6477716754962"/>
    <n v="5.8725256079060149"/>
    <m/>
    <n v="4.730994152046784"/>
    <n v="6.512005102722211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"/>
    <n v="100"/>
    <s v="TT"/>
    <s v="HB"/>
    <s v="Hyola559_TT"/>
    <s v="Mid"/>
    <m/>
    <m/>
    <m/>
    <m/>
    <m/>
    <n v="651.27272727272714"/>
    <m/>
    <m/>
    <m/>
    <m/>
    <m/>
    <m/>
    <m/>
    <n v="48.484848484848477"/>
    <m/>
    <m/>
    <m/>
    <m/>
    <m/>
    <n v="38.566735120454211"/>
    <m/>
    <m/>
    <m/>
    <m/>
    <m/>
    <m/>
    <n v="1.6034856430695104"/>
    <n v="9"/>
    <n v="496.82899476887229"/>
    <n v="204.58181818181819"/>
    <n v="171.37668823062083"/>
    <n v="0.3126984195621707"/>
    <n v="40.1"/>
    <n v="26.899999999999995"/>
    <n v="2.7976283733570058"/>
    <n v="3969.8741633166123"/>
    <n v="61398.505906909842"/>
    <n v="81.052730951166509"/>
    <m/>
    <n v="39.754491841162086"/>
    <n v="20.346331933311586"/>
    <n v="4.9471103660658846"/>
    <n v="1.2118861132148174E-2"/>
    <n v="0.68068592855526211"/>
    <n v="0.40414518843283559"/>
    <n v="0.22738531785781588"/>
    <n v="740.92203829580524"/>
    <n v="4260.601234945123"/>
    <n v="13.09548053265606"/>
    <m/>
    <n v="4.7192982456140342"/>
    <n v="7.09026646373395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3"/>
    <n v="100"/>
    <s v="CL"/>
    <s v="HB"/>
    <s v="Hyola575_CL"/>
    <s v="Mid"/>
    <m/>
    <m/>
    <m/>
    <m/>
    <m/>
    <n v="725.32727272727277"/>
    <m/>
    <m/>
    <m/>
    <m/>
    <m/>
    <m/>
    <m/>
    <n v="58.181818181818187"/>
    <m/>
    <m/>
    <m/>
    <m/>
    <m/>
    <n v="32.027778920640493"/>
    <m/>
    <m/>
    <m/>
    <m/>
    <m/>
    <m/>
    <n v="10.123207932418211"/>
    <n v="9"/>
    <n v="613.3177402621136"/>
    <n v="183.1090909090909"/>
    <n v="153.21756894790602"/>
    <n v="0.25205331241644452"/>
    <n v="40.833333333333336"/>
    <n v="26.233333333333334"/>
    <n v="3.1440823550325629"/>
    <n v="6719.6873111545965"/>
    <n v="50385.059234853754"/>
    <n v="130.62092836958985"/>
    <m/>
    <n v="39.466584542685645"/>
    <n v="11.704177399332423"/>
    <n v="4.284323252338476"/>
    <n v="6.4906032350500655E-3"/>
    <n v="0.66416196150569251"/>
    <n v="6.6666666666636357E-2"/>
    <n v="0.3588243944740141"/>
    <n v="806.83124913867414"/>
    <n v="6136.4053386213263"/>
    <n v="43.808593210264299"/>
    <m/>
    <n v="4.60233918128655"/>
    <n v="1.169590643274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3"/>
    <n v="100"/>
    <s v="CL"/>
    <s v="OP"/>
    <s v="43C80_CL"/>
    <s v="Early"/>
    <m/>
    <m/>
    <m/>
    <m/>
    <m/>
    <n v="647.26666666666654"/>
    <m/>
    <m/>
    <m/>
    <m/>
    <m/>
    <m/>
    <m/>
    <n v="69.090909090909079"/>
    <m/>
    <m/>
    <m/>
    <m/>
    <m/>
    <n v="31.704033050419511"/>
    <m/>
    <m/>
    <m/>
    <m/>
    <m/>
    <m/>
    <n v="15.248176515647422"/>
    <n v="9"/>
    <n v="463.32019253218436"/>
    <n v="153.56969696969693"/>
    <n v="129.38372488934286"/>
    <n v="0.2375056525510344"/>
    <n v="38.93333333333333"/>
    <n v="27.5"/>
    <n v="3.3419007611698479"/>
    <n v="4168.9462987209699"/>
    <n v="37949.613506448884"/>
    <n v="72.287264142521039"/>
    <m/>
    <n v="9.2771654946065052"/>
    <n v="16.002803932456537"/>
    <n v="4.2843232523386492"/>
    <n v="2.3907486617461681E-2"/>
    <n v="0.47022453265555741"/>
    <n v="0.15275252316512522"/>
    <n v="0.29257057910576517"/>
    <n v="755.07371255721364"/>
    <n v="4068.6219410359217"/>
    <n v="29.340130532392717"/>
    <m/>
    <n v="4.8245614035087714"/>
    <n v="2.679868827458337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2"/>
    <x v="0"/>
    <n v="2013"/>
    <s v="Ungrazed"/>
    <x v="3"/>
    <n v="100"/>
    <s v="RR"/>
    <s v="HB"/>
    <s v="43Y23_RR"/>
    <s v="Early"/>
    <m/>
    <m/>
    <m/>
    <m/>
    <m/>
    <n v="739.06666666666661"/>
    <m/>
    <m/>
    <m/>
    <m/>
    <m/>
    <m/>
    <m/>
    <n v="33.939393939393938"/>
    <m/>
    <m/>
    <m/>
    <m/>
    <m/>
    <n v="23.795423624958541"/>
    <m/>
    <m/>
    <m/>
    <m/>
    <m/>
    <m/>
    <n v="2.641756935479187"/>
    <n v="9"/>
    <n v="589.61331402639314"/>
    <n v="242.58787878787874"/>
    <n v="204.85756440812622"/>
    <n v="0.32864129879535314"/>
    <n v="40.366666666666667"/>
    <n v="25.400000000000002"/>
    <n v="3.0978659756623714"/>
    <n v="3999.6413689311125"/>
    <n v="65582.330437417841"/>
    <n v="118.56867263563169"/>
    <m/>
    <n v="14.064493852487443"/>
    <n v="3.3078474742297708"/>
    <n v="12.790180081244564"/>
    <n v="6.306860823452146E-3"/>
    <n v="0.29627314724410198"/>
    <n v="0.30550504633031245"/>
    <n v="0.12032913684729933"/>
    <n v="161.05496349145685"/>
    <n v="2469.3388008052598"/>
    <n v="4.6584942492094195"/>
    <m/>
    <n v="4.4561403508771935"/>
    <n v="5.35973765491776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3"/>
    <n v="100"/>
    <s v="CL"/>
    <s v="HB"/>
    <s v="43Y85_CL"/>
    <s v="Early"/>
    <m/>
    <m/>
    <m/>
    <m/>
    <m/>
    <n v="750.30909090909063"/>
    <m/>
    <m/>
    <m/>
    <m/>
    <m/>
    <m/>
    <m/>
    <n v="38.18181818181818"/>
    <m/>
    <m/>
    <m/>
    <m/>
    <m/>
    <n v="42.34865257190269"/>
    <m/>
    <m/>
    <m/>
    <m/>
    <m/>
    <m/>
    <n v="3.7848472717566044"/>
    <n v="9"/>
    <n v="586.93215277650734"/>
    <n v="228.16363636363633"/>
    <n v="156.05493133583019"/>
    <n v="0.30614650656536246"/>
    <n v="41.033333333333331"/>
    <n v="26.133333333333336"/>
    <n v="3.9319611290755532"/>
    <n v="6290.4073630651956"/>
    <n v="43950.456356711918"/>
    <n v="166.84745854811888"/>
    <m/>
    <n v="27.167695481586097"/>
    <n v="6.1461806994328523"/>
    <n v="0.56747247758548636"/>
    <n v="1.985120481230309E-2"/>
    <n v="3.3333333334455047E-2"/>
    <n v="0.63595946761118671"/>
    <n v="0.91757033255850995"/>
    <n v="321.39903714015031"/>
    <n v="8198.0971383540764"/>
    <n v="12.468539411468923"/>
    <m/>
    <n v="4.5847953216374275"/>
    <n v="0.111571836423015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"/>
    <n v="100"/>
    <s v="RR"/>
    <s v="HB"/>
    <s v="45Y22_RR"/>
    <s v="Mid"/>
    <m/>
    <m/>
    <m/>
    <m/>
    <m/>
    <n v="787.81818181818164"/>
    <m/>
    <m/>
    <m/>
    <m/>
    <m/>
    <m/>
    <m/>
    <n v="41.212121212121211"/>
    <m/>
    <m/>
    <m/>
    <m/>
    <m/>
    <n v="9.4652387081250833"/>
    <m/>
    <m/>
    <m/>
    <m/>
    <m/>
    <m/>
    <n v="1.6034856430694633"/>
    <n v="9"/>
    <n v="826.01949064260327"/>
    <n v="198.70303030303026"/>
    <n v="199.18283963227782"/>
    <n v="0.25239746915509448"/>
    <n v="41.06666666666667"/>
    <n v="24.566666666666666"/>
    <n v="3.5139511941515278"/>
    <n v="6447.5230873344117"/>
    <n v="57447.813219126714"/>
    <n v="156.0995262262347"/>
    <m/>
    <n v="103.91684269005495"/>
    <n v="6.4948577526235969"/>
    <n v="0.98289116307128799"/>
    <n v="1.0233827025230612E-2"/>
    <n v="0.71724782637827178"/>
    <n v="0.46666666666661694"/>
    <n v="9.6370165800131621E-2"/>
    <n v="430.48688795097814"/>
    <n v="839.19912749836192"/>
    <n v="4.5502425189876998"/>
    <m/>
    <n v="4.3099415204678362"/>
    <n v="8.187134502923103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"/>
    <n v="100"/>
    <s v="CL"/>
    <s v="HB"/>
    <s v="45Y86_CL"/>
    <s v="Mid"/>
    <m/>
    <m/>
    <m/>
    <m/>
    <m/>
    <n v="811.82424242424224"/>
    <m/>
    <m/>
    <m/>
    <m/>
    <m/>
    <m/>
    <m/>
    <n v="47.878787878787875"/>
    <m/>
    <m/>
    <m/>
    <m/>
    <m/>
    <n v="106.93389442911835"/>
    <m/>
    <m/>
    <m/>
    <m/>
    <m/>
    <m/>
    <n v="10.72230667451765"/>
    <n v="9"/>
    <n v="780.5984187880689"/>
    <n v="208.23030303030302"/>
    <n v="188.96833503575075"/>
    <n v="0.25389304421381276"/>
    <n v="42.333333333333336"/>
    <n v="26.099999999999998"/>
    <n v="3.48977518111823"/>
    <n v="6825.2990345069747"/>
    <n v="56476.608593367353"/>
    <n v="167.26200046246447"/>
    <m/>
    <n v="123.83527298789822"/>
    <n v="34.59660699829255"/>
    <n v="8.3978257785431527"/>
    <n v="1.2558064174994775E-2"/>
    <n v="0.12018504251572697"/>
    <n v="0.20000000000000379"/>
    <n v="2.6587404439145462E-2"/>
    <n v="1963.8218106566014"/>
    <n v="1971.5049162045627"/>
    <n v="73.182786255786496"/>
    <m/>
    <n v="4.5789473684210522"/>
    <n v="3.50877192982462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8"/>
    <n v="0"/>
    <s v="TT"/>
    <s v="OP"/>
    <s v="ATR_Gem"/>
    <s v="Mid"/>
    <m/>
    <m/>
    <m/>
    <m/>
    <m/>
    <n v="541.95757575757568"/>
    <m/>
    <m/>
    <m/>
    <m/>
    <m/>
    <m/>
    <m/>
    <n v="72.727272727272705"/>
    <m/>
    <m/>
    <m/>
    <m/>
    <m/>
    <n v="63.194384042191608"/>
    <m/>
    <m/>
    <m/>
    <m/>
    <m/>
    <m/>
    <n v="21.073137758440883"/>
    <n v="9"/>
    <n v="566.21148916543586"/>
    <n v="189.47272727272727"/>
    <n v="162.67942583732057"/>
    <n v="0.35429327160264551"/>
    <n v="49.066666666666663"/>
    <n v="18.566666666666666"/>
    <n v="4.2614464308455906"/>
    <n v="2758.9677507200699"/>
    <n v="46857.090337025111"/>
    <n v="39.961875522015426"/>
    <m/>
    <n v="101.44329630234996"/>
    <n v="14.659285645876025"/>
    <n v="17.62071753906244"/>
    <n v="2.5700948002305407E-2"/>
    <n v="0.42557151116019715"/>
    <n v="0.39299420408506736"/>
    <n v="0.28556539592874153"/>
    <n v="548.75877073019342"/>
    <n v="7358.786308992404"/>
    <n v="5.5262907024309067"/>
    <m/>
    <n v="3.2573099415204676"/>
    <n v="6.894635159387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8"/>
    <n v="0"/>
    <s v="TT"/>
    <s v="OP"/>
    <s v="ATR_Stingray"/>
    <s v="Early"/>
    <m/>
    <m/>
    <m/>
    <m/>
    <m/>
    <n v="423.81212121212121"/>
    <m/>
    <m/>
    <m/>
    <m/>
    <m/>
    <m/>
    <m/>
    <n v="113.93939393939392"/>
    <m/>
    <m/>
    <m/>
    <m/>
    <m/>
    <n v="10.184768692265919"/>
    <m/>
    <m/>
    <m/>
    <m/>
    <m/>
    <m/>
    <n v="18.009282373458973"/>
    <n v="9"/>
    <n v="406.87624014899455"/>
    <n v="154.05454545454543"/>
    <n v="125.99681020733651"/>
    <n v="0.36358798532116948"/>
    <n v="48.166666666666664"/>
    <n v="19.566666666666666"/>
    <n v="3.2216372074651924"/>
    <n v="3806.9047992041919"/>
    <n v="45914.348861103594"/>
    <n v="36.276456225948074"/>
    <m/>
    <n v="40.622882923891694"/>
    <n v="4.2255812842829847"/>
    <n v="14.768946712481821"/>
    <n v="7.3245166139140451E-3"/>
    <n v="0.27284509239604093"/>
    <n v="0.49777281743556667"/>
    <n v="3.535123536248079E-2"/>
    <n v="862.8293257061332"/>
    <n v="4670.1919006574626"/>
    <n v="10.348154754089265"/>
    <m/>
    <n v="3.4327485380116958"/>
    <n v="8.7328564462380118E-2"/>
    <s v=""/>
    <s v=""/>
    <s v=""/>
    <n v="0.55299666666666669"/>
    <n v="0.87500666666666671"/>
    <n v="3.4327485380116958"/>
    <n v="7.1042685914177133"/>
    <s v=""/>
    <n v="1.815849665314577"/>
    <s v=""/>
    <n v="5.2884189261031365"/>
    <s v=""/>
    <s v=""/>
    <s v=""/>
    <s v=""/>
    <n v="3.9676586434711301E-2"/>
    <n v="0.14832792065030939"/>
    <n v="8.7328564462384461E-2"/>
    <n v="0.66612646652800545"/>
    <s v=""/>
    <n v="0.5525966046217895"/>
    <s v=""/>
    <n v="0.19582453367780323"/>
    <s v=""/>
  </r>
  <r>
    <x v="58"/>
    <x v="1"/>
    <n v="2013"/>
    <s v="Ungrazed"/>
    <x v="8"/>
    <n v="0"/>
    <s v="CV"/>
    <s v="OP"/>
    <s v="AV_Garnet"/>
    <s v="Mid"/>
    <m/>
    <m/>
    <m/>
    <m/>
    <m/>
    <n v="601.90303030303028"/>
    <m/>
    <m/>
    <m/>
    <m/>
    <m/>
    <m/>
    <m/>
    <n v="86.060606060606048"/>
    <m/>
    <m/>
    <m/>
    <m/>
    <m/>
    <n v="34.270198979702485"/>
    <m/>
    <m/>
    <m/>
    <m/>
    <m/>
    <m/>
    <n v="15.931441731024186"/>
    <n v="9"/>
    <n v="611.39586674907366"/>
    <n v="222.69090909090906"/>
    <n v="189.39393939393935"/>
    <n v="0.37068055230706781"/>
    <n v="49.033333333333331"/>
    <n v="16.400000000000002"/>
    <n v="3.5268418091114877"/>
    <n v="3329.4135689704399"/>
    <n v="64532.202738800261"/>
    <n v="43.08850649837882"/>
    <m/>
    <n v="48.762821332400492"/>
    <n v="8.8180193674508338"/>
    <n v="12.926287940548379"/>
    <n v="6.1752872139893226E-3"/>
    <n v="0.29059326290257942"/>
    <n v="0.36055512754639268"/>
    <n v="0.1129270077193258"/>
    <n v="360.65848644318686"/>
    <n v="6289.7327560779404"/>
    <n v="11.916258191201011"/>
    <m/>
    <n v="2.8771929824561404"/>
    <n v="6.325528553445485E-2"/>
    <s v=""/>
    <s v=""/>
    <s v=""/>
    <n v="0.38809999999999995"/>
    <n v="0.46668999999999999"/>
    <n v="2.8771929824561404"/>
    <n v="7.2428015504263952"/>
    <s v=""/>
    <n v="0.84465163017121236"/>
    <s v=""/>
    <n v="6.3981499202551824"/>
    <s v=""/>
    <s v=""/>
    <s v=""/>
    <s v=""/>
    <n v="3.1203340098991717E-2"/>
    <n v="5.3911729088699546E-2"/>
    <n v="6.3255285534449215E-2"/>
    <n v="0.29737180040864997"/>
    <s v=""/>
    <n v="0.14704415884832542"/>
    <s v=""/>
    <n v="0.156598411797255"/>
    <s v=""/>
  </r>
  <r>
    <x v="236"/>
    <x v="1"/>
    <n v="2013"/>
    <s v="Ungrazed"/>
    <x v="8"/>
    <n v="0"/>
    <s v="CV"/>
    <s v="OP"/>
    <s v="AV_Zircon"/>
    <s v="Mid"/>
    <m/>
    <m/>
    <m/>
    <m/>
    <m/>
    <n v="548.74545454545455"/>
    <m/>
    <m/>
    <m/>
    <m/>
    <m/>
    <m/>
    <m/>
    <n v="88.484848484848484"/>
    <m/>
    <m/>
    <m/>
    <m/>
    <m/>
    <n v="19.748777553966466"/>
    <m/>
    <m/>
    <m/>
    <m/>
    <m/>
    <m/>
    <n v="17.607077631919932"/>
    <n v="9"/>
    <n v="491.06777386728976"/>
    <n v="170.20000000000002"/>
    <n v="132.37639553429022"/>
    <n v="0.31082542194770157"/>
    <n v="46.866666666666667"/>
    <n v="20.033333333333335"/>
    <n v="3.6904400440894531"/>
    <n v="3426.6083174799533"/>
    <n v="41920.534244706178"/>
    <n v="41.945024652828458"/>
    <m/>
    <n v="70.651837897651433"/>
    <n v="2.3884939985824887"/>
    <n v="15.354760377966334"/>
    <n v="9.9193531428615634E-3"/>
    <n v="0.26666666666682964"/>
    <n v="0.29627314724391013"/>
    <n v="0.30068746523416751"/>
    <n v="735.42042210125965"/>
    <n v="7291.6193081549727"/>
    <n v="12.682341006649192"/>
    <m/>
    <n v="3.5146198830409356"/>
    <n v="5.1977745130510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8"/>
    <n v="0"/>
    <s v="TT"/>
    <s v="HB"/>
    <s v="CB_Atomic"/>
    <s v="Mid"/>
    <m/>
    <m/>
    <m/>
    <m/>
    <m/>
    <n v="629.56363636363631"/>
    <m/>
    <m/>
    <m/>
    <m/>
    <m/>
    <m/>
    <m/>
    <n v="66.060606060606048"/>
    <m/>
    <m/>
    <m/>
    <m/>
    <m/>
    <n v="69.200165607534487"/>
    <m/>
    <m/>
    <m/>
    <m/>
    <m/>
    <m/>
    <n v="6.3274584902488185"/>
    <n v="9"/>
    <n v="594.08493213791758"/>
    <n v="226.38181818181815"/>
    <n v="183.41307814992021"/>
    <n v="0.35909299204251904"/>
    <n v="47.300000000000004"/>
    <n v="19.3"/>
    <n v="4.0087510062403853"/>
    <n v="3532.8433476946143"/>
    <n v="52341.621397541872"/>
    <n v="53.453021687295859"/>
    <m/>
    <n v="108.57030663970852"/>
    <n v="27.419859686624331"/>
    <n v="29.180501536733704"/>
    <n v="8.908252579874083E-3"/>
    <n v="0.10000000000033347"/>
    <n v="9.9999999999954528E-2"/>
    <n v="0.12481157436803177"/>
    <n v="401.5701763847951"/>
    <n v="6363.3345078448101"/>
    <n v="2.5441946150070236"/>
    <m/>
    <n v="3.3859649122807016"/>
    <n v="1.75438596491148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8"/>
    <n v="0"/>
    <s v="RR"/>
    <s v="OP"/>
    <s v="CB_Status_RR"/>
    <s v="Mid"/>
    <m/>
    <m/>
    <m/>
    <m/>
    <m/>
    <n v="440.93939393939394"/>
    <m/>
    <m/>
    <m/>
    <m/>
    <m/>
    <m/>
    <m/>
    <n v="64.848484848484844"/>
    <m/>
    <m/>
    <m/>
    <m/>
    <m/>
    <n v="55.135420895118855"/>
    <m/>
    <m/>
    <m/>
    <m/>
    <m/>
    <m/>
    <n v="25.200755013687019"/>
    <n v="9"/>
    <n v="468.33710069603876"/>
    <n v="152.41818181818181"/>
    <n v="137.16108452950556"/>
    <n v="0.34718234327129377"/>
    <n v="48.266666666666673"/>
    <n v="18.533333333333331"/>
    <n v="4.3816459526966396"/>
    <n v="2718.5020761480268"/>
    <n v="37482.383931205346"/>
    <n v="51.810249261546453"/>
    <m/>
    <n v="12.759276480870607"/>
    <n v="16.936793859107311"/>
    <n v="3.5439371679887461"/>
    <n v="7.2145347128713391E-3"/>
    <n v="0.4096068575812048"/>
    <n v="0.3844187531557649"/>
    <n v="0.23428718034202445"/>
    <n v="507.09294108310149"/>
    <n v="3373.83495841376"/>
    <n v="13.322737527191457"/>
    <m/>
    <n v="3.2514619883040932"/>
    <n v="6.7441886518555247E-2"/>
    <s v=""/>
    <s v=""/>
    <s v=""/>
    <n v="0.41574"/>
    <n v="0.55876999999999999"/>
    <n v="3.2514619883040936"/>
    <n v="5.5137278785223041"/>
    <s v=""/>
    <n v="0.58067631020757726"/>
    <s v=""/>
    <n v="4.9330515683147267"/>
    <s v=""/>
    <s v=""/>
    <s v=""/>
    <s v=""/>
    <n v="1.9974895076904298E-2"/>
    <n v="3.7939214980456888E-2"/>
    <n v="6.7441886518539246E-2"/>
    <n v="0.51916480880304972"/>
    <s v=""/>
    <n v="7.3141820452328574E-2"/>
    <s v=""/>
    <n v="0.45883038019968359"/>
    <s v=""/>
  </r>
  <r>
    <x v="66"/>
    <x v="1"/>
    <n v="2013"/>
    <s v="Ungrazed"/>
    <x v="8"/>
    <n v="0"/>
    <s v="TT"/>
    <s v="OP"/>
    <s v="CB_Telfer"/>
    <s v="Early"/>
    <m/>
    <m/>
    <m/>
    <m/>
    <m/>
    <n v="336.23636363636359"/>
    <m/>
    <m/>
    <m/>
    <m/>
    <m/>
    <m/>
    <m/>
    <n v="83.636363636363626"/>
    <m/>
    <m/>
    <m/>
    <m/>
    <m/>
    <n v="45.244485532210341"/>
    <m/>
    <m/>
    <m/>
    <m/>
    <m/>
    <m/>
    <n v="19.610532954379924"/>
    <n v="9"/>
    <n v="240.39747151802081"/>
    <n v="119.24242424242425"/>
    <n v="71.770334928229659"/>
    <n v="0.35535660013281573"/>
    <n v="48.199999999999996"/>
    <n v="20.566666666666666"/>
    <n v="4.3549511048138863"/>
    <n v="1766.3492067926807"/>
    <n v="19935.982323747168"/>
    <n v="22.121807402569498"/>
    <m/>
    <n v="63.924087038300883"/>
    <n v="15.581730961650171"/>
    <n v="17.915982407225645"/>
    <n v="1.0560409384771079E-2"/>
    <n v="0.41633319989285522"/>
    <n v="0.13333333333327271"/>
    <n v="0.21469805367593622"/>
    <n v="283.54762544427666"/>
    <n v="5799.9674318300276"/>
    <n v="2.3284934255974266"/>
    <m/>
    <n v="3.6081871345029239"/>
    <n v="2.339181286548644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8"/>
    <n v="0"/>
    <s v="TT"/>
    <s v="OP"/>
    <s v="Crusher_TT"/>
    <s v="Mid"/>
    <m/>
    <m/>
    <m/>
    <m/>
    <m/>
    <n v="585.32727272727277"/>
    <m/>
    <m/>
    <m/>
    <m/>
    <m/>
    <m/>
    <m/>
    <n v="78.787878787878782"/>
    <m/>
    <m/>
    <m/>
    <m/>
    <m/>
    <n v="42.541399703174363"/>
    <m/>
    <m/>
    <m/>
    <m/>
    <m/>
    <m/>
    <n v="12.523623224104131"/>
    <n v="9"/>
    <n v="471.3151712508236"/>
    <n v="219.78787878787875"/>
    <n v="152.71132376395533"/>
    <n v="0.37766127639168551"/>
    <n v="47.6"/>
    <n v="18.366666666666664"/>
    <n v="3.8374009863672764"/>
    <n v="2364.5086808162864"/>
    <n v="45965.541190222189"/>
    <n v="30.548740589306494"/>
    <m/>
    <n v="85.218868519320466"/>
    <n v="8.0465336262028764"/>
    <n v="26.517399863903986"/>
    <n v="1.6727474965447745E-2"/>
    <n v="0.64291005073257135"/>
    <n v="0.37564758898618583"/>
    <n v="5.9440130650012322E-2"/>
    <n v="360.27615588366967"/>
    <n v="7232.0624334898357"/>
    <n v="3.1341932119547278"/>
    <m/>
    <n v="3.2222222222222214"/>
    <n v="6.5903085787050147E-2"/>
    <s v=""/>
    <s v=""/>
    <s v=""/>
    <n v="0.42268333333333336"/>
    <n v="0.57922333333333331"/>
    <n v="3.2222222222222219"/>
    <n v="8.5758368333556447"/>
    <s v=""/>
    <n v="1.4864577796608023"/>
    <s v=""/>
    <n v="7.0893790536948416"/>
    <s v=""/>
    <s v=""/>
    <s v=""/>
    <s v=""/>
    <n v="6.7678386587677289E-2"/>
    <n v="2.5133134393615212E-3"/>
    <n v="6.5903085787046831E-2"/>
    <n v="0.96446642843731856"/>
    <s v=""/>
    <n v="0.59766706441447615"/>
    <s v=""/>
    <n v="0.37922344729972352"/>
    <s v=""/>
  </r>
  <r>
    <x v="72"/>
    <x v="1"/>
    <n v="2013"/>
    <s v="Ungrazed"/>
    <x v="8"/>
    <n v="0"/>
    <s v="RR"/>
    <s v="OP"/>
    <s v="GT_Cobra"/>
    <s v="Mid"/>
    <m/>
    <m/>
    <m/>
    <m/>
    <m/>
    <n v="541.06060606060601"/>
    <m/>
    <m/>
    <m/>
    <m/>
    <m/>
    <m/>
    <m/>
    <n v="77.575757575757578"/>
    <m/>
    <m/>
    <m/>
    <m/>
    <m/>
    <n v="41.732646822788979"/>
    <m/>
    <m/>
    <m/>
    <m/>
    <m/>
    <m/>
    <n v="32.086888465331036"/>
    <n v="9"/>
    <n v="421.99176760097777"/>
    <n v="203.55151515151513"/>
    <n v="169.85645933014351"/>
    <n v="0.37745100502414425"/>
    <n v="48"/>
    <n v="19.133333333333333"/>
    <n v="4.2223465883461548"/>
    <n v="2861.5098615926149"/>
    <n v="47625.721289590736"/>
    <n v="62.798769217473222"/>
    <m/>
    <n v="126.03162620102508"/>
    <n v="12.065794528852521"/>
    <n v="14.017859514551059"/>
    <n v="1.2272054101151578E-2"/>
    <n v="0.15275252316586946"/>
    <n v="0.28480012484385475"/>
    <n v="0.14185758688641048"/>
    <n v="350.13427397014505"/>
    <n v="5726.4764112417588"/>
    <n v="32.227396953488729"/>
    <m/>
    <n v="3.3567251461988303"/>
    <n v="4.9964934183132408E-2"/>
    <s v=""/>
    <s v=""/>
    <s v=""/>
    <n v="0.45173666666666668"/>
    <n v="0.47165999999999997"/>
    <n v="3.3567251461988303"/>
    <n v="7.182385652349069"/>
    <s v=""/>
    <n v="0.35930005957926586"/>
    <s v=""/>
    <n v="6.8230855927698029"/>
    <s v=""/>
    <s v=""/>
    <s v=""/>
    <s v=""/>
    <n v="4.9574690227081795E-2"/>
    <n v="2.9863938119411137E-2"/>
    <n v="4.9964934183136057E-2"/>
    <n v="0.44570761023250494"/>
    <s v=""/>
    <n v="0.13916745083717863"/>
    <s v=""/>
    <n v="0.32873790836141242"/>
    <s v=""/>
  </r>
  <r>
    <x v="74"/>
    <x v="1"/>
    <n v="2013"/>
    <s v="Ungrazed"/>
    <x v="8"/>
    <n v="0"/>
    <s v="RR"/>
    <s v="HB"/>
    <s v="Hyola404_RR"/>
    <s v="Early"/>
    <m/>
    <m/>
    <m/>
    <m/>
    <m/>
    <n v="684.84242424242427"/>
    <m/>
    <m/>
    <m/>
    <m/>
    <m/>
    <m/>
    <m/>
    <n v="52.727272727272727"/>
    <m/>
    <m/>
    <m/>
    <m/>
    <m/>
    <n v="57.586194907230471"/>
    <m/>
    <m/>
    <m/>
    <m/>
    <m/>
    <m/>
    <n v="7.3480943351406847"/>
    <n v="9"/>
    <n v="743.1389138963732"/>
    <n v="224.87878787878788"/>
    <n v="200.95693779904303"/>
    <n v="0.3292288403804236"/>
    <n v="49.466666666666661"/>
    <n v="19"/>
    <n v="4.3079341721012332"/>
    <n v="5101.9828436767311"/>
    <n v="57433.02678922005"/>
    <n v="102.24956203394099"/>
    <m/>
    <n v="51.960706185353338"/>
    <n v="15.492108835790562"/>
    <n v="11.494047292982094"/>
    <n v="5.5463004990454409E-3"/>
    <n v="0.17638342073841856"/>
    <n v="0.29999999999998994"/>
    <n v="0.32674261669171717"/>
    <n v="1072.7732072649867"/>
    <n v="5872.9011931436407"/>
    <n v="25.430930676075086"/>
    <m/>
    <n v="3.333333333333333"/>
    <n v="5.2631578947366656E-2"/>
    <s v=""/>
    <s v=""/>
    <s v=""/>
    <n v="0.38752333333333339"/>
    <n v="0.5121066666666666"/>
    <n v="3.3333333333333335"/>
    <n v="8.5337096918918309"/>
    <s v=""/>
    <n v="1.0345985807807199"/>
    <s v=""/>
    <n v="7.4991111111111097"/>
    <s v=""/>
    <s v=""/>
    <s v=""/>
    <s v=""/>
    <n v="6.4734382758400516E-2"/>
    <n v="1.6213040361936753E-2"/>
    <n v="5.2631578947352001E-2"/>
    <n v="0.86298628243315945"/>
    <s v=""/>
    <n v="0.32184663533703173"/>
    <s v=""/>
    <n v="0.55838201066719273"/>
    <s v=""/>
  </r>
  <r>
    <x v="82"/>
    <x v="1"/>
    <n v="2013"/>
    <s v="Ungrazed"/>
    <x v="8"/>
    <n v="0"/>
    <s v="TT"/>
    <s v="HB"/>
    <s v="Hyola450_TT"/>
    <s v="Early"/>
    <m/>
    <m/>
    <m/>
    <m/>
    <m/>
    <n v="690"/>
    <m/>
    <m/>
    <m/>
    <m/>
    <m/>
    <m/>
    <m/>
    <n v="93.939393939393923"/>
    <m/>
    <m/>
    <m/>
    <m/>
    <m/>
    <n v="55.840044085010916"/>
    <m/>
    <m/>
    <m/>
    <m/>
    <m/>
    <m/>
    <n v="12.07567202737655"/>
    <n v="9"/>
    <n v="557.46662887929517"/>
    <n v="232.6242424242424"/>
    <n v="156.29984051036681"/>
    <n v="0.33556959476955411"/>
    <n v="48.79999999999999"/>
    <n v="19.933333333333334"/>
    <n v="4.8115386473529416"/>
    <n v="3330.8489606648036"/>
    <n v="39021.004763637146"/>
    <n v="37.905820827598802"/>
    <m/>
    <n v="46.961105313128236"/>
    <n v="25.967204010325617"/>
    <n v="13.325976847741975"/>
    <n v="1.0622831536921951E-2"/>
    <n v="5.7735026922218186E-2"/>
    <n v="0.39299420408506736"/>
    <n v="0.26887076944791172"/>
    <n v="471.5263207080954"/>
    <n v="3707.0458714956339"/>
    <n v="9.5472069001774358"/>
    <m/>
    <n v="3.4970760233918128"/>
    <n v="6.8946351593871469E-2"/>
    <s v=""/>
    <s v=""/>
    <s v=""/>
    <n v="0.48988333333333339"/>
    <n v="0.4835066666666667"/>
    <n v="3.4970760233918123"/>
    <n v="10.191261495575791"/>
    <s v=""/>
    <n v="2.0260429947783445"/>
    <s v=""/>
    <n v="8.1652185007974456"/>
    <s v=""/>
    <s v=""/>
    <s v=""/>
    <s v=""/>
    <n v="8.1626124154246305E-2"/>
    <n v="8.4325282158502837E-2"/>
    <n v="6.8946351593873134E-2"/>
    <n v="2.3631124117021836"/>
    <s v=""/>
    <n v="1.3008285078522126"/>
    <s v=""/>
    <n v="1.0634008780702344"/>
    <s v=""/>
  </r>
  <r>
    <x v="84"/>
    <x v="1"/>
    <n v="2013"/>
    <s v="Ungrazed"/>
    <x v="8"/>
    <n v="0"/>
    <s v="CV"/>
    <s v="HB"/>
    <s v="Hyola50"/>
    <s v="Mid"/>
    <m/>
    <m/>
    <m/>
    <m/>
    <m/>
    <n v="799.9636363636364"/>
    <m/>
    <m/>
    <m/>
    <m/>
    <m/>
    <m/>
    <m/>
    <n v="60.606060606060602"/>
    <m/>
    <m/>
    <m/>
    <m/>
    <m/>
    <n v="91.910242476974759"/>
    <m/>
    <m/>
    <m/>
    <m/>
    <m/>
    <m/>
    <n v="5.7814497055572582"/>
    <n v="9"/>
    <n v="714.2988190865417"/>
    <n v="275.66666666666663"/>
    <n v="208.93141945773519"/>
    <n v="0.34272213182993133"/>
    <n v="47.766666666666673"/>
    <n v="18.733333333333334"/>
    <n v="4.2713342391355473"/>
    <n v="4873.0323563893353"/>
    <n v="57394.620984937821"/>
    <n v="81.312636685249075"/>
    <m/>
    <n v="28.000516516376088"/>
    <n v="38.150235615292139"/>
    <n v="1.5948963317418658"/>
    <n v="9.9809069164513882E-3"/>
    <n v="0.31797973380538475"/>
    <n v="0.21858128414330064"/>
    <n v="0.14845183567147435"/>
    <n v="408.73622157158195"/>
    <n v="2894.8689665138586"/>
    <n v="7.1026657941903713"/>
    <m/>
    <n v="3.2865497076023393"/>
    <n v="3.834759370935098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8"/>
    <n v="0"/>
    <s v="RR"/>
    <s v="HB"/>
    <s v="Hyola505_RR"/>
    <s v="Mid"/>
    <m/>
    <m/>
    <m/>
    <m/>
    <m/>
    <n v="791.80606060606044"/>
    <m/>
    <m/>
    <m/>
    <m/>
    <m/>
    <m/>
    <m/>
    <n v="58.787878787878782"/>
    <m/>
    <m/>
    <m/>
    <m/>
    <m/>
    <n v="39.377494003253403"/>
    <m/>
    <m/>
    <m/>
    <m/>
    <m/>
    <m/>
    <n v="8.5495369573732738"/>
    <n v="9"/>
    <n v="746.76773972659805"/>
    <n v="240.36363636363635"/>
    <n v="186.20414673046247"/>
    <n v="0.3033990039612286"/>
    <n v="49.533333333333331"/>
    <n v="19.033333333333335"/>
    <n v="4.2703417187755015"/>
    <n v="4821.0161276263389"/>
    <n v="53037.688757937351"/>
    <n v="86.183537955594076"/>
    <m/>
    <n v="48.346500991099091"/>
    <n v="13.549362869145842"/>
    <n v="11.013737892291426"/>
    <n v="4.6603741848115741E-3"/>
    <n v="0.18559214542737884"/>
    <n v="0.28480012484392131"/>
    <n v="0.26748692137125918"/>
    <n v="445.09152445998893"/>
    <n v="648.18225090062549"/>
    <n v="15.56286538291085"/>
    <m/>
    <n v="3.3391812865497079"/>
    <n v="4.996493418314408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8"/>
    <n v="0"/>
    <s v="TT"/>
    <s v="HB"/>
    <s v="Hyola555_TT"/>
    <s v="Mid"/>
    <m/>
    <m/>
    <m/>
    <m/>
    <m/>
    <n v="581.73333333333323"/>
    <m/>
    <m/>
    <m/>
    <m/>
    <m/>
    <m/>
    <m/>
    <n v="89.696969696969674"/>
    <m/>
    <m/>
    <m/>
    <m/>
    <m/>
    <n v="96.463874871312726"/>
    <m/>
    <m/>
    <m/>
    <m/>
    <m/>
    <m/>
    <n v="7.7376638392750623"/>
    <n v="9"/>
    <n v="514.62944872422293"/>
    <n v="202.96363636363631"/>
    <n v="157.49601275917061"/>
    <n v="0.34895342721661704"/>
    <n v="46.866666666666667"/>
    <n v="19.7"/>
    <n v="3.7822470580659626"/>
    <n v="6248.1745513656169"/>
    <n v="48043.373939182551"/>
    <n v="68.319160734295494"/>
    <m/>
    <n v="89.927284603583701"/>
    <n v="34.360880120343722"/>
    <n v="29.70695111124947"/>
    <n v="6.2726616278958201E-3"/>
    <n v="0.27284509239604093"/>
    <n v="0.30550504633043651"/>
    <n v="9.1367939653125438E-2"/>
    <n v="3430.755994180397"/>
    <n v="10009.428529331166"/>
    <n v="35.332250669968488"/>
    <m/>
    <n v="3.4561403508771926"/>
    <n v="5.359737654919938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8"/>
    <n v="0"/>
    <s v="TT"/>
    <s v="HB"/>
    <s v="Hyola559_TT"/>
    <s v="Mid"/>
    <m/>
    <m/>
    <m/>
    <m/>
    <m/>
    <n v="635.15151515151513"/>
    <m/>
    <m/>
    <m/>
    <m/>
    <m/>
    <m/>
    <m/>
    <n v="55.151515151515149"/>
    <m/>
    <m/>
    <m/>
    <m/>
    <m/>
    <n v="73.574909135940118"/>
    <m/>
    <m/>
    <m/>
    <m/>
    <m/>
    <m/>
    <n v="10.086858773995896"/>
    <n v="9"/>
    <n v="592.48959189670177"/>
    <n v="217.56969696969693"/>
    <n v="167.86283891547046"/>
    <n v="0.34395224166063393"/>
    <n v="49.266666666666673"/>
    <n v="19.400000000000002"/>
    <n v="4.9959998285004419"/>
    <n v="2920.7668518026917"/>
    <n v="40383.762319575413"/>
    <n v="56.463516770233774"/>
    <m/>
    <n v="74.553091333828448"/>
    <n v="21.70753847891536"/>
    <n v="18.013328545576567"/>
    <n v="7.3695509854836529E-3"/>
    <n v="0.13333333333213584"/>
    <n v="0.20816659994651862"/>
    <n v="0.18545583635521631"/>
    <n v="215.58380430209527"/>
    <n v="2596.2300933770202"/>
    <n v="10.553707880919623"/>
    <m/>
    <n v="3.4035087719298249"/>
    <n v="3.652045613096818E-2"/>
    <s v=""/>
    <s v=""/>
    <s v=""/>
    <n v="0.36877333333333334"/>
    <n v="0.48412666666666665"/>
    <n v="3.403508771929824"/>
    <n v="8.4221152430571617"/>
    <s v=""/>
    <n v="1.0013624519885822"/>
    <s v=""/>
    <n v="7.4207527910685798"/>
    <s v=""/>
    <s v=""/>
    <s v=""/>
    <s v=""/>
    <n v="2.8126584301056495E-2"/>
    <n v="1.1234871803650615E-2"/>
    <n v="3.6520456130999815E-2"/>
    <n v="0.24456876507953873"/>
    <s v=""/>
    <n v="0.6351955613590089"/>
    <s v=""/>
    <n v="0.81136722567162556"/>
    <s v=""/>
  </r>
  <r>
    <x v="88"/>
    <x v="1"/>
    <n v="2013"/>
    <s v="Ungrazed"/>
    <x v="8"/>
    <n v="0"/>
    <s v="CL"/>
    <s v="HB"/>
    <s v="Hyola575_CL"/>
    <s v="Mid"/>
    <m/>
    <m/>
    <m/>
    <m/>
    <m/>
    <n v="680.21212121212113"/>
    <m/>
    <m/>
    <m/>
    <m/>
    <m/>
    <m/>
    <m/>
    <n v="56.363636363636353"/>
    <m/>
    <m/>
    <m/>
    <m/>
    <m/>
    <n v="39.274613216969492"/>
    <m/>
    <m/>
    <m/>
    <m/>
    <m/>
    <m/>
    <n v="7.5696945435132292"/>
    <n v="9"/>
    <n v="691.12563668078292"/>
    <n v="207.6363636363636"/>
    <n v="184.21052631578948"/>
    <n v="0.3049319564864082"/>
    <n v="46.833333333333336"/>
    <n v="19.566666666666666"/>
    <n v="4.0376025682546635"/>
    <n v="4676.3554052255067"/>
    <n v="51877.515675035596"/>
    <n v="85.734734387258982"/>
    <m/>
    <n v="55.31878623654859"/>
    <n v="16.467351454069764"/>
    <n v="11.535467417455632"/>
    <n v="1.2133299683982522E-2"/>
    <n v="0.61734197258176404"/>
    <n v="0.77531355664085677"/>
    <n v="4.9397802824064974E-2"/>
    <n v="378.67389045148093"/>
    <n v="2332.7760788520318"/>
    <n v="12.212660760157387"/>
    <m/>
    <n v="3.4327485380116958"/>
    <n v="0.1360199222176941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8"/>
    <n v="0"/>
    <s v="CL"/>
    <s v="OP"/>
    <s v="43C80_CL"/>
    <s v="Early"/>
    <m/>
    <m/>
    <m/>
    <m/>
    <m/>
    <n v="413.87272727272722"/>
    <m/>
    <m/>
    <m/>
    <m/>
    <m/>
    <m/>
    <m/>
    <n v="87.878787878787875"/>
    <m/>
    <m/>
    <m/>
    <m/>
    <m/>
    <n v="55.859227826146302"/>
    <m/>
    <m/>
    <m/>
    <m/>
    <m/>
    <m/>
    <n v="12.611304270718051"/>
    <n v="9"/>
    <n v="400.41478878721119"/>
    <n v="147.29696969696968"/>
    <n v="120.1754385964912"/>
    <n v="0.35293420973424999"/>
    <n v="47.466666666666669"/>
    <n v="20.066666666666666"/>
    <n v="4.4144135864965754"/>
    <n v="2690.6502047009894"/>
    <n v="32389.137020898041"/>
    <n v="30.310862360610646"/>
    <m/>
    <n v="41.983444114550252"/>
    <n v="25.833402114899972"/>
    <n v="4.3597884953226389"/>
    <n v="2.0194772383168958E-2"/>
    <n v="0.34801021696341788"/>
    <n v="0.38441875315566632"/>
    <n v="0.42618552904453039"/>
    <n v="474.57776088831218"/>
    <n v="4048.2584384497691"/>
    <n v="1.0692375775605929"/>
    <m/>
    <n v="3.5204678362573096"/>
    <n v="6.7441886518537941E-2"/>
    <s v=""/>
    <s v=""/>
    <s v=""/>
    <n v="0.41493666666666668"/>
    <n v="0.60863333333333325"/>
    <n v="3.5204678362573092"/>
    <n v="5.668227627145332"/>
    <s v=""/>
    <n v="0.50406813751215851"/>
    <s v=""/>
    <n v="5.1641594896331737"/>
    <s v=""/>
    <s v=""/>
    <s v=""/>
    <s v=""/>
    <n v="3.4903842354547833E-2"/>
    <n v="7.8152028409021301E-2"/>
    <n v="6.7441886518561187E-2"/>
    <n v="0.74239152448656831"/>
    <s v=""/>
    <n v="0.11840875756136054"/>
    <s v=""/>
    <n v="0.83555984702135155"/>
    <s v=""/>
  </r>
  <r>
    <x v="94"/>
    <x v="1"/>
    <n v="2013"/>
    <s v="Ungrazed"/>
    <x v="8"/>
    <n v="0"/>
    <s v="RR"/>
    <s v="HB"/>
    <s v="43Y23_RR"/>
    <s v="Early"/>
    <m/>
    <m/>
    <m/>
    <m/>
    <m/>
    <n v="665.26060606060594"/>
    <m/>
    <m/>
    <m/>
    <m/>
    <m/>
    <m/>
    <m/>
    <n v="44.242424242424242"/>
    <m/>
    <m/>
    <m/>
    <m/>
    <m/>
    <n v="58.672396101396593"/>
    <m/>
    <m/>
    <m/>
    <m/>
    <m/>
    <m/>
    <n v="6.4139425722777936"/>
    <n v="9"/>
    <n v="690.32530072497366"/>
    <n v="224.87878787878788"/>
    <n v="207.73524720893141"/>
    <n v="0.33908573586777746"/>
    <n v="46.466666666666669"/>
    <n v="18.833333333333332"/>
    <n v="3.5560628516736781"/>
    <n v="4069.4105364290313"/>
    <n v="65978.549521320834"/>
    <n v="90.910837252930904"/>
    <m/>
    <n v="38.750412890854719"/>
    <n v="17.154778573782824"/>
    <n v="9.7013756464087475"/>
    <n v="9.3669742801307434E-3"/>
    <n v="0.18559214542778721"/>
    <n v="0.17638342073766658"/>
    <n v="0.12163138609891309"/>
    <n v="891.37647149451959"/>
    <n v="4743.7897797408586"/>
    <n v="9.5566653367576659"/>
    <m/>
    <n v="3.3040935672514617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8"/>
    <n v="0"/>
    <s v="CL"/>
    <s v="HB"/>
    <s v="43Y85_CL"/>
    <s v="Early"/>
    <m/>
    <m/>
    <m/>
    <m/>
    <m/>
    <n v="696.9878787878788"/>
    <m/>
    <m/>
    <m/>
    <m/>
    <m/>
    <m/>
    <m/>
    <n v="52.72727272727272"/>
    <m/>
    <m/>
    <m/>
    <m/>
    <m/>
    <n v="105.06952090905698"/>
    <m/>
    <m/>
    <m/>
    <m/>
    <m/>
    <m/>
    <n v="10.959479587894016"/>
    <n v="9"/>
    <n v="622.74612024280361"/>
    <n v="212.19393939393936"/>
    <n v="151.11642743221688"/>
    <n v="0.30705638430779825"/>
    <n v="45.233333333333327"/>
    <n v="19.966666666666665"/>
    <n v="3.9377684298890707"/>
    <n v="3672.5813453622759"/>
    <n v="45154.947086668733"/>
    <n v="88.959777283425908"/>
    <m/>
    <n v="61.591372686703316"/>
    <n v="28.187472225262706"/>
    <n v="13.39736652026439"/>
    <n v="1.2547554283383064E-2"/>
    <n v="0.93333333333339608"/>
    <n v="0.63857480202227357"/>
    <n v="7.9762328399180779E-2"/>
    <n v="932.01524875653024"/>
    <n v="2756.7774744739509"/>
    <n v="26.155137569544241"/>
    <m/>
    <n v="3.5029239766081868"/>
    <n v="0.11203066702145149"/>
    <s v=""/>
    <s v=""/>
    <s v=""/>
    <n v="0.43470000000000003"/>
    <n v="0.39577000000000001"/>
    <n v="3.5029239766081872"/>
    <n v="8.2836578260543998"/>
    <s v=""/>
    <n v="0.91361316895711198"/>
    <s v=""/>
    <n v="7.3700446570972886"/>
    <s v=""/>
    <s v=""/>
    <s v=""/>
    <s v=""/>
    <n v="2.642459523499556E-2"/>
    <n v="1.4114589378842036E-2"/>
    <n v="0.11203066702145394"/>
    <n v="1.0197015962476568"/>
    <s v=""/>
    <n v="0.28068797973235543"/>
    <s v=""/>
    <n v="0.74741983809501067"/>
    <s v=""/>
  </r>
  <r>
    <x v="100"/>
    <x v="1"/>
    <n v="2013"/>
    <s v="Ungrazed"/>
    <x v="8"/>
    <n v="0"/>
    <s v="RR"/>
    <s v="HB"/>
    <s v="45Y22_RR"/>
    <s v="Mid"/>
    <m/>
    <m/>
    <m/>
    <m/>
    <m/>
    <n v="663.76969696969707"/>
    <m/>
    <m/>
    <m/>
    <m/>
    <m/>
    <m/>
    <m/>
    <n v="84.848484848484844"/>
    <m/>
    <m/>
    <m/>
    <m/>
    <m/>
    <n v="72.617356585752319"/>
    <m/>
    <m/>
    <m/>
    <m/>
    <m/>
    <m/>
    <n v="12.166581757505902"/>
    <n v="9"/>
    <n v="716.66419567351466"/>
    <n v="210.24242424242425"/>
    <n v="198.56459330143537"/>
    <n v="0.32024923555461288"/>
    <n v="46.933333333333337"/>
    <n v="18.433333333333334"/>
    <n v="4.4296508987693617"/>
    <n v="3007.3951411817429"/>
    <n v="51595.13088187328"/>
    <n v="37.042050724490871"/>
    <m/>
    <n v="58.554270793504926"/>
    <n v="11.586799429888494"/>
    <n v="9.0572700889957147"/>
    <n v="1.6038285759905058E-2"/>
    <n v="0.23333333333274001"/>
    <n v="0.12018504251533282"/>
    <n v="0.26573742217122381"/>
    <n v="112.0539175364996"/>
    <n v="2213.9721850643705"/>
    <n v="5.6127983214140427"/>
    <m/>
    <n v="3.2339181286549707"/>
    <n v="2.1085095178128566E-2"/>
    <s v=""/>
    <s v=""/>
    <s v=""/>
    <n v="0.37498000000000004"/>
    <n v="0.46128333333333332"/>
    <n v="3.2339181286549707"/>
    <n v="7.9176936276011292"/>
    <s v=""/>
    <n v="1.1182582209025653"/>
    <s v=""/>
    <n v="6.7994354066985645"/>
    <s v=""/>
    <s v=""/>
    <s v=""/>
    <s v=""/>
    <n v="1.3104141838874345E-2"/>
    <n v="3.2366145035274817E-2"/>
    <n v="2.1085095178127896E-2"/>
    <n v="0.49428309131012815"/>
    <s v=""/>
    <n v="0.19240661977825443"/>
    <s v=""/>
    <n v="0.38195411277195862"/>
    <s v=""/>
  </r>
  <r>
    <x v="104"/>
    <x v="1"/>
    <n v="2013"/>
    <s v="Ungrazed"/>
    <x v="8"/>
    <n v="0"/>
    <s v="CL"/>
    <s v="HB"/>
    <s v="45Y86_CL"/>
    <s v="Mid"/>
    <m/>
    <m/>
    <m/>
    <m/>
    <m/>
    <n v="687.21212121212136"/>
    <m/>
    <m/>
    <m/>
    <m/>
    <m/>
    <m/>
    <m/>
    <n v="50.303030303030305"/>
    <m/>
    <m/>
    <m/>
    <m/>
    <m/>
    <n v="30.707293725930203"/>
    <m/>
    <m/>
    <m/>
    <m/>
    <m/>
    <m/>
    <n v="2.641756935479187"/>
    <n v="9"/>
    <n v="713.13365464672972"/>
    <n v="215.73333333333332"/>
    <n v="192.98245614035088"/>
    <n v="0.31377298775935752"/>
    <n v="47.466666666666669"/>
    <n v="19.266666666666666"/>
    <n v="3.8048928028859081"/>
    <n v="4084.4854519742144"/>
    <n v="59306.708321708626"/>
    <n v="81.346691758930874"/>
    <m/>
    <n v="65.244183511286153"/>
    <n v="10.950136587111672"/>
    <n v="17.379979838678874"/>
    <n v="2.4815681909552416E-3"/>
    <n v="0.21858128414278052"/>
    <n v="0.4333333333333112"/>
    <n v="0.20717876104805844"/>
    <n v="238.81640417732308"/>
    <n v="6729.3191899243802"/>
    <n v="3.9045653209477758"/>
    <m/>
    <n v="3.3801169590643272"/>
    <n v="7.6023391812861607E-2"/>
    <s v=""/>
    <s v=""/>
    <s v=""/>
    <n v="0.38216333333333335"/>
    <n v="0.60941000000000001"/>
    <n v="3.3801169590643272"/>
    <n v="8.5685603617696309"/>
    <s v=""/>
    <n v="1.2931036897866439"/>
    <s v=""/>
    <n v="7.2754566719829867"/>
    <s v=""/>
    <s v=""/>
    <s v=""/>
    <s v=""/>
    <n v="4.587621799775761E-2"/>
    <n v="1.8011054938564627E-2"/>
    <n v="7.6023391812868213E-2"/>
    <n v="0.26742617993291318"/>
    <s v=""/>
    <n v="0.13052536501099296"/>
    <s v=""/>
    <n v="0.19924747920990743"/>
    <s v=""/>
  </r>
  <r>
    <x v="55"/>
    <x v="1"/>
    <n v="2013"/>
    <s v="Ungrazed"/>
    <x v="8"/>
    <n v="150"/>
    <s v="TT"/>
    <s v="OP"/>
    <s v="ATR_Gem"/>
    <s v="Mid"/>
    <m/>
    <m/>
    <m/>
    <m/>
    <m/>
    <n v="781.29090909090917"/>
    <m/>
    <m/>
    <m/>
    <m/>
    <m/>
    <m/>
    <m/>
    <n v="53.333333333333336"/>
    <m/>
    <m/>
    <m/>
    <m/>
    <m/>
    <n v="74.661914203339691"/>
    <m/>
    <m/>
    <m/>
    <m/>
    <m/>
    <m/>
    <n v="12.523623224104121"/>
    <n v="9"/>
    <n v="892.93404775565284"/>
    <n v="298.31515151515146"/>
    <n v="289.4736842105263"/>
    <n v="0.38138827515085022"/>
    <n v="47.933333333333337"/>
    <n v="20.066666666666666"/>
    <n v="3.7733014324067073"/>
    <n v="6060.1653170580948"/>
    <n v="91824.720790607607"/>
    <n v="123.97958901887284"/>
    <m/>
    <n v="43.284373102863967"/>
    <n v="30.1598264774467"/>
    <n v="12.790283040147754"/>
    <n v="3.1249452362270488E-3"/>
    <n v="0.32829526005937459"/>
    <n v="0.42557151116015257"/>
    <n v="0.3012189986813737"/>
    <n v="617.40019110701917"/>
    <n v="10878.237837108278"/>
    <n v="25.233343392953717"/>
    <m/>
    <n v="3.5204678362573096"/>
    <n v="7.46616686245881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8"/>
    <n v="150"/>
    <s v="TT"/>
    <s v="OP"/>
    <s v="ATR_Stingray"/>
    <s v="Early"/>
    <m/>
    <m/>
    <m/>
    <m/>
    <m/>
    <n v="754.68484848484843"/>
    <m/>
    <m/>
    <m/>
    <m/>
    <m/>
    <m/>
    <m/>
    <n v="77.575757575757578"/>
    <m/>
    <m/>
    <m/>
    <m/>
    <m/>
    <n v="51.800748086255616"/>
    <m/>
    <m/>
    <m/>
    <m/>
    <m/>
    <m/>
    <n v="22.052612604436646"/>
    <n v="9"/>
    <n v="647.66055376387601"/>
    <n v="311.59393939393937"/>
    <n v="231.65869218500794"/>
    <n v="0.41400833712672774"/>
    <n v="47.266666666666659"/>
    <n v="20.833333333333332"/>
    <n v="3.3760221658060061"/>
    <n v="4190.9695467067349"/>
    <n v="79866.74081792681"/>
    <n v="65.181203244055823"/>
    <m/>
    <n v="28.433320024827921"/>
    <n v="15.255092030996948"/>
    <n v="6.4168568339046299"/>
    <n v="9.4289504749036947E-3"/>
    <n v="0.32829526006029802"/>
    <n v="0.34801021696369011"/>
    <n v="0.2131586136369234"/>
    <n v="264.89065340576343"/>
    <n v="5089.3420431807781"/>
    <n v="21.603512377849739"/>
    <m/>
    <n v="3.6549707602339176"/>
    <n v="6.1054424028717559E-2"/>
    <s v=""/>
    <s v=""/>
    <s v=""/>
    <n v="0.50494000000000006"/>
    <n v="0.69798666666666664"/>
    <n v="3.6549707602339176"/>
    <n v="13.658013995692663"/>
    <s v=""/>
    <n v="2.2550347293449788"/>
    <s v=""/>
    <n v="11.402979266347685"/>
    <s v=""/>
    <s v=""/>
    <s v=""/>
    <s v=""/>
    <n v="6.2845770740758561E-2"/>
    <n v="7.1537229778936881E-2"/>
    <n v="6.1054424028712952E-2"/>
    <n v="1.2925387983138326"/>
    <s v=""/>
    <n v="0.81963484202620052"/>
    <s v=""/>
    <n v="0.72167907860677671"/>
    <s v=""/>
  </r>
  <r>
    <x v="59"/>
    <x v="1"/>
    <n v="2013"/>
    <s v="Ungrazed"/>
    <x v="8"/>
    <n v="150"/>
    <s v="CV"/>
    <s v="OP"/>
    <s v="AV_Garnet"/>
    <s v="Mid"/>
    <m/>
    <m/>
    <m/>
    <m/>
    <m/>
    <n v="965.30303030303037"/>
    <m/>
    <m/>
    <m/>
    <m/>
    <m/>
    <m/>
    <m/>
    <n v="83.030303030303017"/>
    <m/>
    <m/>
    <m/>
    <m/>
    <m/>
    <n v="48.71793254368874"/>
    <m/>
    <m/>
    <m/>
    <m/>
    <m/>
    <m/>
    <n v="19.049980176365725"/>
    <n v="9"/>
    <n v="974.61530812309866"/>
    <n v="366.09696969696967"/>
    <n v="282.91767229820323"/>
    <n v="0.3773504181636646"/>
    <n v="47.199999999999996"/>
    <n v="19.033333333333331"/>
    <n v="3.4517848551178463"/>
    <n v="4499.6949021900864"/>
    <n v="94233.698842481244"/>
    <n v="58.412642611905483"/>
    <m/>
    <n v="51.808097468646544"/>
    <n v="36.662178037303299"/>
    <n v="22.466607777039656"/>
    <n v="1.9141616685324193E-2"/>
    <n v="0.35118845842837282"/>
    <n v="0.53644923131440803"/>
    <n v="0.16907431461899464"/>
    <n v="641.25582612354378"/>
    <n v="3014.4398764640559"/>
    <n v="9.8462067299649298"/>
    <m/>
    <n v="3.339181286549707"/>
    <n v="9.4113900230597902E-2"/>
    <s v=""/>
    <s v=""/>
    <s v=""/>
    <n v="0.55004000000000008"/>
    <n v="0.60614333333333337"/>
    <n v="3.3391812865497079"/>
    <n v="13.763195235937644"/>
    <s v=""/>
    <n v="1.5574451030296153"/>
    <s v=""/>
    <n v="12.205750132908028"/>
    <s v=""/>
    <s v=""/>
    <s v=""/>
    <s v=""/>
    <n v="7.3788522368545356E-2"/>
    <n v="8.0040115428313643E-2"/>
    <n v="9.411390023058451E-2"/>
    <n v="1.2998163282896187"/>
    <s v=""/>
    <n v="0.12003842823804649"/>
    <s v=""/>
    <n v="1.2070749841978805"/>
    <s v=""/>
  </r>
  <r>
    <x v="237"/>
    <x v="1"/>
    <n v="2013"/>
    <s v="Ungrazed"/>
    <x v="8"/>
    <n v="150"/>
    <s v="CV"/>
    <s v="OP"/>
    <s v="AV_Zircon"/>
    <s v="Mid"/>
    <m/>
    <m/>
    <m/>
    <m/>
    <m/>
    <n v="988.19393939393933"/>
    <m/>
    <m/>
    <m/>
    <m/>
    <m/>
    <m/>
    <m/>
    <n v="67.272727272727266"/>
    <m/>
    <m/>
    <m/>
    <m/>
    <m/>
    <n v="45.579025108529159"/>
    <m/>
    <m/>
    <m/>
    <m/>
    <m/>
    <m/>
    <n v="9.6209138584166851"/>
    <n v="9"/>
    <n v="867.1612718324792"/>
    <n v="327.32121212121206"/>
    <n v="250.39872408293456"/>
    <n v="0.3314194311012279"/>
    <n v="46.9"/>
    <n v="20.533333333333335"/>
    <n v="4.0216648181848766"/>
    <n v="7142.9731166590391"/>
    <n v="71756.445481838673"/>
    <n v="103.93506029386333"/>
    <m/>
    <n v="48.365590618306719"/>
    <n v="14.187509865370446"/>
    <n v="12.205125889165833"/>
    <n v="5.9733986047025046E-3"/>
    <s v=""/>
    <n v="8.8191710368779583E-2"/>
    <n v="0.14084438263139237"/>
    <n v="1626.9402027660744"/>
    <n v="5562.3763210062998"/>
    <n v="14.577364103298898"/>
    <m/>
    <n v="3.60233918128655"/>
    <n v="1.54722298892595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8"/>
    <n v="150"/>
    <s v="TT"/>
    <s v="HB"/>
    <s v="CB_Atomic"/>
    <s v="Mid"/>
    <m/>
    <m/>
    <m/>
    <m/>
    <m/>
    <n v="905.5090909090909"/>
    <m/>
    <m/>
    <m/>
    <m/>
    <m/>
    <m/>
    <m/>
    <n v="66.666666666666657"/>
    <m/>
    <m/>
    <m/>
    <m/>
    <m/>
    <n v="77.413446913862302"/>
    <m/>
    <m/>
    <m/>
    <m/>
    <m/>
    <m/>
    <n v="9.5249900881828928"/>
    <n v="9"/>
    <n v="884.59626179430677"/>
    <n v="318.58787878787876"/>
    <n v="278.22472512738"/>
    <n v="0.35267098010105152"/>
    <n v="45.79999999999999"/>
    <n v="21.7"/>
    <n v="3.6095337860101577"/>
    <n v="6103.7725566474146"/>
    <n v="86541.612542005561"/>
    <n v="94.752795218550943"/>
    <m/>
    <n v="69.051567977771285"/>
    <n v="22.759754566240705"/>
    <n v="20.390059433823478"/>
    <n v="4.9273387770328251E-3"/>
    <n v="0.288675134595338"/>
    <n v="0.61101009266077988"/>
    <n v="0.30685212517911947"/>
    <n v="597.75590990897695"/>
    <n v="1710.1798503245382"/>
    <n v="13.13298121163043"/>
    <m/>
    <n v="3.807017543859649"/>
    <n v="0.107194753098382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8"/>
    <n v="150"/>
    <s v="RR"/>
    <s v="OP"/>
    <s v="CB_Status_RR"/>
    <s v="Mid"/>
    <m/>
    <m/>
    <m/>
    <m/>
    <m/>
    <n v="882.13939393939393"/>
    <m/>
    <m/>
    <m/>
    <m/>
    <m/>
    <m/>
    <m/>
    <n v="50.303030303030305"/>
    <m/>
    <m/>
    <m/>
    <m/>
    <m/>
    <n v="66.680803184386434"/>
    <m/>
    <m/>
    <m/>
    <m/>
    <m/>
    <m/>
    <n v="10.195517479551951"/>
    <n v="9"/>
    <n v="842.54169510392376"/>
    <n v="307.13939393939387"/>
    <n v="255.1834130781499"/>
    <n v="0.34844081321753922"/>
    <n v="46.933333333333337"/>
    <n v="20.5"/>
    <n v="4.504256781818321"/>
    <n v="4652.3482695850298"/>
    <n v="65132.147014339491"/>
    <n v="96.151068531922803"/>
    <m/>
    <n v="35.65440351994112"/>
    <n v="22.404902388897533"/>
    <n v="12.008150196471906"/>
    <n v="5.2010540862298879E-3"/>
    <n v="0.29627314724359033"/>
    <n v="0.60827625302982569"/>
    <n v="0.16424861770991733"/>
    <n v="708.58768266491097"/>
    <n v="436.52270191223391"/>
    <n v="11.349043102038348"/>
    <m/>
    <n v="3.5964912280701755"/>
    <n v="0.10671513211049573"/>
    <s v=""/>
    <s v=""/>
    <s v=""/>
    <n v="0.50082333333333329"/>
    <n v="0.64107333333333338"/>
    <n v="3.5964912280701751"/>
    <n v="12.691082186837496"/>
    <s v=""/>
    <n v="1.5971895765238358"/>
    <s v=""/>
    <n v="11.093892610313659"/>
    <s v=""/>
    <s v=""/>
    <s v=""/>
    <s v=""/>
    <n v="4.1268425918343295E-2"/>
    <n v="4.6926757233420574E-2"/>
    <n v="0.10671513211049076"/>
    <n v="1.5782348722800035"/>
    <s v=""/>
    <n v="0.52702328950181432"/>
    <s v=""/>
    <n v="1.1238615184801659"/>
    <s v=""/>
  </r>
  <r>
    <x v="67"/>
    <x v="1"/>
    <n v="2013"/>
    <s v="Ungrazed"/>
    <x v="8"/>
    <n v="150"/>
    <s v="TT"/>
    <s v="OP"/>
    <s v="CB_Telfer"/>
    <s v="Early"/>
    <m/>
    <m/>
    <m/>
    <m/>
    <m/>
    <n v="722.10303030303021"/>
    <m/>
    <m/>
    <m/>
    <m/>
    <m/>
    <m/>
    <m/>
    <n v="55.151515151515149"/>
    <m/>
    <m/>
    <m/>
    <m/>
    <m/>
    <n v="64.60208555626194"/>
    <m/>
    <m/>
    <m/>
    <m/>
    <m/>
    <m/>
    <n v="13.700187339948267"/>
    <n v="9"/>
    <n v="551.21653295927035"/>
    <n v="292.21212121212119"/>
    <n v="189.792663476874"/>
    <n v="0.40309248261372366"/>
    <n v="47.766666666666673"/>
    <n v="21.433333333333337"/>
    <n v="3.8553446379660206"/>
    <n v="4115.7491201255034"/>
    <n v="58039.598528531344"/>
    <n v="88.513360361642029"/>
    <m/>
    <n v="22.656456971542411"/>
    <n v="32.159994883251009"/>
    <n v="8.2969107044196111"/>
    <n v="1.0324285477361975E-2"/>
    <n v="0.14529663145102889"/>
    <n v="0.35276684147517201"/>
    <n v="0.29683151568624599"/>
    <n v="324.2927594969787"/>
    <n v="3204.8395493129515"/>
    <n v="29.282135378159339"/>
    <m/>
    <n v="3.7602339181286557"/>
    <n v="6.188891955704772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8"/>
    <n v="150"/>
    <s v="TT"/>
    <s v="OP"/>
    <s v="Crusher_TT"/>
    <s v="Mid"/>
    <m/>
    <m/>
    <m/>
    <m/>
    <m/>
    <n v="915.90303030303039"/>
    <m/>
    <m/>
    <m/>
    <m/>
    <m/>
    <m/>
    <m/>
    <n v="74.545454545454547"/>
    <m/>
    <m/>
    <m/>
    <m/>
    <m/>
    <n v="102.2892352109286"/>
    <m/>
    <m/>
    <m/>
    <m/>
    <m/>
    <m/>
    <n v="8.1986359142233844"/>
    <n v="9"/>
    <n v="936.99131279092455"/>
    <n v="337.969696969697"/>
    <n v="309.06409224993303"/>
    <n v="0.37024114107996225"/>
    <n v="46.133333333333333"/>
    <n v="20.066666666666666"/>
    <n v="3.2002661253635778"/>
    <n v="5026.7948421699803"/>
    <n v="109073.03801601641"/>
    <n v="69.258470264061373"/>
    <m/>
    <n v="37.909784334840417"/>
    <n v="32.582701444557209"/>
    <n v="16.679881073511073"/>
    <n v="6.9563959269935563E-3"/>
    <n v="0.218581284143474"/>
    <n v="0.39299420408501917"/>
    <n v="0.12500938060126171"/>
    <n v="237.16498704575969"/>
    <n v="8969.3958761016966"/>
    <n v="8.7321130141557681"/>
    <m/>
    <n v="3.5204678362573096"/>
    <n v="6.8946351593863017E-2"/>
    <s v=""/>
    <s v=""/>
    <s v=""/>
    <n v="0.48452000000000001"/>
    <n v="0.78820333333333326"/>
    <n v="3.5204678362573101"/>
    <n v="14.446972914736548"/>
    <s v=""/>
    <n v="2.5627124150023644"/>
    <s v=""/>
    <n v="11.884260499734182"/>
    <s v=""/>
    <s v=""/>
    <s v=""/>
    <s v=""/>
    <n v="2.1756815790306784E-2"/>
    <n v="2.6359669530892874E-2"/>
    <n v="6.8946351593873134E-2"/>
    <n v="0.76243747408461848"/>
    <s v=""/>
    <n v="0.92212630498919212"/>
    <s v=""/>
    <n v="1.1196410567466135"/>
    <s v=""/>
  </r>
  <r>
    <x v="73"/>
    <x v="1"/>
    <n v="2013"/>
    <s v="Ungrazed"/>
    <x v="8"/>
    <n v="150"/>
    <s v="RR"/>
    <s v="OP"/>
    <s v="GT_Cobra"/>
    <s v="Mid"/>
    <m/>
    <m/>
    <m/>
    <m/>
    <m/>
    <n v="933.10909090909092"/>
    <m/>
    <m/>
    <m/>
    <m/>
    <m/>
    <m/>
    <m/>
    <n v="69.696969696969688"/>
    <m/>
    <m/>
    <m/>
    <m/>
    <m/>
    <n v="33.27884196173369"/>
    <m/>
    <m/>
    <m/>
    <m/>
    <m/>
    <m/>
    <n v="2.6417569354792154"/>
    <n v="9"/>
    <n v="898.99258251461833"/>
    <n v="351.82424242424236"/>
    <n v="291.63314561544649"/>
    <n v="0.37730552857693977"/>
    <n v="47.29999999999999"/>
    <n v="20.766666666666666"/>
    <n v="4.1867191049169081"/>
    <n v="5852.4190504719327"/>
    <n v="80755.436527108846"/>
    <n v="85.389199836298715"/>
    <m/>
    <n v="50.035994209718154"/>
    <n v="17.013889426735027"/>
    <n v="3.4836098301878469"/>
    <n v="1.5743160417360829E-2"/>
    <n v="5.7735026920905437E-2"/>
    <n v="0.46666666666669804"/>
    <n v="8.5244200953947635E-2"/>
    <n v="1382.0169320394807"/>
    <n v="2819.7051213210439"/>
    <n v="23.095798772384832"/>
    <m/>
    <n v="3.6432748538011692"/>
    <n v="8.1871345029245271E-2"/>
    <s v=""/>
    <s v=""/>
    <s v=""/>
    <n v="0.51779999999999993"/>
    <n v="0.56262000000000001"/>
    <n v="3.6432748538011697"/>
    <n v="14.039980385549306"/>
    <s v=""/>
    <n v="1.2499080835822707"/>
    <s v=""/>
    <n v="12.790072301967037"/>
    <s v=""/>
    <s v=""/>
    <s v=""/>
    <s v=""/>
    <n v="8.3209485837453467E-2"/>
    <n v="9.0121245552866033E-2"/>
    <n v="8.1871345029236375E-2"/>
    <n v="0.32383081148861265"/>
    <s v=""/>
    <n v="7.4014272614527726E-2"/>
    <s v=""/>
    <n v="0.32724319251370931"/>
    <s v=""/>
  </r>
  <r>
    <x v="75"/>
    <x v="1"/>
    <n v="2013"/>
    <s v="Ungrazed"/>
    <x v="8"/>
    <n v="150"/>
    <s v="RR"/>
    <s v="HB"/>
    <s v="Hyola404_RR"/>
    <s v="Early"/>
    <m/>
    <m/>
    <m/>
    <m/>
    <m/>
    <n v="1160.3272727272729"/>
    <m/>
    <m/>
    <m/>
    <m/>
    <m/>
    <m/>
    <m/>
    <n v="42.424242424242415"/>
    <m/>
    <m/>
    <m/>
    <m/>
    <m/>
    <n v="189.54802091133729"/>
    <m/>
    <m/>
    <m/>
    <m/>
    <m/>
    <m/>
    <n v="9.1713611820736762"/>
    <n v="9"/>
    <n v="1064.7125985386756"/>
    <n v="410.45454545454544"/>
    <n v="313.39712918660285"/>
    <n v="0.35445284387702514"/>
    <n v="49.033333333333339"/>
    <n v="19.866666666666664"/>
    <n v="4.5405242320525803"/>
    <n v="6087.3492115617037"/>
    <n v="83136.332608553363"/>
    <n v="158.3644700085934"/>
    <m/>
    <n v="42.723355810420948"/>
    <n v="65.047350416010516"/>
    <n v="14.017859514551059"/>
    <n v="2.2479403336934847E-3"/>
    <n v="0.24037008502987739"/>
    <n v="0.3844187531557649"/>
    <n v="6.9134481041112014E-2"/>
    <n v="223.05736702716848"/>
    <n v="3446.0096188151024"/>
    <n v="34.566372127090006"/>
    <m/>
    <n v="3.4853801169590635"/>
    <n v="6.7441886518555247E-2"/>
    <s v=""/>
    <s v=""/>
    <s v=""/>
    <n v="0.56808000000000003"/>
    <n v="0.53888333333333327"/>
    <n v="3.4853801169590644"/>
    <n v="16.36197896177756"/>
    <s v=""/>
    <n v="2.1205212265303506"/>
    <s v=""/>
    <n v="14.241457735247209"/>
    <s v=""/>
    <s v=""/>
    <s v=""/>
    <s v=""/>
    <n v="4.4910471310523246E-2"/>
    <n v="5.1055380824268755E-2"/>
    <n v="6.7441886518543631E-2"/>
    <n v="2.0482483290338922"/>
    <s v=""/>
    <n v="0.41914465019071734"/>
    <s v=""/>
    <n v="2.0831030249704336"/>
    <s v=""/>
  </r>
  <r>
    <x v="83"/>
    <x v="1"/>
    <n v="2013"/>
    <s v="Ungrazed"/>
    <x v="8"/>
    <n v="150"/>
    <s v="TT"/>
    <s v="HB"/>
    <s v="Hyola450_TT"/>
    <s v="Early"/>
    <m/>
    <m/>
    <m/>
    <m/>
    <m/>
    <n v="954.12121212121201"/>
    <m/>
    <m/>
    <m/>
    <m/>
    <m/>
    <m/>
    <m/>
    <n v="64.242424242424235"/>
    <m/>
    <m/>
    <m/>
    <m/>
    <m/>
    <n v="12.075430207343345"/>
    <m/>
    <m/>
    <m/>
    <m/>
    <m/>
    <m/>
    <n v="10.514758529028814"/>
    <n v="9"/>
    <n v="1008.1134729519918"/>
    <n v="341.12121212121212"/>
    <n v="306.61881977671453"/>
    <n v="0.35739017081169222"/>
    <n v="47.866666666666667"/>
    <n v="21.466666666666669"/>
    <n v="4.421665979372448"/>
    <n v="6515.403285764366"/>
    <n v="81688.839898071776"/>
    <n v="108.76213373372123"/>
    <m/>
    <n v="31.220419613981846"/>
    <n v="9.4666375664007543"/>
    <n v="5.0905683153115584"/>
    <n v="5.4809897491917272E-3"/>
    <n v="6.6666666666636357E-2"/>
    <n v="0.16666666666659086"/>
    <n v="0.15091700145588488"/>
    <n v="538.37548838015732"/>
    <n v="4083.8573339687205"/>
    <n v="22.678906995984175"/>
    <m/>
    <n v="3.7660818713450293"/>
    <n v="2.9239766081858045E-2"/>
    <s v=""/>
    <s v=""/>
    <s v=""/>
    <n v="0.64442333333333324"/>
    <n v="0.56400666666666666"/>
    <n v="3.7660818713450293"/>
    <n v="15.649356080268452"/>
    <s v=""/>
    <n v="2.79758574534022"/>
    <s v=""/>
    <n v="12.851770334928231"/>
    <s v=""/>
    <s v=""/>
    <s v=""/>
    <s v=""/>
    <n v="0.11639172369393158"/>
    <n v="2.9729093120675617E-2"/>
    <n v="2.9239766081899474E-2"/>
    <n v="0.35783390115108149"/>
    <s v=""/>
    <n v="0.76928960083239728"/>
    <s v=""/>
    <n v="0.44848757073549128"/>
    <s v=""/>
  </r>
  <r>
    <x v="85"/>
    <x v="1"/>
    <n v="2013"/>
    <s v="Ungrazed"/>
    <x v="8"/>
    <n v="150"/>
    <s v="CV"/>
    <s v="HB"/>
    <s v="Hyola50"/>
    <s v="Mid"/>
    <m/>
    <m/>
    <m/>
    <m/>
    <m/>
    <n v="1215.2060606060606"/>
    <m/>
    <m/>
    <m/>
    <m/>
    <m/>
    <m/>
    <m/>
    <n v="75.151515151515142"/>
    <m/>
    <m/>
    <m/>
    <m/>
    <m/>
    <n v="127.68218306185693"/>
    <m/>
    <m/>
    <m/>
    <m/>
    <m/>
    <m/>
    <n v="5.283513870958374"/>
    <n v="9"/>
    <n v="1116.6113811939613"/>
    <n v="381.39999999999992"/>
    <n v="304.54066985645932"/>
    <n v="0.31310055509023194"/>
    <n v="46.9"/>
    <n v="19.233333333333331"/>
    <n v="4.4708656334186054"/>
    <n v="7822.6264135883093"/>
    <n v="78826.99774124028"/>
    <n v="103.48946050183939"/>
    <m/>
    <n v="126.90585649725794"/>
    <n v="43.938034252734845"/>
    <n v="35.971438350954813"/>
    <n v="3.6102843410124605E-3"/>
    <n v="0.37859388972034658"/>
    <n v="0.28480012484398781"/>
    <n v="0.12501883929767357"/>
    <n v="1039.6187064361839"/>
    <n v="11226.875455166535"/>
    <n v="9.620828694948484"/>
    <m/>
    <n v="3.3742690058479528"/>
    <n v="4.99649341831557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8"/>
    <n v="150"/>
    <s v="RR"/>
    <s v="HB"/>
    <s v="Hyola505_RR"/>
    <s v="Mid"/>
    <m/>
    <m/>
    <m/>
    <m/>
    <m/>
    <n v="994.32121212121217"/>
    <m/>
    <m/>
    <m/>
    <m/>
    <m/>
    <m/>
    <m/>
    <n v="61.212121212121211"/>
    <m/>
    <m/>
    <m/>
    <m/>
    <m/>
    <n v="28.429477452918587"/>
    <m/>
    <m/>
    <m/>
    <m/>
    <m/>
    <m/>
    <n v="14.252092140975577"/>
    <n v="9"/>
    <n v="1201.7476801972282"/>
    <n v="316.64242424242423"/>
    <n v="319.0590111642743"/>
    <n v="0.31793076020549371"/>
    <n v="48.666666666666664"/>
    <n v="20.333333333333332"/>
    <n v="4.5211761728984916"/>
    <n v="8433.7648398504225"/>
    <n v="84401.196491815848"/>
    <n v="148.90095183591441"/>
    <m/>
    <n v="63.147948471368245"/>
    <n v="18.208659984714043"/>
    <n v="8.5817427997529538"/>
    <n v="9.3471811661262061E-3"/>
    <n v="0.23333333333371445"/>
    <n v="0.59254629448772433"/>
    <n v="0.20288369771352768"/>
    <n v="1636.0630136963391"/>
    <n v="1695.1789005228648"/>
    <n v="37.719369564486271"/>
    <m/>
    <n v="3.5672514619883038"/>
    <n v="0.1039554902610042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8"/>
    <n v="150"/>
    <s v="TT"/>
    <s v="HB"/>
    <s v="Hyola555_TT"/>
    <s v="Mid"/>
    <m/>
    <m/>
    <m/>
    <m/>
    <m/>
    <n v="864.93939393939388"/>
    <m/>
    <m/>
    <m/>
    <m/>
    <m/>
    <m/>
    <m/>
    <n v="53.939393939393938"/>
    <m/>
    <m/>
    <m/>
    <m/>
    <m/>
    <n v="101.446657852036"/>
    <m/>
    <m/>
    <m/>
    <m/>
    <m/>
    <m/>
    <n v="7.3730454912705383"/>
    <n v="9"/>
    <n v="944.96038350539129"/>
    <n v="312.35757575757572"/>
    <n v="303.030303030303"/>
    <n v="0.36216845648787022"/>
    <n v="46.366666666666667"/>
    <n v="20.566666666666666"/>
    <n v="3.6091696079361459"/>
    <n v="6857.0838416007318"/>
    <n v="95642.52091243671"/>
    <n v="132.70554710704803"/>
    <m/>
    <n v="40.001203137465055"/>
    <n v="32.630944655765632"/>
    <n v="15.993756874108033"/>
    <n v="4.7218761732998231E-3"/>
    <n v="0.35276684147533316"/>
    <n v="0.23333333333338963"/>
    <n v="0.25040891378168673"/>
    <n v="880.21503284552284"/>
    <n v="7305.4552883029419"/>
    <n v="28.351202593280345"/>
    <m/>
    <n v="3.6081871345029239"/>
    <n v="4.09356725146297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8"/>
    <n v="150"/>
    <s v="TT"/>
    <s v="HB"/>
    <s v="Hyola559_TT"/>
    <s v="Mid"/>
    <m/>
    <m/>
    <m/>
    <m/>
    <m/>
    <n v="1079.5454545454547"/>
    <m/>
    <m/>
    <m/>
    <m/>
    <m/>
    <m/>
    <m/>
    <n v="62.424242424242415"/>
    <m/>
    <m/>
    <m/>
    <m/>
    <m/>
    <n v="29.709014873236317"/>
    <m/>
    <m/>
    <m/>
    <m/>
    <m/>
    <m/>
    <n v="1.2121212121213658"/>
    <n v="9"/>
    <n v="1005.5045855866468"/>
    <n v="398.09090909090901"/>
    <n v="310.60606060606062"/>
    <n v="0.36884142406050247"/>
    <n v="48.4"/>
    <n v="21.033333333333331"/>
    <n v="4.6724604626394326"/>
    <n v="7844.6071287079176"/>
    <n v="79384.401248911323"/>
    <n v="126.5354121806091"/>
    <m/>
    <n v="82.196665626651452"/>
    <n v="13.958691517135094"/>
    <n v="19.042988734065979"/>
    <n v="9.420520905958206E-3"/>
    <n v="0.23094010767607348"/>
    <n v="0.523874454850072"/>
    <n v="0.18352466563650746"/>
    <n v="1314.8063941728062"/>
    <n v="6217.7813831008889"/>
    <n v="23.713585906397523"/>
    <m/>
    <n v="3.6900584795321634"/>
    <n v="9.1907799096503859E-2"/>
    <s v=""/>
    <s v=""/>
    <s v=""/>
    <n v="0.56900666666666666"/>
    <n v="0.56173666666666666"/>
    <n v="3.6900584795321638"/>
    <n v="16.942545190619203"/>
    <s v=""/>
    <n v="2.2300029258664167"/>
    <s v=""/>
    <n v="14.712542264752789"/>
    <s v=""/>
    <s v=""/>
    <s v=""/>
    <s v=""/>
    <n v="5.4498820884288784E-2"/>
    <n v="2.2382627439848896E-2"/>
    <n v="9.1907799096496101E-2"/>
    <n v="0.99998623970892209"/>
    <s v=""/>
    <n v="0.13363131689849245"/>
    <s v=""/>
    <n v="0.8681107303674015"/>
    <s v=""/>
  </r>
  <r>
    <x v="91"/>
    <x v="1"/>
    <n v="2013"/>
    <s v="Ungrazed"/>
    <x v="8"/>
    <n v="150"/>
    <s v="CL"/>
    <s v="HB"/>
    <s v="Hyola575_CL"/>
    <s v="Mid"/>
    <m/>
    <m/>
    <m/>
    <m/>
    <m/>
    <n v="1222.7393939393939"/>
    <m/>
    <m/>
    <m/>
    <m/>
    <m/>
    <m/>
    <m/>
    <n v="73.333333333333329"/>
    <m/>
    <m/>
    <m/>
    <m/>
    <m/>
    <n v="5.5351751058853402"/>
    <m/>
    <m/>
    <m/>
    <m/>
    <m/>
    <m/>
    <n v="10.086858773995868"/>
    <n v="9"/>
    <n v="1042.9196476438926"/>
    <n v="387.46666666666664"/>
    <n v="335.52631578947364"/>
    <n v="0.31686722989935828"/>
    <n v="46.733333333333327"/>
    <n v="19.833333333333332"/>
    <n v="3.9040989831173754"/>
    <n v="7885.913793747648"/>
    <n v="99577.787742730667"/>
    <n v="95.376275250603911"/>
    <m/>
    <n v="152.62852629158388"/>
    <n v="5.3065823601700419"/>
    <n v="4.1866028708166132"/>
    <n v="3.400978708822203E-3"/>
    <n v="0.12018504251572697"/>
    <n v="0.2027587510099419"/>
    <n v="6.8104299990790013E-2"/>
    <n v="550.97050534652112"/>
    <n v="1664.8238463996313"/>
    <n v="0.67655352607760799"/>
    <m/>
    <n v="3.4795321637426899"/>
    <n v="3.557171070349857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8"/>
    <n v="150"/>
    <s v="CL"/>
    <s v="OP"/>
    <s v="43C80_CL"/>
    <s v="Early"/>
    <m/>
    <m/>
    <m/>
    <m/>
    <m/>
    <n v="900.75151515151526"/>
    <m/>
    <m/>
    <m/>
    <m/>
    <m/>
    <m/>
    <m/>
    <n v="70.909090909090892"/>
    <m/>
    <m/>
    <m/>
    <m/>
    <m/>
    <n v="14.166597633923706"/>
    <m/>
    <m/>
    <m/>
    <m/>
    <m/>
    <m/>
    <n v="8.5923920477320372"/>
    <n v="9"/>
    <n v="717.65557290915513"/>
    <n v="323.88484848484842"/>
    <n v="226.07655502392342"/>
    <n v="0.35951779938637357"/>
    <n v="46.666666666666664"/>
    <n v="20.8"/>
    <n v="4.1164839551335959"/>
    <n v="4625.6385238789699"/>
    <n v="62861.137449731854"/>
    <n v="69.070715728234532"/>
    <m/>
    <n v="39.670646610352456"/>
    <n v="6.7616837628997963"/>
    <n v="14.102662826018767"/>
    <n v="2.3408237147621498E-3"/>
    <n v="0.13333333333327271"/>
    <n v="0.35118845842842678"/>
    <n v="0.16570276369909923"/>
    <n v="596.18881577556692"/>
    <n v="4210.7577665725767"/>
    <n v="16.102771436051285"/>
    <m/>
    <n v="3.6491228070175437"/>
    <n v="6.1612010250601187E-2"/>
    <s v=""/>
    <s v=""/>
    <s v=""/>
    <n v="0.57299666666666671"/>
    <n v="0.86541333333333326"/>
    <n v="3.6491228070175432"/>
    <n v="13.962671195102052"/>
    <s v=""/>
    <n v="2.140291609775101"/>
    <s v=""/>
    <n v="11.822379585326951"/>
    <s v=""/>
    <s v=""/>
    <s v=""/>
    <s v=""/>
    <n v="8.1138321060054072E-2"/>
    <n v="0.18113393546703993"/>
    <n v="6.1612010250614337E-2"/>
    <n v="0.69154102597243283"/>
    <s v=""/>
    <n v="0.36382085873439141"/>
    <s v=""/>
    <n v="0.37586398273511568"/>
    <s v=""/>
  </r>
  <r>
    <x v="97"/>
    <x v="1"/>
    <n v="2013"/>
    <s v="Ungrazed"/>
    <x v="8"/>
    <n v="150"/>
    <s v="RR"/>
    <s v="HB"/>
    <s v="43Y23_RR"/>
    <s v="Early"/>
    <m/>
    <m/>
    <m/>
    <m/>
    <m/>
    <n v="1273.4242424242423"/>
    <m/>
    <m/>
    <m/>
    <m/>
    <m/>
    <m/>
    <m/>
    <n v="46.666666666666664"/>
    <m/>
    <m/>
    <m/>
    <m/>
    <m/>
    <n v="112.19200500545602"/>
    <m/>
    <m/>
    <m/>
    <m/>
    <m/>
    <m/>
    <n v="2.641756935479187"/>
    <n v="9"/>
    <n v="1062.6291208097318"/>
    <n v="460.25454545454545"/>
    <n v="344.89633173843697"/>
    <n v="0.3607276999423481"/>
    <n v="45.800000000000004"/>
    <n v="20"/>
    <n v="3.5679941780245947"/>
    <n v="5769.0873358254275"/>
    <n v="107662.1629655217"/>
    <n v="124.11684005603627"/>
    <m/>
    <n v="22.613446771307434"/>
    <n v="45.942299420393148"/>
    <n v="4.8506878232053667"/>
    <n v="4.0928594616346679E-3"/>
    <n v="0.15275252316438095"/>
    <n v="0.63508529610859787"/>
    <n v="0.11119993490865911"/>
    <n v="216.73539743646839"/>
    <n v="4475.2456467588145"/>
    <n v="5.637318702794623"/>
    <m/>
    <n v="3.5087719298245612"/>
    <n v="0.111418473001508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8"/>
    <n v="150"/>
    <s v="CL"/>
    <s v="HB"/>
    <s v="43Y85_CL"/>
    <s v="Early"/>
    <m/>
    <m/>
    <m/>
    <m/>
    <m/>
    <n v="1087.9151515151516"/>
    <m/>
    <m/>
    <m/>
    <m/>
    <m/>
    <m/>
    <m/>
    <n v="46.666666666666657"/>
    <m/>
    <m/>
    <m/>
    <m/>
    <m/>
    <n v="64.660728760921245"/>
    <m/>
    <m/>
    <m/>
    <m/>
    <m/>
    <m/>
    <n v="11.798740808443512"/>
    <n v="9"/>
    <n v="974.69699491463791"/>
    <n v="357.81212121212116"/>
    <n v="286.28389154704939"/>
    <n v="0.32752065410724157"/>
    <n v="45.766666666666673"/>
    <n v="20.5"/>
    <n v="4.0192036507514795"/>
    <n v="5466.8952648260793"/>
    <n v="79289.962188917445"/>
    <n v="131.39707978773833"/>
    <m/>
    <n v="34.071488159802918"/>
    <n v="35.638089527368209"/>
    <n v="3.8035853326041127"/>
    <n v="1.4458458564158613E-2"/>
    <n v="0.21858128414278052"/>
    <n v="0.23094010767582734"/>
    <n v="0.11190864984996987"/>
    <n v="259.8513561146861"/>
    <n v="2093.6379442963653"/>
    <n v="28.182018990614697"/>
    <m/>
    <n v="3.5964912280701755"/>
    <n v="4.0515808364180235E-2"/>
    <s v=""/>
    <s v=""/>
    <s v=""/>
    <n v="0.37792333333333333"/>
    <n v="0.45648"/>
    <n v="3.5964912280701751"/>
    <n v="14.682305452199264"/>
    <s v=""/>
    <n v="1.7857961486373288"/>
    <s v=""/>
    <n v="12.896509303561935"/>
    <s v=""/>
    <s v=""/>
    <s v=""/>
    <s v=""/>
    <n v="1.5810810998948183E-2"/>
    <n v="2.2361561513752154E-2"/>
    <n v="4.0515808364198685E-2"/>
    <n v="1.3458479036454054"/>
    <s v=""/>
    <n v="0.13203434138323847"/>
    <s v=""/>
    <n v="1.4290984902765704"/>
    <s v=""/>
  </r>
  <r>
    <x v="103"/>
    <x v="1"/>
    <n v="2013"/>
    <s v="Ungrazed"/>
    <x v="8"/>
    <n v="150"/>
    <s v="RR"/>
    <s v="HB"/>
    <s v="45Y22_RR"/>
    <s v="Mid"/>
    <m/>
    <m/>
    <m/>
    <m/>
    <m/>
    <n v="1032.2787878787879"/>
    <m/>
    <m/>
    <m/>
    <m/>
    <m/>
    <m/>
    <m/>
    <n v="80.606060606060609"/>
    <m/>
    <m/>
    <m/>
    <m/>
    <m/>
    <n v="136.92436565494521"/>
    <m/>
    <m/>
    <m/>
    <m/>
    <m/>
    <m/>
    <n v="10.514758529028743"/>
    <n v="9"/>
    <n v="1177.87215844977"/>
    <n v="345.61212121212117"/>
    <n v="343.25556449450255"/>
    <n v="0.33077410464757012"/>
    <n v="46.233333333333327"/>
    <n v="19.966666666666665"/>
    <n v="3.9443036874851956"/>
    <n v="5898.2017999361642"/>
    <n v="100037.28915937176"/>
    <n v="73.37726654553758"/>
    <m/>
    <n v="84.601490146917854"/>
    <n v="61.357450941529855"/>
    <n v="5.236155588567982"/>
    <n v="1.6725539138532853E-2"/>
    <n v="0.44095855184432764"/>
    <n v="0.54569018479156106"/>
    <n v="0.41748552703064007"/>
    <n v="776.49151630288782"/>
    <n v="9628.9680053214252"/>
    <n v="3.041581032141178"/>
    <m/>
    <n v="3.5029239766081868"/>
    <n v="9.5735120138870353E-2"/>
    <s v=""/>
    <s v=""/>
    <s v=""/>
    <n v="0.48999666666666669"/>
    <n v="0.60328666666666664"/>
    <n v="3.5029239766081872"/>
    <n v="13.71454952464966"/>
    <s v=""/>
    <n v="1.6224750961541787"/>
    <s v=""/>
    <n v="12.092074428495479"/>
    <s v=""/>
    <s v=""/>
    <s v=""/>
    <s v=""/>
    <n v="2.0725631742147095E-2"/>
    <n v="5.676711322979535E-2"/>
    <n v="9.5735120138852936E-2"/>
    <n v="2.1813760224565262"/>
    <s v=""/>
    <n v="0.12281998373285709"/>
    <s v=""/>
    <n v="2.1843772414076694"/>
    <s v=""/>
  </r>
  <r>
    <x v="107"/>
    <x v="1"/>
    <n v="2013"/>
    <s v="Ungrazed"/>
    <x v="8"/>
    <n v="150"/>
    <s v="CL"/>
    <s v="HB"/>
    <s v="45Y86_CL"/>
    <s v="Mid"/>
    <m/>
    <m/>
    <m/>
    <m/>
    <m/>
    <n v="1169.3757575757575"/>
    <m/>
    <m/>
    <m/>
    <m/>
    <m/>
    <m/>
    <m/>
    <n v="49.696969696969688"/>
    <m/>
    <m/>
    <m/>
    <m/>
    <m/>
    <n v="110.12510007979525"/>
    <m/>
    <m/>
    <m/>
    <m/>
    <m/>
    <m/>
    <n v="9.7536223875340049"/>
    <n v="9"/>
    <n v="1181.0322368683085"/>
    <n v="366.0484848484848"/>
    <n v="323.14293376240283"/>
    <n v="0.31254838327742229"/>
    <n v="46.966666666666669"/>
    <n v="20.466666666666669"/>
    <n v="3.9209747118517768"/>
    <n v="5795.8273465022248"/>
    <n v="86138.717579212738"/>
    <n v="109.24818919490566"/>
    <m/>
    <n v="45.352652457042133"/>
    <n v="37.499114896196907"/>
    <n v="18.518674332171102"/>
    <n v="6.7878122879026503E-3"/>
    <n v="0.14529663145155053"/>
    <n v="0.2027587510099419"/>
    <n v="0.24389939669205915"/>
    <n v="422.3239712066129"/>
    <n v="6384.1680694690403"/>
    <n v="19.248630649119757"/>
    <m/>
    <n v="3.5906432748538015"/>
    <n v="3.5571710703498578E-2"/>
    <s v=""/>
    <s v=""/>
    <s v=""/>
    <n v="0.35754333333333332"/>
    <n v="0.64151333333333327"/>
    <n v="3.5906432748538015"/>
    <n v="14.687793995006103"/>
    <s v=""/>
    <n v="1.5195441279141317"/>
    <s v=""/>
    <n v="13.168249867091973"/>
    <s v=""/>
    <s v=""/>
    <s v=""/>
    <s v=""/>
    <n v="5.1928760924088255E-2"/>
    <n v="8.8390207665279052E-2"/>
    <n v="3.5571710703483972E-2"/>
    <n v="1.3482279042936669"/>
    <s v=""/>
    <n v="0.19267430817316294"/>
    <s v=""/>
    <n v="1.4570398444852586"/>
    <s v=""/>
  </r>
  <r>
    <x v="152"/>
    <x v="0"/>
    <n v="2014"/>
    <s v="Ungrazed"/>
    <x v="21"/>
    <n v="0"/>
    <s v="TT"/>
    <s v="OP"/>
    <s v="ATR_Stingray"/>
    <s v="Early"/>
    <m/>
    <m/>
    <m/>
    <m/>
    <m/>
    <n v="394.09216144192175"/>
    <m/>
    <m/>
    <m/>
    <m/>
    <m/>
    <m/>
    <m/>
    <n v="66.969696969696955"/>
    <m/>
    <m/>
    <m/>
    <m/>
    <m/>
    <n v="28.572301340392485"/>
    <m/>
    <m/>
    <m/>
    <m/>
    <m/>
    <m/>
    <n v="6.3001887534217857"/>
    <n v="9"/>
    <n v="394.09216144192175"/>
    <n v="135.17528223410577"/>
    <n v="135.17528223410577"/>
    <n v="0.39045098164393233"/>
    <n v="46.29999999999999"/>
    <n v="20.666666666666668"/>
    <n v="3.0429272506426823"/>
    <n v="3118.6551710540211"/>
    <n v="50216.308688868281"/>
    <n v="46.791257706962035"/>
    <m/>
    <n v="28.572301340392485"/>
    <s v=""/>
    <n v="16.187236124259826"/>
    <n v="5.7494281347847599E-2"/>
    <n v="0.96436507609936784"/>
    <n v="0.66916199666283149"/>
    <n v="3.588895809746738E-2"/>
    <n v="291.37237060861202"/>
    <n v="6685.4478417444889"/>
    <n v="2.9316586390754678"/>
    <m/>
    <n v="3.6257309941520468"/>
    <n v="0.117396841519795"/>
    <s v=""/>
    <s v=""/>
    <s v=""/>
    <n v="0.59366666666666668"/>
    <n v="0.77533333333333332"/>
    <s v=""/>
    <s v=""/>
    <s v=""/>
    <s v=""/>
    <s v=""/>
    <s v=""/>
    <s v=""/>
    <s v=""/>
    <s v=""/>
    <s v=""/>
    <s v=""/>
    <s v=""/>
    <n v="6.3595946761122717E-3"/>
    <n v="9.7177386487003303E-2"/>
    <s v=""/>
    <s v=""/>
    <s v=""/>
    <s v=""/>
    <s v=""/>
  </r>
  <r>
    <x v="114"/>
    <x v="0"/>
    <n v="2014"/>
    <s v="Ungrazed"/>
    <x v="21"/>
    <n v="0"/>
    <s v="TT"/>
    <s v="OP"/>
    <s v="ATR_Wahoo"/>
    <s v="Mid"/>
    <m/>
    <m/>
    <m/>
    <m/>
    <m/>
    <n v="513.53965730794653"/>
    <m/>
    <m/>
    <m/>
    <m/>
    <m/>
    <m/>
    <m/>
    <n v="54.696969696969688"/>
    <m/>
    <m/>
    <m/>
    <m/>
    <m/>
    <n v="23.909479049365917"/>
    <m/>
    <m/>
    <m/>
    <m/>
    <m/>
    <m/>
    <n v="5.7814497055572582"/>
    <n v="9"/>
    <n v="513.53965730794653"/>
    <n v="132.20439691027929"/>
    <n v="132.20439691027929"/>
    <n v="0.28498701275528099"/>
    <n v="45.333333333333336"/>
    <n v="15.833333333333334"/>
    <n v="3.4784577463387687"/>
    <n v="2697.1411480201273"/>
    <n v="42133.778010541064"/>
    <n v="44.199732280047748"/>
    <m/>
    <n v="23.909479049365917"/>
    <s v=""/>
    <n v="8.2705947160277855"/>
    <n v="1.0188308387611538E-2"/>
    <n v="1.3872434697789575"/>
    <n v="4.6426764311595585"/>
    <n v="7.0207013024703668E-2"/>
    <n v="148.43306134088459"/>
    <n v="2777.9073800573492"/>
    <n v="9.8640536884360301"/>
    <m/>
    <n v="2.7777777777777777"/>
    <n v="0.814504637045536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21"/>
    <n v="0"/>
    <s v="CV"/>
    <s v="OP"/>
    <s v="AV_Garnet"/>
    <s v="Mid"/>
    <m/>
    <m/>
    <m/>
    <m/>
    <m/>
    <n v="489.04666345291542"/>
    <m/>
    <m/>
    <m/>
    <m/>
    <m/>
    <m/>
    <m/>
    <n v="52.878787878787875"/>
    <m/>
    <m/>
    <m/>
    <m/>
    <m/>
    <n v="12.7157736228462"/>
    <m/>
    <m/>
    <m/>
    <m/>
    <m/>
    <m/>
    <n v="3.1309058060259969"/>
    <n v="9"/>
    <n v="489.04666345291542"/>
    <n v="127.7480689245395"/>
    <n v="127.7480689245395"/>
    <n v="0.29250149998129182"/>
    <n v="46.1"/>
    <n v="19.266666666666666"/>
    <n v="3.2445669521655329"/>
    <n v="3192.6478902793338"/>
    <n v="44108.782163396761"/>
    <n v="60.865646127600506"/>
    <m/>
    <n v="12.7157736228462"/>
    <s v=""/>
    <n v="1.9650559351345247"/>
    <n v="1.1674913399644014E-2"/>
    <n v="0.15275252316487711"/>
    <n v="3.3333333333318178E-2"/>
    <n v="0.13994322397124725"/>
    <n v="43.949348990178144"/>
    <n v="1317.032330563856"/>
    <n v="4.1581241241951679"/>
    <m/>
    <n v="3.3801169590643272"/>
    <n v="5.8479532163716102E-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21"/>
    <n v="0"/>
    <s v="CV"/>
    <s v="HB"/>
    <s v="CB_Tango"/>
    <s v="Early"/>
    <m/>
    <m/>
    <m/>
    <m/>
    <m/>
    <n v="471.15169840331788"/>
    <m/>
    <m/>
    <m/>
    <m/>
    <m/>
    <m/>
    <m/>
    <n v="42.575757575757571"/>
    <m/>
    <m/>
    <m/>
    <m/>
    <m/>
    <n v="69.178231777790103"/>
    <m/>
    <m/>
    <m/>
    <m/>
    <m/>
    <m/>
    <n v="5.562896894147225"/>
    <n v="9"/>
    <n v="471.15169840331788"/>
    <n v="128.49079025549614"/>
    <n v="128.49079025549614"/>
    <n v="0.30868573298355351"/>
    <n v="46.5"/>
    <n v="19.5"/>
    <n v="3.584122879156634"/>
    <n v="3338.8073838514106"/>
    <n v="40238.823346808786"/>
    <n v="82.038869102388617"/>
    <m/>
    <n v="69.178231777790103"/>
    <s v=""/>
    <n v="17.747776508241962"/>
    <n v="6.8933472938865377E-3"/>
    <n v="0.15275252316586946"/>
    <n v="0.11547005383787265"/>
    <n v="8.9315424775459451E-2"/>
    <n v="519.47816165585493"/>
    <n v="4879.7533649652551"/>
    <n v="19.094681967389064"/>
    <m/>
    <n v="3.4210526315789473"/>
    <n v="2.02579041820829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21"/>
    <n v="0"/>
    <s v="RR"/>
    <s v="OP"/>
    <s v="GT_Cobra"/>
    <s v="Mid"/>
    <m/>
    <m/>
    <m/>
    <m/>
    <m/>
    <n v="539.78881318636275"/>
    <m/>
    <m/>
    <m/>
    <m/>
    <m/>
    <m/>
    <m/>
    <n v="53.18181818181818"/>
    <m/>
    <m/>
    <m/>
    <m/>
    <m/>
    <n v="27.371617904805674"/>
    <m/>
    <m/>
    <m/>
    <m/>
    <m/>
    <m/>
    <n v="3.8658638855069736"/>
    <n v="9"/>
    <n v="539.78881318636275"/>
    <n v="147.80154486036838"/>
    <n v="147.80154486036838"/>
    <n v="0.30610876644367568"/>
    <n v="45.933333333333337"/>
    <n v="20.366666666666664"/>
    <n v="3.3996986708210497"/>
    <n v="3541.1342233057385"/>
    <n v="48630.953017696018"/>
    <n v="66.86464822951308"/>
    <m/>
    <n v="27.371617904805674"/>
    <s v=""/>
    <n v="8.7565553494887585"/>
    <n v="4.9704050474304977E-3"/>
    <n v="0.17638342073755917"/>
    <n v="0.20275875101003538"/>
    <n v="3.422753192893669E-2"/>
    <n v="169.86831184069442"/>
    <n v="2847.4897825478656"/>
    <n v="2.52935188228621"/>
    <m/>
    <n v="3.5730994152046778"/>
    <n v="3.557171070351497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21"/>
    <n v="0"/>
    <s v="RR"/>
    <s v="OP"/>
    <s v="GT_Viper"/>
    <s v="Early"/>
    <m/>
    <m/>
    <m/>
    <m/>
    <m/>
    <n v="370.41438362433723"/>
    <m/>
    <m/>
    <m/>
    <m/>
    <m/>
    <m/>
    <m/>
    <n v="24.696969696969699"/>
    <m/>
    <m/>
    <m/>
    <m/>
    <m/>
    <n v="59.311292913495443"/>
    <m/>
    <m/>
    <m/>
    <m/>
    <m/>
    <m/>
    <n v="1.8432613728176295"/>
    <n v="9"/>
    <n v="370.41438362433723"/>
    <n v="112.89364230540701"/>
    <n v="112.89364230540701"/>
    <n v="0.34538064252258005"/>
    <n v="45.833333333333336"/>
    <n v="20.566666666666666"/>
    <n v="3.8430980941663151"/>
    <n v="2251.6028404647986"/>
    <n v="32962.980176849058"/>
    <n v="92.561783411217206"/>
    <m/>
    <n v="59.311292913495443"/>
    <s v=""/>
    <n v="12.885733491456838"/>
    <n v="1.5046929198551256E-2"/>
    <n v="0.18559214542819558"/>
    <n v="0.51747248987535521"/>
    <n v="0.15603628856810817"/>
    <n v="146.41269521541687"/>
    <n v="3937.1511361875246"/>
    <n v="11.207137626440007"/>
    <m/>
    <n v="3.6081871345029239"/>
    <n v="9.0784647346553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21"/>
    <n v="0"/>
    <s v="RR"/>
    <s v="HB"/>
    <s v="Hyola404_RR"/>
    <s v="Early"/>
    <m/>
    <m/>
    <m/>
    <m/>
    <m/>
    <n v="647.42638086554871"/>
    <m/>
    <m/>
    <m/>
    <m/>
    <m/>
    <m/>
    <m/>
    <n v="43.787878787878782"/>
    <m/>
    <m/>
    <m/>
    <m/>
    <m/>
    <n v="42.645205989686438"/>
    <m/>
    <m/>
    <m/>
    <m/>
    <m/>
    <m/>
    <n v="3.5241525301857646"/>
    <n v="9"/>
    <n v="647.42638086554871"/>
    <n v="164.88413547237073"/>
    <n v="164.88413547237073"/>
    <n v="0.30251833673656908"/>
    <n v="48.733333333333327"/>
    <n v="19.399999999999999"/>
    <n v="3.7376501683373746"/>
    <n v="3902.3508280531482"/>
    <n v="52504.636855182995"/>
    <n v="88.988413715663953"/>
    <m/>
    <n v="42.645205989686438"/>
    <s v=""/>
    <n v="14.611048405307624"/>
    <n v="8.2924010780301757E-3"/>
    <n v="0.37118429085577859"/>
    <n v="0.32145502536646253"/>
    <n v="3.5553764914960338E-2"/>
    <n v="428.19449743314271"/>
    <n v="4431.4180640684608"/>
    <n v="5.1539411689230938"/>
    <m/>
    <n v="3.403508771929824"/>
    <n v="5.6395618485344301E-2"/>
    <s v=""/>
    <s v=""/>
    <s v=""/>
    <n v="0.61033333333333328"/>
    <n v="0.63500000000000001"/>
    <s v=""/>
    <s v=""/>
    <s v=""/>
    <s v=""/>
    <s v=""/>
    <s v=""/>
    <s v=""/>
    <s v=""/>
    <s v=""/>
    <s v=""/>
    <s v=""/>
    <s v=""/>
    <n v="0.16780974677029678"/>
    <n v="2.2120880030716265E-2"/>
    <s v=""/>
    <s v=""/>
    <s v=""/>
    <s v=""/>
    <s v=""/>
  </r>
  <r>
    <x v="126"/>
    <x v="0"/>
    <n v="2014"/>
    <s v="Ungrazed"/>
    <x v="21"/>
    <n v="0"/>
    <s v="TT"/>
    <s v="HB"/>
    <s v="Hyola450_TT"/>
    <s v="Early"/>
    <m/>
    <m/>
    <m/>
    <m/>
    <m/>
    <n v="437.06938784238037"/>
    <m/>
    <m/>
    <m/>
    <m/>
    <m/>
    <m/>
    <m/>
    <n v="46.969696969696969"/>
    <m/>
    <m/>
    <m/>
    <m/>
    <m/>
    <n v="57.508452772715351"/>
    <m/>
    <m/>
    <m/>
    <m/>
    <m/>
    <m/>
    <n v="4.5023205933647432"/>
    <n v="9"/>
    <n v="437.06938784238037"/>
    <n v="112.15092097445039"/>
    <n v="112.15092097445039"/>
    <n v="0.28952859289831678"/>
    <n v="46.56666666666667"/>
    <n v="21.566666666666666"/>
    <n v="3.8271658982341052"/>
    <n v="2846.9948824410362"/>
    <n v="33197.419075968523"/>
    <n v="60.929767109470127"/>
    <m/>
    <n v="57.508452772715351"/>
    <s v=""/>
    <n v="16.084676045534547"/>
    <n v="6.5548552500161892E-3"/>
    <n v="0.41766546953777495"/>
    <n v="0.38441875315566632"/>
    <n v="6.2009081619891729E-2"/>
    <n v="420.61381510447086"/>
    <n v="4784.8800396124916"/>
    <n v="7.9476779871878049"/>
    <m/>
    <n v="3.7836257309941517"/>
    <n v="6.7441886518537941E-2"/>
    <s v=""/>
    <s v=""/>
    <s v=""/>
    <n v="0.54266666666666674"/>
    <n v="0.70333333333333348"/>
    <s v=""/>
    <s v=""/>
    <s v=""/>
    <s v=""/>
    <s v=""/>
    <s v=""/>
    <s v=""/>
    <s v=""/>
    <s v=""/>
    <s v=""/>
    <s v=""/>
    <s v=""/>
    <n v="9.4643776575348185E-2"/>
    <n v="0.10372131464222302"/>
    <s v=""/>
    <s v=""/>
    <s v=""/>
    <s v=""/>
    <s v=""/>
  </r>
  <r>
    <x v="128"/>
    <x v="0"/>
    <n v="2014"/>
    <s v="Ungrazed"/>
    <x v="21"/>
    <n v="0"/>
    <s v="CV"/>
    <s v="HB"/>
    <s v="Hyola50"/>
    <s v="Mid"/>
    <m/>
    <m/>
    <m/>
    <m/>
    <m/>
    <n v="544.19682241246767"/>
    <m/>
    <m/>
    <m/>
    <m/>
    <m/>
    <m/>
    <m/>
    <n v="57.575757575757585"/>
    <m/>
    <m/>
    <m/>
    <m/>
    <m/>
    <n v="85.366551778160243"/>
    <m/>
    <m/>
    <m/>
    <m/>
    <m/>
    <m/>
    <n v="8.6416783221813223"/>
    <n v="9"/>
    <n v="544.19682241246767"/>
    <n v="121.06357694592987"/>
    <n v="121.06357694592987"/>
    <n v="0.24789062942631271"/>
    <n v="44.933333333333337"/>
    <n v="20.733333333333334"/>
    <n v="3.7660874466255243"/>
    <n v="4382.7212681210522"/>
    <n v="34953.212265645612"/>
    <n v="76.213946861620641"/>
    <m/>
    <n v="85.366551778160243"/>
    <s v=""/>
    <n v="14.798617680608498"/>
    <n v="2.4339150505211751E-2"/>
    <n v="0.72188026092331481"/>
    <n v="0.43716256828677469"/>
    <n v="0.18580814062492876"/>
    <n v="742.45757207873078"/>
    <n v="3876.7129096165559"/>
    <n v="6.1836104835401828"/>
    <m/>
    <n v="3.6374269005847952"/>
    <n v="7.669518741873239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21"/>
    <n v="0"/>
    <s v="TT"/>
    <s v="HB"/>
    <s v="Hyola559_TT"/>
    <s v="Mid"/>
    <m/>
    <m/>
    <m/>
    <m/>
    <m/>
    <n v="450.97535546389139"/>
    <m/>
    <m/>
    <m/>
    <m/>
    <m/>
    <m/>
    <m/>
    <n v="43.636363636363626"/>
    <m/>
    <m/>
    <m/>
    <m/>
    <m/>
    <n v="13.163362850130053"/>
    <m/>
    <m/>
    <m/>
    <m/>
    <m/>
    <m/>
    <n v="3.1926223493493455"/>
    <n v="9"/>
    <n v="450.97535546389139"/>
    <n v="127.00534759358291"/>
    <n v="127.00534759358291"/>
    <n v="0.32128762558800189"/>
    <n v="46.833333333333336"/>
    <n v="20.833333333333332"/>
    <n v="3.6198003539241124"/>
    <n v="2688.3789436098705"/>
    <n v="39975.556284659724"/>
    <n v="62.895446273189975"/>
    <m/>
    <n v="13.163362850130053"/>
    <s v=""/>
    <n v="5.8951678054021928"/>
    <n v="1.8474279025179823E-2"/>
    <n v="0.52068331172731019"/>
    <n v="0.14529663145155053"/>
    <n v="0.17602909549243015"/>
    <n v="279.44221414437243"/>
    <n v="953.33240794529274"/>
    <n v="10.200397073674853"/>
    <m/>
    <n v="3.6549707602339176"/>
    <n v="2.5490637096763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21"/>
    <n v="0"/>
    <s v="CL"/>
    <s v="HB"/>
    <s v="Hyola577_CL"/>
    <s v="Mid"/>
    <m/>
    <m/>
    <m/>
    <m/>
    <m/>
    <n v="489.73008652969492"/>
    <m/>
    <m/>
    <m/>
    <m/>
    <m/>
    <m/>
    <m/>
    <n v="51.969696969696969"/>
    <m/>
    <m/>
    <m/>
    <m/>
    <m/>
    <n v="80.246011360792977"/>
    <m/>
    <m/>
    <m/>
    <m/>
    <m/>
    <m/>
    <n v="2.7565765755545502"/>
    <n v="9"/>
    <n v="489.73008652969492"/>
    <n v="106.95187165775401"/>
    <n v="106.95187165775401"/>
    <n v="0.24248924755120316"/>
    <n v="45.866666666666667"/>
    <n v="22.466666666666669"/>
    <n v="3.7068432770656621"/>
    <n v="3117.678909628321"/>
    <n v="32266.640575663154"/>
    <n v="59.318827339828175"/>
    <m/>
    <n v="80.246011360792977"/>
    <s v=""/>
    <n v="18.238308315223776"/>
    <n v="4.7672154528025515E-3"/>
    <n v="0.75351030369706318"/>
    <n v="0.76883750631133263"/>
    <n v="0.1133176726328974"/>
    <n v="580.50802836865444"/>
    <n v="5864.0944933419896"/>
    <n v="9.2736437500999394"/>
    <m/>
    <n v="3.9415204678362574"/>
    <n v="0.134883773037075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21"/>
    <n v="0"/>
    <s v="RR"/>
    <s v="HB"/>
    <s v="Hyola600_RR"/>
    <s v="Late"/>
    <m/>
    <m/>
    <m/>
    <m/>
    <m/>
    <n v="700.67152531538841"/>
    <m/>
    <m/>
    <m/>
    <m/>
    <m/>
    <m/>
    <m/>
    <n v="45.606060606060602"/>
    <m/>
    <m/>
    <m/>
    <m/>
    <m/>
    <n v="62.851516789734191"/>
    <m/>
    <m/>
    <m/>
    <m/>
    <m/>
    <m/>
    <n v="9.2758956757660389"/>
    <n v="9"/>
    <n v="700.67152531538841"/>
    <n v="153.00059417706476"/>
    <n v="153.00059417706476"/>
    <n v="0.25147204149328078"/>
    <n v="47.199999999999996"/>
    <n v="21.466666666666669"/>
    <n v="3.4934707875134063"/>
    <n v="3990.1348538865695"/>
    <n v="50142.16007036779"/>
    <n v="94.380819838057946"/>
    <m/>
    <n v="62.851516789734191"/>
    <s v=""/>
    <n v="9.3062716028979651"/>
    <n v="6.2878763049412619E-3"/>
    <n v="0.41633319989321932"/>
    <n v="0.39299420408501917"/>
    <n v="0.1512852549210861"/>
    <n v="50.883615041357793"/>
    <n v="1322.3599720575851"/>
    <n v="17.025123241662847"/>
    <m/>
    <n v="3.7660818713450293"/>
    <n v="6.894635159386301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21"/>
    <n v="0"/>
    <s v="CV"/>
    <s v="HB"/>
    <s v="Hyola635"/>
    <s v="Late"/>
    <m/>
    <m/>
    <m/>
    <m/>
    <m/>
    <n v="442.45239673247079"/>
    <m/>
    <m/>
    <m/>
    <m/>
    <m/>
    <m/>
    <m/>
    <n v="54.999999999999993"/>
    <m/>
    <m/>
    <m/>
    <m/>
    <m/>
    <n v="34.433148928239632"/>
    <m/>
    <m/>
    <m/>
    <m/>
    <m/>
    <m/>
    <n v="11.174178222722608"/>
    <n v="9"/>
    <n v="442.45239673247079"/>
    <n v="108.43731431966725"/>
    <n v="108.43731431966725"/>
    <n v="0.27486576221835102"/>
    <n v="46.4"/>
    <n v="21.266666666666666"/>
    <n v="3.8450011085714344"/>
    <n v="2858.5874173875713"/>
    <n v="31759.663099998859"/>
    <n v="57.20130418180873"/>
    <m/>
    <n v="34.433148928239632"/>
    <s v=""/>
    <n v="10.477373722271103"/>
    <n v="9.1354738004367012E-3"/>
    <n v="0.64291005073316077"/>
    <n v="0.17638342073766658"/>
    <n v="2.4323712804259642E-2"/>
    <n v="114.18653972742391"/>
    <n v="3413.8963760337015"/>
    <n v="12.89193021284466"/>
    <m/>
    <n v="3.7309941520467835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21"/>
    <n v="0"/>
    <s v="TT"/>
    <s v="HB"/>
    <s v="Hyola750_TT"/>
    <s v="Late"/>
    <m/>
    <m/>
    <m/>
    <m/>
    <m/>
    <n v="417.84526613393473"/>
    <m/>
    <m/>
    <m/>
    <m/>
    <m/>
    <m/>
    <m/>
    <n v="63.484848484848477"/>
    <m/>
    <m/>
    <m/>
    <m/>
    <m/>
    <n v="87.69684899542078"/>
    <m/>
    <m/>
    <m/>
    <m/>
    <m/>
    <m/>
    <n v="7.0434177570724019"/>
    <n v="9"/>
    <n v="417.84526613393473"/>
    <n v="102.49554367201425"/>
    <n v="102.49554367201425"/>
    <n v="0.26905493878308656"/>
    <n v="45"/>
    <n v="22.3"/>
    <n v="3.8089725669453922"/>
    <n v="2289.05714120516"/>
    <n v="29652.039004558359"/>
    <n v="37.9400173901725"/>
    <m/>
    <n v="87.69684899542078"/>
    <s v=""/>
    <n v="18.686490827999268"/>
    <n v="8.8385251050758801E-3"/>
    <n v="0.80208062770112476"/>
    <n v="0.52915026221292816"/>
    <n v="6.2639697859264543E-2"/>
    <n v="506.78648759156783"/>
    <n v="6415.6233952434959"/>
    <n v="11.539241107493673"/>
    <m/>
    <n v="3.9122807017543861"/>
    <n v="9.283337933560142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21"/>
    <n v="0"/>
    <s v="CV"/>
    <s v="HB"/>
    <s v="NS_Diamond"/>
    <s v="Early"/>
    <m/>
    <m/>
    <m/>
    <m/>
    <m/>
    <n v="561.6216987714173"/>
    <m/>
    <m/>
    <m/>
    <m/>
    <m/>
    <m/>
    <m/>
    <n v="59.242424242424242"/>
    <m/>
    <m/>
    <m/>
    <m/>
    <m/>
    <n v="26.493650808886322"/>
    <m/>
    <m/>
    <m/>
    <m/>
    <m/>
    <m/>
    <n v="10.706236864805765"/>
    <n v="9"/>
    <n v="561.6216987714173"/>
    <n v="156.71420083184788"/>
    <n v="156.71420083184788"/>
    <n v="0.31351773829188118"/>
    <n v="46.233333333333327"/>
    <n v="18.533333333333335"/>
    <n v="3.4068283931553816"/>
    <n v="3530.1739025374445"/>
    <n v="53014.005512715892"/>
    <n v="62.615281006650264"/>
    <m/>
    <n v="26.493650808886322"/>
    <s v=""/>
    <n v="15.561740077062481"/>
    <n v="1.76261568379497E-2"/>
    <n v="0.27284509239631871"/>
    <n v="0.52387445485003581"/>
    <n v="0.36246116879573348"/>
    <n v="235.64937738710873"/>
    <n v="6848.8924291117464"/>
    <n v="8.4001360848940951"/>
    <m/>
    <n v="3.2514619883040936"/>
    <n v="9.1907799096497503E-2"/>
    <s v=""/>
    <s v=""/>
    <s v=""/>
    <n v="0.48566666666666669"/>
    <n v="0.70500000000000007"/>
    <s v=""/>
    <s v=""/>
    <s v=""/>
    <s v=""/>
    <s v=""/>
    <s v=""/>
    <s v=""/>
    <s v=""/>
    <s v=""/>
    <s v=""/>
    <s v=""/>
    <s v=""/>
    <n v="8.7996843377728021E-2"/>
    <n v="5.6897568782270834E-2"/>
    <s v=""/>
    <s v=""/>
    <s v=""/>
    <s v=""/>
    <s v=""/>
  </r>
  <r>
    <x v="144"/>
    <x v="0"/>
    <n v="2014"/>
    <s v="Ungrazed"/>
    <x v="21"/>
    <n v="0"/>
    <s v="CL"/>
    <s v="OP"/>
    <s v="43C80_CL"/>
    <s v="Early"/>
    <m/>
    <m/>
    <m/>
    <m/>
    <m/>
    <n v="470.47588807656069"/>
    <m/>
    <m/>
    <m/>
    <m/>
    <m/>
    <m/>
    <m/>
    <n v="56.969696969696969"/>
    <m/>
    <m/>
    <m/>
    <m/>
    <m/>
    <n v="24.737285277993529"/>
    <m/>
    <m/>
    <m/>
    <m/>
    <m/>
    <m/>
    <n v="2.438405596883451"/>
    <n v="9"/>
    <n v="470.47588807656069"/>
    <n v="122.54901960784315"/>
    <n v="122.54901960784315"/>
    <n v="0.288446495018225"/>
    <n v="45.366666666666667"/>
    <n v="20.933333333333334"/>
    <n v="3.5790815179344846"/>
    <n v="3688.0156210598511"/>
    <n v="37742.329393031054"/>
    <n v="64.593410321595357"/>
    <m/>
    <n v="24.737285277993529"/>
    <s v=""/>
    <n v="9.0050175675743009"/>
    <n v="2.4261982739862326E-2"/>
    <n v="0.56666666666674337"/>
    <n v="0.72188026092360347"/>
    <n v="0.15037223131092575"/>
    <n v="282.70014036442166"/>
    <n v="2333.3522440504603"/>
    <n v="2.6707929305373361"/>
    <m/>
    <n v="3.672514619883041"/>
    <n v="0.1266456598111585"/>
    <s v=""/>
    <s v=""/>
    <s v=""/>
    <n v="0.74400000000000011"/>
    <n v="0.84199999999999997"/>
    <s v=""/>
    <s v=""/>
    <s v=""/>
    <s v=""/>
    <s v=""/>
    <s v=""/>
    <s v=""/>
    <s v=""/>
    <s v=""/>
    <s v=""/>
    <s v=""/>
    <s v=""/>
    <n v="9.3064493766419426E-2"/>
    <n v="2.9569128044860359E-2"/>
    <s v=""/>
    <s v=""/>
    <s v=""/>
    <s v=""/>
    <s v=""/>
  </r>
  <r>
    <x v="146"/>
    <x v="0"/>
    <n v="2014"/>
    <s v="Ungrazed"/>
    <x v="21"/>
    <n v="0"/>
    <s v="RR"/>
    <s v="HB"/>
    <s v="44Y26_RR"/>
    <s v="Mid"/>
    <m/>
    <m/>
    <m/>
    <m/>
    <m/>
    <n v="674.06330310114993"/>
    <m/>
    <m/>
    <m/>
    <m/>
    <m/>
    <m/>
    <m/>
    <n v="43.636363636363626"/>
    <m/>
    <m/>
    <m/>
    <m/>
    <m/>
    <n v="44.301780353863315"/>
    <m/>
    <m/>
    <m/>
    <m/>
    <m/>
    <m/>
    <n v="3.2248176748171398"/>
    <n v="9"/>
    <n v="674.06330310114993"/>
    <n v="152.25787284610811"/>
    <n v="152.25787284610811"/>
    <n v="0.25230948689749821"/>
    <n v="46.066666666666663"/>
    <n v="20.066666666666666"/>
    <n v="3.2861568031291113"/>
    <n v="3792.6770636256842"/>
    <n v="51672.501353302148"/>
    <n v="87.429037376254271"/>
    <m/>
    <n v="44.301780353863315"/>
    <s v=""/>
    <n v="13.755391545938874"/>
    <n v="1.6226090275218593E-2"/>
    <n v="0.39299420408497093"/>
    <n v="0.4333333333333112"/>
    <n v="3.8150747565568043E-2"/>
    <n v="322.27216679395207"/>
    <n v="4370.7566799123215"/>
    <n v="8.1217116314614763"/>
    <m/>
    <n v="3.5204678362573096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21"/>
    <n v="0"/>
    <s v="CL"/>
    <s v="HB"/>
    <s v="44Y87_CL"/>
    <s v="Mid"/>
    <m/>
    <m/>
    <m/>
    <m/>
    <m/>
    <n v="577.03560679868144"/>
    <m/>
    <m/>
    <m/>
    <m/>
    <m/>
    <m/>
    <m/>
    <n v="47.72727272727272"/>
    <m/>
    <m/>
    <m/>
    <m/>
    <m/>
    <n v="113.26160481472417"/>
    <m/>
    <m/>
    <m/>
    <m/>
    <m/>
    <m/>
    <n v="5.3267866155293948"/>
    <n v="9"/>
    <n v="577.03560679868144"/>
    <n v="127.7480689245395"/>
    <n v="127.7480689245395"/>
    <n v="0.23986546465399128"/>
    <n v="43.566666666666663"/>
    <n v="20.433333333333334"/>
    <n v="3.771534543755743"/>
    <n v="3877.8489954700199"/>
    <n v="35950.688237709313"/>
    <n v="85.900467529861658"/>
    <m/>
    <n v="113.26160481472417"/>
    <s v=""/>
    <n v="18.298700229879625"/>
    <n v="2.2650223836447443E-2"/>
    <n v="0.76230644173528617"/>
    <n v="0.66416196150572093"/>
    <n v="0.1153876233387445"/>
    <n v="566.28263188621111"/>
    <n v="5637.372321921609"/>
    <n v="22.689224941235551"/>
    <m/>
    <n v="3.5847953216374266"/>
    <n v="0.1165196423694247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21"/>
    <n v="0"/>
    <s v="CL"/>
    <s v="HB"/>
    <s v="45Y86_CL"/>
    <s v="Mid"/>
    <m/>
    <m/>
    <m/>
    <m/>
    <m/>
    <n v="534.90300948735"/>
    <m/>
    <m/>
    <m/>
    <m/>
    <m/>
    <m/>
    <m/>
    <n v="53.181818181818166"/>
    <m/>
    <m/>
    <m/>
    <m/>
    <m/>
    <n v="67.127819617339966"/>
    <m/>
    <m/>
    <m/>
    <m/>
    <m/>
    <m/>
    <n v="3.2882627900319803"/>
    <n v="9"/>
    <n v="534.90300948735"/>
    <n v="126.26262626262627"/>
    <n v="126.26262626262627"/>
    <n v="0.26107444610030234"/>
    <n v="45.366666666666667"/>
    <n v="21.5"/>
    <n v="3.7308133644289572"/>
    <n v="3367.9336770988189"/>
    <n v="37385.244348248147"/>
    <n v="64.325890430109368"/>
    <m/>
    <n v="67.127819617339966"/>
    <s v=""/>
    <n v="16.541189432055837"/>
    <n v="1.5249468438855319E-2"/>
    <n v="0.74236858171063835"/>
    <n v="0.85049005481155249"/>
    <n v="4.1444981761787458E-2"/>
    <n v="340.72509584398841"/>
    <n v="4792.6376105592899"/>
    <n v="9.0838916256690112"/>
    <m/>
    <n v="3.7719298245614032"/>
    <n v="0.14920878154588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21"/>
    <n v="100"/>
    <s v="TT"/>
    <s v="OP"/>
    <s v="ATR_Stingray"/>
    <s v="Early"/>
    <m/>
    <m/>
    <m/>
    <m/>
    <m/>
    <n v="556.24758359992791"/>
    <m/>
    <m/>
    <m/>
    <m/>
    <m/>
    <m/>
    <m/>
    <n v="59.696969696969688"/>
    <m/>
    <m/>
    <m/>
    <m/>
    <m/>
    <n v="84.944214837252105"/>
    <m/>
    <m/>
    <m/>
    <m/>
    <m/>
    <m/>
    <n v="8.4889059562615241"/>
    <n v="9"/>
    <n v="556.24758359992791"/>
    <n v="163.77559617243548"/>
    <n v="163.77559617243548"/>
    <n v="0.30889499297020501"/>
    <n v="42.9"/>
    <n v="24.066666666666663"/>
    <n v="3.0504499842408657"/>
    <n v="4218.6195998551011"/>
    <n v="56046.238740039524"/>
    <n v="73.335780839736671"/>
    <m/>
    <n v="84.944214837252105"/>
    <s v=""/>
    <n v="20.082862254701432"/>
    <n v="7.9209678749113475E-3"/>
    <n v="0.83266639978652957"/>
    <n v="0.49103066208862661"/>
    <n v="2.5511404769065497E-2"/>
    <n v="719.77608853126571"/>
    <n v="7800.4465541463733"/>
    <n v="13.749509496905107"/>
    <m/>
    <n v="4.2222222222222214"/>
    <n v="8.614573019098711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21"/>
    <n v="100"/>
    <s v="TT"/>
    <s v="OP"/>
    <s v="ATR_Wahoo"/>
    <s v="Mid"/>
    <m/>
    <m/>
    <m/>
    <m/>
    <m/>
    <n v="560.51856079932986"/>
    <m/>
    <m/>
    <m/>
    <m/>
    <m/>
    <m/>
    <m/>
    <n v="50.303030303030283"/>
    <m/>
    <m/>
    <m/>
    <m/>
    <m/>
    <n v="49.581732514501773"/>
    <m/>
    <m/>
    <m/>
    <m/>
    <m/>
    <m/>
    <n v="2.185182591190296"/>
    <n v="9"/>
    <n v="560.51856079932986"/>
    <n v="127.00534759358288"/>
    <n v="127.00534759358288"/>
    <n v="0.23565368074179335"/>
    <n v="42.833333333333336"/>
    <n v="23.333333333333332"/>
    <n v="3.5679312001422177"/>
    <n v="3257.5995467450211"/>
    <n v="37294.979984095124"/>
    <n v="65.281689175619604"/>
    <m/>
    <n v="49.581732514501773"/>
    <s v=""/>
    <n v="13.914879675575753"/>
    <n v="1.7572082513102723E-2"/>
    <n v="0.57831171909664714"/>
    <n v="1.0837178804672716"/>
    <n v="0.14657009621014297"/>
    <n v="387.24274297774872"/>
    <n v="5028.7949525642098"/>
    <n v="9.562129771126207"/>
    <m/>
    <n v="4.0935672514619883"/>
    <n v="0.1901259439416265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21"/>
    <n v="100"/>
    <s v="CV"/>
    <s v="OP"/>
    <s v="AV_Garnet"/>
    <s v="Mid"/>
    <m/>
    <m/>
    <m/>
    <m/>
    <m/>
    <n v="444.38843895243184"/>
    <m/>
    <m/>
    <m/>
    <m/>
    <m/>
    <m/>
    <m/>
    <n v="54.54545454545454"/>
    <m/>
    <m/>
    <m/>
    <m/>
    <m/>
    <n v="223.84107438033567"/>
    <m/>
    <m/>
    <m/>
    <m/>
    <m/>
    <m/>
    <n v="1.5745916432443567"/>
    <n v="9"/>
    <n v="444.38843895243184"/>
    <n v="156.71420083184788"/>
    <n v="156.71420083184788"/>
    <n v="0.28168096368560508"/>
    <n v="42.933333333333337"/>
    <n v="21.766666666666666"/>
    <n v="3.2248279151320403"/>
    <n v="3773.3827074730493"/>
    <n v="50482.512469038156"/>
    <n v="68.873029837275539"/>
    <m/>
    <n v="223.84107438033567"/>
    <s v=""/>
    <n v="23.096125676568992"/>
    <n v="1.8307462451578348E-2"/>
    <n v="0.82932368697483339"/>
    <n v="0.51747248987539174"/>
    <n v="8.8571213166363794E-2"/>
    <n v="732.07250064180516"/>
    <n v="7769.4863732384656"/>
    <n v="12.784408014219107"/>
    <m/>
    <n v="3.8187134502923974"/>
    <n v="9.07846473465599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21"/>
    <n v="100"/>
    <s v="CV"/>
    <s v="HB"/>
    <s v="CB_Tango"/>
    <s v="Early"/>
    <m/>
    <m/>
    <m/>
    <m/>
    <m/>
    <n v="617.68698889152847"/>
    <m/>
    <m/>
    <m/>
    <m/>
    <m/>
    <m/>
    <m/>
    <n v="36.666666666666664"/>
    <m/>
    <m/>
    <m/>
    <m/>
    <m/>
    <n v="48.78919977972744"/>
    <m/>
    <m/>
    <m/>
    <m/>
    <m/>
    <m/>
    <n v="1.5377108431958042"/>
    <n v="9"/>
    <n v="617.68698889152847"/>
    <n v="133.68983957219251"/>
    <n v="133.68983957219251"/>
    <n v="0.2281225936116793"/>
    <n v="42.233333333333327"/>
    <n v="23.433333333333334"/>
    <n v="3.4309907958945463"/>
    <n v="5547.3423380048907"/>
    <n v="40103.636923146623"/>
    <n v="152.83525776204957"/>
    <m/>
    <n v="48.78919977972744"/>
    <s v=""/>
    <n v="12.864310810820466"/>
    <n v="4.2565036004361394E-2"/>
    <n v="0.74461026345640868"/>
    <n v="0.50442486501408546"/>
    <n v="7.8036254792820545E-2"/>
    <n v="1294.1487008959696"/>
    <n v="5153.0056394069234"/>
    <n v="36.626094821411648"/>
    <m/>
    <n v="4.1111111111111107"/>
    <n v="8.849559035334832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21"/>
    <n v="100"/>
    <s v="RR"/>
    <s v="OP"/>
    <s v="GT_Cobra"/>
    <s v="Mid"/>
    <m/>
    <m/>
    <m/>
    <m/>
    <m/>
    <n v="623.86454988385037"/>
    <m/>
    <m/>
    <m/>
    <m/>
    <m/>
    <m/>
    <m/>
    <n v="41.212121212121211"/>
    <m/>
    <m/>
    <m/>
    <m/>
    <m/>
    <n v="33.759609495964057"/>
    <m/>
    <m/>
    <m/>
    <m/>
    <m/>
    <m/>
    <n v="1.2402049654352281"/>
    <n v="9"/>
    <n v="623.86454988385037"/>
    <n v="195.33571004159239"/>
    <n v="195.33571004159239"/>
    <n v="0.32889982512051891"/>
    <n v="43.366666666666674"/>
    <n v="22.633333333333329"/>
    <n v="3.5864325575419911"/>
    <n v="3516.8390943592585"/>
    <n v="57305.155882458435"/>
    <n v="85.925947645928645"/>
    <m/>
    <n v="33.759609495964057"/>
    <s v=""/>
    <n v="10.711679368579931"/>
    <n v="2.6301060790121329E-3"/>
    <n v="0.33333333333318171"/>
    <n v="0.28480012484398781"/>
    <n v="7.9009064167469445E-2"/>
    <n v="316.16984972455174"/>
    <n v="3729.1106186378265"/>
    <n v="10.047473012695097"/>
    <m/>
    <n v="3.9707602339181278"/>
    <n v="4.996493418315575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21"/>
    <n v="100"/>
    <s v="RR"/>
    <s v="OP"/>
    <s v="GT_Viper"/>
    <s v="Early"/>
    <m/>
    <m/>
    <m/>
    <m/>
    <m/>
    <n v="568.57474489094909"/>
    <m/>
    <m/>
    <m/>
    <m/>
    <m/>
    <m/>
    <m/>
    <n v="23.939393939393938"/>
    <m/>
    <m/>
    <m/>
    <m/>
    <m/>
    <n v="38.308676408874661"/>
    <m/>
    <m/>
    <m/>
    <m/>
    <m/>
    <m/>
    <n v="2.4942541868415717"/>
    <n v="9"/>
    <n v="568.57474489094909"/>
    <n v="172.311348781937"/>
    <n v="172.311348781937"/>
    <n v="0.32142379205361127"/>
    <n v="43.533333333333339"/>
    <n v="22.266666666666666"/>
    <n v="3.7733786271675243"/>
    <n v="2769.6198678138403"/>
    <n v="48316.958484996976"/>
    <n v="119.31993844289622"/>
    <m/>
    <n v="38.308676408874661"/>
    <s v=""/>
    <n v="7.8602237405365916"/>
    <n v="4.7928930252584181E-3"/>
    <n v="0.84129529760810684"/>
    <n v="0.75129517797232115"/>
    <n v="0.13092090088736272"/>
    <n v="175.41021501600468"/>
    <n v="1553.9826412793257"/>
    <n v="17.728032946526486"/>
    <m/>
    <n v="3.9064327485380113"/>
    <n v="0.131806171574091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21"/>
    <n v="100"/>
    <s v="RR"/>
    <s v="HB"/>
    <s v="Hyola404_RR"/>
    <s v="Early"/>
    <m/>
    <m/>
    <m/>
    <m/>
    <m/>
    <n v="669.33706445208418"/>
    <m/>
    <m/>
    <m/>
    <m/>
    <m/>
    <m/>
    <m/>
    <n v="36.212121212121211"/>
    <m/>
    <m/>
    <m/>
    <m/>
    <m/>
    <n v="67.51884057634409"/>
    <m/>
    <m/>
    <m/>
    <m/>
    <m/>
    <m/>
    <n v="1.987102583121813"/>
    <n v="9"/>
    <n v="669.33706445208418"/>
    <n v="183.45216874628642"/>
    <n v="183.45216874628642"/>
    <n v="0.30073811677612794"/>
    <n v="45.233333333333327"/>
    <n v="22.099999999999998"/>
    <n v="3.5341133626703769"/>
    <n v="3996.6039607218008"/>
    <n v="57136.598434281295"/>
    <n v="111.15710618217135"/>
    <m/>
    <n v="67.51884057634409"/>
    <s v=""/>
    <n v="20.636428980168997"/>
    <n v="9.2820472710814245E-3"/>
    <n v="0.69841089465851913"/>
    <n v="0.45092497528233649"/>
    <n v="0.17420541434015285"/>
    <n v="116.49214964271792"/>
    <n v="6295.5891362467482"/>
    <n v="7.7364727650699106"/>
    <m/>
    <n v="3.87719298245614"/>
    <n v="7.910964478637481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21"/>
    <n v="100"/>
    <s v="TT"/>
    <s v="HB"/>
    <s v="Hyola450_TT"/>
    <s v="Early"/>
    <m/>
    <m/>
    <m/>
    <m/>
    <m/>
    <n v="520.48214411492518"/>
    <m/>
    <m/>
    <m/>
    <m/>
    <m/>
    <m/>
    <m/>
    <n v="50.909090909090907"/>
    <m/>
    <m/>
    <m/>
    <m/>
    <m/>
    <n v="32.134113572719428"/>
    <m/>
    <m/>
    <m/>
    <m/>
    <m/>
    <m/>
    <n v="3.4317429251230434"/>
    <n v="9"/>
    <n v="520.48214411492518"/>
    <n v="115.86452762923349"/>
    <n v="115.86452762923349"/>
    <n v="0.23201330098842229"/>
    <n v="43.266666666666673"/>
    <n v="24.633333333333329"/>
    <n v="3.7883503035262405"/>
    <n v="3905.5013797153174"/>
    <n v="32511.424233455775"/>
    <n v="76.791281664928974"/>
    <m/>
    <n v="32.134113572719428"/>
    <s v=""/>
    <n v="21.059784430715776"/>
    <n v="3.3679672436160671E-2"/>
    <n v="0.29627314724359033"/>
    <n v="0.21858128414356068"/>
    <n v="0.12193298921217183"/>
    <n v="357.18307830046297"/>
    <n v="6844.0618130092344"/>
    <n v="4.8927818869676907"/>
    <m/>
    <n v="4.3216374269005842"/>
    <n v="3.83475937093966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21"/>
    <n v="100"/>
    <s v="CV"/>
    <s v="HB"/>
    <s v="Hyola50"/>
    <s v="Mid"/>
    <m/>
    <m/>
    <m/>
    <m/>
    <m/>
    <n v="694.74995295704002"/>
    <m/>
    <m/>
    <m/>
    <m/>
    <m/>
    <m/>
    <m/>
    <n v="44.242424242424228"/>
    <m/>
    <m/>
    <m/>
    <m/>
    <m/>
    <n v="128.58874450964808"/>
    <m/>
    <m/>
    <m/>
    <m/>
    <m/>
    <m/>
    <n v="6.6459733937761616"/>
    <n v="9"/>
    <n v="694.74995295704002"/>
    <n v="120.32085561497328"/>
    <n v="120.32085561497328"/>
    <n v="0.22331227502680576"/>
    <n v="41.499999999999993"/>
    <n v="24.2"/>
    <n v="3.2653758144102127"/>
    <n v="6051.3116784941549"/>
    <n v="36532.541111172941"/>
    <n v="100.35426695555327"/>
    <m/>
    <n v="128.58874450964808"/>
    <s v=""/>
    <n v="29.671693932617611"/>
    <n v="1.547649960952174E-2"/>
    <n v="0.62449979983985926"/>
    <n v="0.37859388972004626"/>
    <n v="0.24915017065856443"/>
    <n v="1360.72287775263"/>
    <n v="7498.9012582676069"/>
    <n v="10.843006377855847"/>
    <m/>
    <n v="4.2456140350877192"/>
    <n v="6.641998065263969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21"/>
    <n v="100"/>
    <s v="TT"/>
    <s v="HB"/>
    <s v="Hyola559_TT"/>
    <s v="Mid"/>
    <m/>
    <m/>
    <m/>
    <m/>
    <m/>
    <n v="465.66407222717015"/>
    <m/>
    <m/>
    <m/>
    <m/>
    <m/>
    <m/>
    <m/>
    <n v="43.787878787878789"/>
    <m/>
    <m/>
    <m/>
    <m/>
    <m/>
    <n v="32.634676150163656"/>
    <m/>
    <m/>
    <m/>
    <m/>
    <m/>
    <m/>
    <n v="3.0416454393764254"/>
    <n v="9"/>
    <n v="465.66407222717015"/>
    <n v="135.91800356506238"/>
    <n v="135.91800356506238"/>
    <n v="0.30353646687849634"/>
    <n v="43.066666666666663"/>
    <n v="24.266666666666669"/>
    <n v="3.5564609173676902"/>
    <n v="2770.3779518629744"/>
    <n v="40116.932701469625"/>
    <n v="63.252773969560849"/>
    <m/>
    <n v="32.634676150163656"/>
    <s v=""/>
    <n v="13.553392447188612"/>
    <n v="1.430759346544408E-2"/>
    <n v="0.60644684662217008"/>
    <n v="0.63857480202218464"/>
    <n v="0.11219355603028987"/>
    <n v="198.68872188516872"/>
    <n v="4800.7401996539602"/>
    <n v="0.65331936161663917"/>
    <m/>
    <n v="4.257309941520468"/>
    <n v="0.1120306670214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21"/>
    <n v="100"/>
    <s v="CL"/>
    <s v="HB"/>
    <s v="Hyola577_CL"/>
    <s v="Mid"/>
    <m/>
    <m/>
    <m/>
    <m/>
    <m/>
    <n v="811.67843643995911"/>
    <m/>
    <m/>
    <m/>
    <m/>
    <m/>
    <m/>
    <m/>
    <n v="48.18181818181818"/>
    <m/>
    <m/>
    <m/>
    <m/>
    <m/>
    <n v="148.2318213306956"/>
    <m/>
    <m/>
    <m/>
    <m/>
    <m/>
    <m/>
    <n v="6.4496353496341632"/>
    <n v="9"/>
    <n v="811.67843643995911"/>
    <n v="129.23351158645275"/>
    <n v="129.23351158645275"/>
    <n v="0.17060557666680232"/>
    <n v="42.5"/>
    <n v="25.433333333333334"/>
    <n v="3.7156599517788913"/>
    <n v="5284.9633847135847"/>
    <n v="35775.756736754622"/>
    <n v="107.30276276216567"/>
    <m/>
    <n v="148.2318213306956"/>
    <s v=""/>
    <n v="18.010035135148726"/>
    <n v="3.2116019347269278E-2"/>
    <n v="0.40414518843264802"/>
    <n v="0.26034165586350955"/>
    <n v="0.22293341908535036"/>
    <n v="1269.0806036770252"/>
    <n v="4841.2605263364294"/>
    <n v="12.738616428545086"/>
    <m/>
    <n v="4.4619883040935671"/>
    <n v="4.567397471289640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21"/>
    <n v="100"/>
    <s v="RR"/>
    <s v="HB"/>
    <s v="Hyola600_RR"/>
    <s v="Late"/>
    <m/>
    <m/>
    <m/>
    <m/>
    <m/>
    <n v="754.02664038744877"/>
    <m/>
    <m/>
    <m/>
    <m/>
    <m/>
    <m/>
    <m/>
    <n v="38.18181818181818"/>
    <m/>
    <m/>
    <m/>
    <m/>
    <m/>
    <n v="91.549873208692844"/>
    <m/>
    <m/>
    <m/>
    <m/>
    <m/>
    <m/>
    <n v="2.0994555243258892"/>
    <n v="9"/>
    <n v="754.02664038744877"/>
    <n v="164.88413547237076"/>
    <n v="164.88413547237076"/>
    <n v="0.23764318701721379"/>
    <n v="44.933333333333337"/>
    <n v="23.666666666666668"/>
    <n v="3.5528990807308389"/>
    <n v="4376.4413414779947"/>
    <n v="50712.540518896516"/>
    <n v="114.89764671761986"/>
    <m/>
    <n v="91.549873208692844"/>
    <s v=""/>
    <n v="23.825037035569597"/>
    <n v="7.6442884533254188E-3"/>
    <n v="0.31797973380514644"/>
    <n v="0.46308146631498753"/>
    <n v="5.0125940199839764E-2"/>
    <n v="399.94396182387419"/>
    <n v="7425.9296691365444"/>
    <n v="10.13224957597189"/>
    <m/>
    <n v="4.1520467836257309"/>
    <n v="8.124236251140132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21"/>
    <n v="100"/>
    <s v="CV"/>
    <s v="HB"/>
    <s v="Hyola635"/>
    <s v="Late"/>
    <m/>
    <m/>
    <m/>
    <m/>
    <m/>
    <n v="994.40260492376763"/>
    <m/>
    <m/>
    <m/>
    <m/>
    <m/>
    <m/>
    <m/>
    <n v="51.818181818181813"/>
    <m/>
    <m/>
    <m/>
    <m/>
    <m/>
    <n v="174.22110172665319"/>
    <m/>
    <m/>
    <m/>
    <m/>
    <m/>
    <m/>
    <n v="7.8378891856833768"/>
    <n v="9"/>
    <n v="994.40260492376763"/>
    <n v="132.9471182412359"/>
    <n v="132.9471182412359"/>
    <n v="0.15687297969184519"/>
    <n v="44.4"/>
    <n v="23.566666666666666"/>
    <n v="3.6773068447272927"/>
    <n v="6792.0078983991407"/>
    <n v="39094.281253153371"/>
    <n v="145.09646093989534"/>
    <m/>
    <n v="174.22110172665319"/>
    <s v=""/>
    <n v="18.298700229879504"/>
    <n v="4.4260762650264192E-2"/>
    <n v="1.4843629385475023"/>
    <n v="1.2991450179936497"/>
    <n v="4.8197430042328383E-2"/>
    <n v="1333.1385297525455"/>
    <n v="6437.1242013298761"/>
    <n v="50.566197956334861"/>
    <m/>
    <n v="4.1345029239766085"/>
    <n v="0.2279201785953771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21"/>
    <n v="100"/>
    <s v="TT"/>
    <s v="HB"/>
    <s v="Hyola750_TT"/>
    <s v="Late"/>
    <m/>
    <m/>
    <m/>
    <m/>
    <m/>
    <n v="577.27743807758668"/>
    <m/>
    <m/>
    <m/>
    <m/>
    <m/>
    <m/>
    <m/>
    <n v="55.45454545454546"/>
    <m/>
    <m/>
    <m/>
    <m/>
    <m/>
    <n v="97.100047101343122"/>
    <m/>
    <m/>
    <m/>
    <m/>
    <m/>
    <m/>
    <n v="6.0530255622539748"/>
    <n v="9"/>
    <n v="577.27743807758668"/>
    <n v="110.66547831253712"/>
    <n v="110.66547831253712"/>
    <n v="0.18973565145196727"/>
    <n v="41.433333333333337"/>
    <n v="26.133333333333336"/>
    <n v="3.6569631250253445"/>
    <n v="4209.7245668522437"/>
    <n v="30587.459087684692"/>
    <n v="74.126190441446155"/>
    <m/>
    <n v="97.100047101343122"/>
    <s v=""/>
    <n v="21.307172144653997"/>
    <n v="7.9329159947049994E-3"/>
    <n v="0.60092521257712139"/>
    <n v="0.38441875315551843"/>
    <n v="6.2806581594453764E-2"/>
    <n v="949.6045168567241"/>
    <n v="6826.7158068358067"/>
    <n v="9.56763756995859"/>
    <m/>
    <n v="4.5847953216374275"/>
    <n v="6.744188651851200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21"/>
    <n v="100"/>
    <s v="CV"/>
    <s v="HB"/>
    <s v="NS_Diamond"/>
    <s v="Early"/>
    <m/>
    <m/>
    <m/>
    <m/>
    <m/>
    <n v="803.98077970140184"/>
    <m/>
    <m/>
    <m/>
    <m/>
    <m/>
    <m/>
    <m/>
    <n v="50.757575757575751"/>
    <m/>
    <m/>
    <m/>
    <m/>
    <m/>
    <n v="99.040909210995082"/>
    <m/>
    <m/>
    <m/>
    <m/>
    <m/>
    <m/>
    <n v="6.8651580358843782"/>
    <n v="9"/>
    <n v="803.98077970140184"/>
    <n v="192.36482471776586"/>
    <n v="192.36482471776586"/>
    <n v="0.24397360605649912"/>
    <n v="42"/>
    <n v="23.466666666666669"/>
    <n v="3.9150582548706012"/>
    <n v="4979.3785468856613"/>
    <n v="51939.99800105382"/>
    <n v="104.39251660211805"/>
    <m/>
    <n v="99.040909210995082"/>
    <s v=""/>
    <n v="25.739339648193056"/>
    <n v="1.4294794417269963E-2"/>
    <n v="1"/>
    <n v="0.68394281762276676"/>
    <n v="0.29239430583358889"/>
    <n v="729.6778842164249"/>
    <n v="11248.765023220754"/>
    <n v="24.531192930407606"/>
    <m/>
    <n v="4.1169590643274852"/>
    <n v="0.119989968003994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21"/>
    <n v="100"/>
    <s v="CL"/>
    <s v="OP"/>
    <s v="43C80_CL"/>
    <s v="Early"/>
    <m/>
    <m/>
    <m/>
    <m/>
    <m/>
    <n v="475.90281710353537"/>
    <m/>
    <m/>
    <m/>
    <m/>
    <m/>
    <m/>
    <m/>
    <n v="50.606060606060602"/>
    <m/>
    <m/>
    <m/>
    <m/>
    <m/>
    <n v="21.748881271437899"/>
    <m/>
    <m/>
    <m/>
    <m/>
    <m/>
    <m/>
    <n v="6.397815857793141"/>
    <n v="9"/>
    <n v="475.90281710353537"/>
    <n v="121.06357694592988"/>
    <n v="121.06357694592988"/>
    <n v="0.24828581275340503"/>
    <n v="40.566666666666663"/>
    <n v="25.233333333333334"/>
    <n v="3.9707154143848622"/>
    <n v="3386.6594274948839"/>
    <n v="30363.85155829665"/>
    <n v="67.457947412238539"/>
    <m/>
    <n v="21.748881271437899"/>
    <s v=""/>
    <n v="17.513110698977428"/>
    <n v="2.9872790290881995E-2"/>
    <n v="0.60644684662217008"/>
    <n v="0.23333333333330847"/>
    <n v="0.10117942069424347"/>
    <n v="402.48611479846755"/>
    <n v="5498.5862906856973"/>
    <n v="6.3234857101373851"/>
    <m/>
    <n v="4.4269005847953213"/>
    <n v="4.0935672514615516E-2"/>
    <s v=""/>
    <s v=""/>
    <s v=""/>
    <s v=""/>
    <n v="1.46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21"/>
    <n v="100"/>
    <s v="RR"/>
    <s v="HB"/>
    <s v="44Y26_RR"/>
    <s v="Mid"/>
    <m/>
    <m/>
    <m/>
    <m/>
    <m/>
    <n v="747.85438253546408"/>
    <m/>
    <m/>
    <m/>
    <m/>
    <m/>
    <m/>
    <m/>
    <n v="35.606060606060602"/>
    <m/>
    <m/>
    <m/>
    <m/>
    <m/>
    <n v="88.481028546039553"/>
    <m/>
    <m/>
    <m/>
    <m/>
    <m/>
    <m/>
    <n v="1.3208784677395216"/>
    <n v="9"/>
    <n v="747.85438253546408"/>
    <n v="184.194890077243"/>
    <n v="184.194890077243"/>
    <n v="0.25251113333762865"/>
    <n v="42.56666666666667"/>
    <n v="23.266666666666669"/>
    <n v="3.1085688372249787"/>
    <n v="4462.3963681325649"/>
    <n v="60816.379506410594"/>
    <n v="124.79028568633623"/>
    <m/>
    <n v="88.481028546039553"/>
    <s v=""/>
    <n v="21.577301019509726"/>
    <n v="3.1606136341708812E-3"/>
    <n v="0.33829638550280811"/>
    <n v="0.52387445484992734"/>
    <n v="2.8824461514520384E-2"/>
    <n v="437.84927700110973"/>
    <n v="7523.3652915825187"/>
    <n v="7.7971542374122835"/>
    <m/>
    <n v="4.0818713450292403"/>
    <n v="9.19077990964784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21"/>
    <n v="100"/>
    <s v="CL"/>
    <s v="HB"/>
    <s v="44Y87_CL"/>
    <s v="Mid"/>
    <m/>
    <m/>
    <m/>
    <m/>
    <m/>
    <n v="604.94470516058152"/>
    <m/>
    <m/>
    <m/>
    <m/>
    <m/>
    <m/>
    <m/>
    <n v="46.212121212121211"/>
    <m/>
    <m/>
    <m/>
    <m/>
    <m/>
    <n v="21.488004304448758"/>
    <m/>
    <m/>
    <m/>
    <m/>
    <m/>
    <m/>
    <n v="7.7510033711688884"/>
    <n v="9"/>
    <n v="604.94470516058152"/>
    <n v="130.718954248366"/>
    <n v="130.718954248366"/>
    <n v="0.21223511780484361"/>
    <n v="40.733333333333327"/>
    <n v="23.400000000000002"/>
    <n v="3.9910647288669154"/>
    <n v="3768.2597539608682"/>
    <n v="32399.305753420693"/>
    <n v="86.965917431815569"/>
    <m/>
    <n v="21.488004304448758"/>
    <s v=""/>
    <n v="16.33986928104575"/>
    <n v="2.3895831343132019E-2"/>
    <n v="0.38441875315601126"/>
    <n v="0.23094010767582734"/>
    <n v="6.7928533295480709E-2"/>
    <n v="131.10640351453682"/>
    <n v="4506.3134019333374"/>
    <n v="16.177083480302379"/>
    <m/>
    <n v="4.1052631578947372"/>
    <n v="4.051580836418023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21"/>
    <n v="100"/>
    <s v="CL"/>
    <s v="HB"/>
    <s v="45Y86_CL"/>
    <s v="Mid"/>
    <m/>
    <m/>
    <m/>
    <m/>
    <m/>
    <n v="565.87868532340906"/>
    <m/>
    <m/>
    <m/>
    <m/>
    <m/>
    <m/>
    <m/>
    <n v="44.848484848484844"/>
    <m/>
    <m/>
    <m/>
    <m/>
    <m/>
    <n v="287.57874174132832"/>
    <m/>
    <m/>
    <m/>
    <m/>
    <m/>
    <m/>
    <n v="8.7367898444475731"/>
    <n v="9"/>
    <n v="565.87868532340906"/>
    <n v="143.34521687462865"/>
    <n v="143.34521687462865"/>
    <n v="0.18850656668987889"/>
    <n v="41.933333333333337"/>
    <n v="24.966666666666669"/>
    <n v="3.4818022439896263"/>
    <n v="5635.7898028926729"/>
    <n v="43256.965897243565"/>
    <n v="126.61419238028861"/>
    <m/>
    <n v="287.57874174132832"/>
    <s v=""/>
    <n v="28.369621590588622"/>
    <n v="1.7992505572320554E-2"/>
    <n v="0.50442486501404782"/>
    <n v="0.260341655863364"/>
    <n v="0.22275371784157771"/>
    <n v="998.36273964082386"/>
    <n v="10572.225950576745"/>
    <n v="7.6416792485083986"/>
    <m/>
    <n v="4.3801169590643276"/>
    <n v="4.567397471287087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22"/>
    <n v="0"/>
    <s v="TT"/>
    <s v="OP"/>
    <s v="ATR_Stingray"/>
    <s v="Early"/>
    <m/>
    <m/>
    <m/>
    <m/>
    <m/>
    <n v="208.18125445772998"/>
    <m/>
    <m/>
    <m/>
    <m/>
    <m/>
    <m/>
    <m/>
    <n v="80.151515151515142"/>
    <m/>
    <m/>
    <m/>
    <m/>
    <m/>
    <n v="16.757354211044291"/>
    <m/>
    <m/>
    <m/>
    <m/>
    <m/>
    <m/>
    <n v="6.1284086109565408"/>
    <n v="9"/>
    <n v="208.18125445772998"/>
    <n v="89.16083916083916"/>
    <n v="89.16083916083916"/>
    <n v="0.50480443587712387"/>
    <n v="48.266666666666659"/>
    <n v="17.3"/>
    <n v="4.2477634190900613"/>
    <n v="1622.0888976147005"/>
    <n v="24763.078135411586"/>
    <n v="49"/>
    <m/>
    <n v="16.757354211044291"/>
    <s v=""/>
    <n v="5.0467680873219294"/>
    <n v="1.2606239213483772E-2"/>
    <n v="0.35276684147576287"/>
    <n v="1.3428824718989085"/>
    <n v="0.23986232465069332"/>
    <n v="260.15851135807083"/>
    <n v="1673.8408086245463"/>
    <n v="11.289129481250736"/>
    <m/>
    <n v="3.0350877192982457"/>
    <n v="0.2355934161226155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22"/>
    <n v="0"/>
    <s v="TT"/>
    <s v="OP"/>
    <s v="ATR_Wahoo"/>
    <s v="Mid"/>
    <m/>
    <m/>
    <m/>
    <m/>
    <m/>
    <n v="246.29534628921022"/>
    <m/>
    <m/>
    <m/>
    <m/>
    <m/>
    <m/>
    <m/>
    <n v="71.060606060606048"/>
    <m/>
    <m/>
    <m/>
    <m/>
    <m/>
    <n v="68.362403892311448"/>
    <m/>
    <m/>
    <m/>
    <m/>
    <m/>
    <m/>
    <n v="8.533410812320426"/>
    <n v="9"/>
    <n v="246.29534628921022"/>
    <n v="83.91608391608392"/>
    <n v="83.91608391608392"/>
    <n v="0.41317085158219741"/>
    <n v="48.533333333333331"/>
    <n v="18.233333333333334"/>
    <n v="5.6290543952897982"/>
    <n v="1351.1593408629226"/>
    <n v="18472.271454084152"/>
    <n v="47.333333333333336"/>
    <m/>
    <n v="68.362403892311448"/>
    <s v=""/>
    <n v="20.412913622537278"/>
    <n v="1.9574938029250921E-2"/>
    <n v="0.23333333333403927"/>
    <n v="0.57831171909659795"/>
    <n v="0.4374009529703225"/>
    <n v="368.42700419970885"/>
    <n v="5457.7083736069371"/>
    <n v="9.179284245476838"/>
    <m/>
    <n v="3.198830409356725"/>
    <n v="0.1014581963327364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22"/>
    <n v="0"/>
    <s v="CV"/>
    <s v="OP"/>
    <s v="AV_Garnet"/>
    <s v="Mid"/>
    <m/>
    <m/>
    <m/>
    <m/>
    <m/>
    <n v="83.678957590615326"/>
    <m/>
    <m/>
    <m/>
    <m/>
    <m/>
    <m/>
    <m/>
    <n v="73.787878787878782"/>
    <m/>
    <m/>
    <m/>
    <m/>
    <m/>
    <n v="47.372332290102577"/>
    <m/>
    <m/>
    <m/>
    <m/>
    <m/>
    <m/>
    <n v="8.1705871289167789"/>
    <n v="9"/>
    <n v="83.678957590615326"/>
    <n v="49.82517482517482"/>
    <n v="49.82517482517482"/>
    <n v="0.45253664401042432"/>
    <n v="47.199999999999996"/>
    <n v="16.566666666666666"/>
    <n v="4.943124202074987"/>
    <n v="2310.0706720360695"/>
    <n v="43828.004638195533"/>
    <n v="46.583333333333329"/>
    <m/>
    <n v="47.372332290102577"/>
    <s v=""/>
    <n v="11.363636363636376"/>
    <n v="2.5287747345090213E-2"/>
    <n v="0.17320508075702776"/>
    <n v="8.8191710368779583E-2"/>
    <n v="1.5955214268605229"/>
    <n v="762.65660069120304"/>
    <n v="28794.722634531714"/>
    <n v="11.91666666666668"/>
    <m/>
    <n v="2.9064327485380117"/>
    <n v="1.547222988925957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22"/>
    <n v="0"/>
    <s v="CV"/>
    <s v="HB"/>
    <s v="CB_Tango"/>
    <s v="Early"/>
    <m/>
    <m/>
    <m/>
    <m/>
    <m/>
    <n v="125.65875003162461"/>
    <m/>
    <m/>
    <m/>
    <m/>
    <m/>
    <m/>
    <m/>
    <n v="58.333333333333321"/>
    <m/>
    <m/>
    <m/>
    <m/>
    <m/>
    <n v="28.983879899030221"/>
    <m/>
    <m/>
    <m/>
    <m/>
    <m/>
    <m/>
    <n v="2.9496852021109183"/>
    <n v="9"/>
    <n v="125.65875003162461"/>
    <n v="47.202797202797193"/>
    <n v="47.202797202797193"/>
    <n v="0.45644812213874869"/>
    <n v="48.566666666666663"/>
    <n v="17.3"/>
    <n v="4.5631819338644277"/>
    <n v="914.2603268110206"/>
    <n v="14361.118785204495"/>
    <n v="44.888888888888886"/>
    <m/>
    <n v="28.983879899030221"/>
    <s v=""/>
    <n v="7.883303763676401"/>
    <n v="3.1803576420650848E-2"/>
    <n v="8.8191710370068677E-2"/>
    <n v="0.26457513110637454"/>
    <n v="1.2126830102328778"/>
    <n v="194.99166549959722"/>
    <n v="4215.6638859190534"/>
    <n v="3.4228715112776418"/>
    <m/>
    <n v="3.0350877192982457"/>
    <n v="4.641668966778500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22"/>
    <n v="0"/>
    <s v="RR"/>
    <s v="OP"/>
    <s v="GT_Cobra"/>
    <s v="Mid"/>
    <m/>
    <m/>
    <m/>
    <m/>
    <m/>
    <n v="232.75628142630038"/>
    <m/>
    <m/>
    <m/>
    <m/>
    <m/>
    <m/>
    <m/>
    <n v="70.151515151515142"/>
    <m/>
    <m/>
    <m/>
    <m/>
    <m/>
    <n v="12.290788777497585"/>
    <m/>
    <m/>
    <m/>
    <m/>
    <m/>
    <m/>
    <n v="5.4059281136094706"/>
    <n v="9"/>
    <n v="232.75628142630038"/>
    <n v="77.505827505827497"/>
    <n v="77.505827505827497"/>
    <n v="0.39095907973398897"/>
    <n v="47.966666666666669"/>
    <n v="17.433333333333334"/>
    <n v="4.5007792955296155"/>
    <n v="1885.9926127197293"/>
    <n v="20216.773019637261"/>
    <n v="73.388888888888886"/>
    <m/>
    <n v="12.290788777497585"/>
    <s v=""/>
    <n v="3.2446179270570785"/>
    <n v="2.4164961802300454E-2"/>
    <n v="0.23333333333274001"/>
    <n v="0.34801021696371737"/>
    <n v="0.205439960166303"/>
    <n v="427.83878309381788"/>
    <n v="1372.9762609798984"/>
    <n v="24.459401989398927"/>
    <m/>
    <n v="3.0584795321637426"/>
    <n v="6.10544240287223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22"/>
    <n v="0"/>
    <s v="RR"/>
    <s v="OP"/>
    <s v="GT_Viper"/>
    <s v="Early"/>
    <m/>
    <m/>
    <m/>
    <m/>
    <m/>
    <n v="174.55174609709937"/>
    <m/>
    <m/>
    <m/>
    <m/>
    <m/>
    <m/>
    <m/>
    <n v="48.939393939393938"/>
    <m/>
    <m/>
    <m/>
    <m/>
    <m/>
    <n v="22.310286414176851"/>
    <m/>
    <m/>
    <m/>
    <m/>
    <m/>
    <m/>
    <n v="5.0229043800759818"/>
    <n v="9"/>
    <n v="174.55174609709937"/>
    <n v="61.188811188811179"/>
    <n v="61.188811188811179"/>
    <n v="0.41886679278536754"/>
    <n v="48.266666666666659"/>
    <n v="16.666666666666668"/>
    <n v="5.4268518940930539"/>
    <n v="1425.4256583946681"/>
    <n v="13300.226114309904"/>
    <n v="63.388888888888886"/>
    <m/>
    <n v="22.310286414176851"/>
    <s v=""/>
    <n v="5.6198431008117344"/>
    <n v="3.3396814809243038E-2"/>
    <n v="0.27284509239604093"/>
    <n v="0.37564758898613537"/>
    <n v="0.26163898366976401"/>
    <n v="126.02083824718412"/>
    <n v="1308.166681761079"/>
    <n v="5.1138277804303751"/>
    <m/>
    <n v="2.9239766081871346"/>
    <n v="6.590308578704129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22"/>
    <n v="0"/>
    <s v="RR"/>
    <s v="HB"/>
    <s v="Hyola404_RR"/>
    <s v="Early"/>
    <m/>
    <m/>
    <m/>
    <m/>
    <m/>
    <n v="242.18837224136101"/>
    <m/>
    <m/>
    <m/>
    <m/>
    <m/>
    <m/>
    <m/>
    <n v="60.151515151515149"/>
    <m/>
    <m/>
    <m/>
    <m/>
    <m/>
    <n v="19.957073882952471"/>
    <m/>
    <m/>
    <m/>
    <m/>
    <m/>
    <m/>
    <n v="6.9894318755580223"/>
    <n v="9"/>
    <n v="242.18837224136101"/>
    <n v="82.750582750582751"/>
    <n v="82.750582750582751"/>
    <n v="0.41660640209453148"/>
    <n v="49.333333333333336"/>
    <n v="17.366666666666664"/>
    <n v="5.5839633537456193"/>
    <n v="1587.6476952786086"/>
    <n v="18528.257859799749"/>
    <n v="58.666666666666664"/>
    <m/>
    <n v="19.957073882952471"/>
    <s v=""/>
    <n v="2.1011371069135931"/>
    <n v="3.2074807806361239E-2"/>
    <n v="0.84129529760828714"/>
    <n v="0.67659277100616233"/>
    <n v="0.77862314753308703"/>
    <n v="115.39852242756542"/>
    <n v="2476.5406965710331"/>
    <n v="14.338500360658111"/>
    <m/>
    <n v="3.0467836257309937"/>
    <n v="0.118700486141431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22"/>
    <n v="0"/>
    <s v="TT"/>
    <s v="HB"/>
    <s v="Hyola450_TT"/>
    <s v="Early"/>
    <m/>
    <m/>
    <m/>
    <m/>
    <m/>
    <n v="294.29522275796597"/>
    <m/>
    <m/>
    <m/>
    <m/>
    <m/>
    <m/>
    <m/>
    <n v="63.939393939393938"/>
    <m/>
    <m/>
    <m/>
    <m/>
    <m/>
    <n v="5.7616781852376517"/>
    <m/>
    <m/>
    <m/>
    <m/>
    <m/>
    <m/>
    <n v="7.1018434213684678"/>
    <n v="9"/>
    <n v="294.29522275796597"/>
    <n v="102.56410256410258"/>
    <n v="102.56410256410258"/>
    <n v="0.40687971282436636"/>
    <n v="48"/>
    <n v="19.3"/>
    <n v="5.268363481273493"/>
    <n v="2614.6198607346191"/>
    <n v="22713.189113259912"/>
    <n v="93.222222222222229"/>
    <m/>
    <n v="5.7616781852376517"/>
    <s v=""/>
    <n v="6.1672524733440826"/>
    <n v="2.4157397792064071E-2"/>
    <n v="0.64291005073280705"/>
    <n v="0.72111025509275906"/>
    <n v="0.14225439942170143"/>
    <n v="447.37260195048128"/>
    <n v="1188.5396502231752"/>
    <n v="6.8754348908466802"/>
    <m/>
    <n v="3.3859649122807016"/>
    <n v="0.126510571068905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22"/>
    <n v="0"/>
    <s v="CV"/>
    <s v="HB"/>
    <s v="Hyola50"/>
    <s v="Mid"/>
    <m/>
    <m/>
    <m/>
    <m/>
    <m/>
    <n v="198.67607188025906"/>
    <m/>
    <m/>
    <m/>
    <m/>
    <m/>
    <m/>
    <m/>
    <n v="65.303030303030297"/>
    <m/>
    <m/>
    <m/>
    <m/>
    <m/>
    <n v="36.403004576981928"/>
    <m/>
    <m/>
    <m/>
    <m/>
    <m/>
    <m/>
    <n v="9.6221068541257377"/>
    <n v="9"/>
    <n v="198.67607188025906"/>
    <n v="76.340326340326342"/>
    <n v="76.340326340326342"/>
    <n v="0.3875748611045296"/>
    <n v="48.466666666666669"/>
    <n v="17.233333333333331"/>
    <n v="5.4937716855763776"/>
    <n v="1701.2779764544146"/>
    <n v="13717.418271875082"/>
    <n v="63.166666666666664"/>
    <m/>
    <n v="36.403004576981928"/>
    <s v=""/>
    <n v="3.0836262366720413"/>
    <n v="1.7456133059089645E-2"/>
    <n v="0.38441875315561702"/>
    <n v="0.85114302232026073"/>
    <n v="0.33230912348604569"/>
    <n v="242.42124829221089"/>
    <n v="1630.1739644437832"/>
    <n v="16.798644125179994"/>
    <m/>
    <n v="3.0233918128654964"/>
    <n v="0.149323337249168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22"/>
    <n v="0"/>
    <s v="TT"/>
    <s v="HB"/>
    <s v="Hyola559_TT"/>
    <s v="Mid"/>
    <m/>
    <m/>
    <m/>
    <m/>
    <m/>
    <n v="253.30437144050782"/>
    <m/>
    <m/>
    <m/>
    <m/>
    <m/>
    <m/>
    <m/>
    <n v="65.151515151515142"/>
    <m/>
    <m/>
    <m/>
    <m/>
    <m/>
    <n v="21.570559473395715"/>
    <m/>
    <m/>
    <m/>
    <m/>
    <m/>
    <m/>
    <n v="2.4384055968835132"/>
    <n v="9"/>
    <n v="253.30437144050782"/>
    <n v="93.822843822843822"/>
    <n v="93.822843822843822"/>
    <n v="0.44571594547491861"/>
    <n v="49.433333333333337"/>
    <n v="17.833333333333332"/>
    <n v="5.6886826920179594"/>
    <n v="1458.2076650191837"/>
    <n v="19862.703872385482"/>
    <n v="50.833333333333336"/>
    <m/>
    <n v="21.570559473395715"/>
    <s v=""/>
    <n v="9.3784830649365318"/>
    <n v="1.0907426268181213E-2"/>
    <n v="0.23333333333274001"/>
    <n v="0.42557151116013037"/>
    <n v="0.37746088515671145"/>
    <n v="54.606051590083361"/>
    <n v="1274.239914346902"/>
    <n v="11.691639938197058"/>
    <m/>
    <n v="3.1286549707602336"/>
    <n v="7.466166862458427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22"/>
    <n v="0"/>
    <s v="CL"/>
    <s v="HB"/>
    <s v="Hyola577_CL"/>
    <s v="Mid"/>
    <m/>
    <m/>
    <m/>
    <m/>
    <m/>
    <n v="243.082640332805"/>
    <m/>
    <m/>
    <m/>
    <m/>
    <m/>
    <m/>
    <m/>
    <n v="67.12121212121211"/>
    <m/>
    <m/>
    <m/>
    <m/>
    <m/>
    <n v="17.901406861277326"/>
    <m/>
    <m/>
    <m/>
    <m/>
    <m/>
    <m/>
    <n v="3.9828604327560369"/>
    <n v="9"/>
    <n v="243.082640332805"/>
    <n v="75.757575757575751"/>
    <n v="75.757575757575751"/>
    <n v="0.36036249883269084"/>
    <n v="48.033333333333331"/>
    <n v="18.933333333333334"/>
    <n v="5.9912628081131993"/>
    <n v="1887.2065936743318"/>
    <n v="14731.27850743061"/>
    <n v="54.888888888888886"/>
    <m/>
    <n v="17.901406861277326"/>
    <s v=""/>
    <n v="10.160603597996918"/>
    <n v="2.3274970941053668E-2"/>
    <n v="0.13333333333327271"/>
    <n v="0.51747248987535521"/>
    <n v="0.10717374257865302"/>
    <n v="289.48034041869062"/>
    <n v="1941.2139009988159"/>
    <n v="6.7339200331119029"/>
    <m/>
    <n v="3.3216374269005846"/>
    <n v="9.0784647346553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22"/>
    <n v="0"/>
    <s v="RR"/>
    <s v="HB"/>
    <s v="Hyola600_RR"/>
    <s v="Late"/>
    <m/>
    <m/>
    <m/>
    <m/>
    <m/>
    <n v="331.77642788409025"/>
    <m/>
    <m/>
    <m/>
    <m/>
    <m/>
    <m/>
    <m/>
    <n v="63.787878787878782"/>
    <m/>
    <m/>
    <m/>
    <m/>
    <m/>
    <n v="5.1396623289941372"/>
    <m/>
    <m/>
    <m/>
    <m/>
    <m/>
    <m/>
    <n v="7.6795914530146225"/>
    <n v="9"/>
    <n v="331.77642788409025"/>
    <n v="96.15384615384616"/>
    <n v="96.15384615384616"/>
    <n v="0.35949566631282287"/>
    <n v="50.79999999999999"/>
    <n v="16.8"/>
    <n v="4.5195659155896717"/>
    <n v="2256.0642238473338"/>
    <n v="26409.125224443171"/>
    <n v="105.44444444444444"/>
    <m/>
    <n v="5.1396623289941372"/>
    <s v=""/>
    <n v="4.3996704168244349"/>
    <n v="8.6018080025206181E-3"/>
    <n v="0.76376261582607263"/>
    <n v="1.0066445913694462"/>
    <n v="1.0316012486524346E-2"/>
    <n v="164.23750754692261"/>
    <n v="1031.7430818472883"/>
    <n v="10.059698348568824"/>
    <m/>
    <n v="2.9473684210526314"/>
    <n v="0.176604314275341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22"/>
    <n v="0"/>
    <s v="CV"/>
    <s v="HB"/>
    <s v="Hyola635"/>
    <s v="Late"/>
    <m/>
    <m/>
    <m/>
    <m/>
    <m/>
    <n v="216.18111781149253"/>
    <m/>
    <m/>
    <m/>
    <m/>
    <m/>
    <m/>
    <m/>
    <n v="78.939393939393923"/>
    <m/>
    <m/>
    <m/>
    <m/>
    <m/>
    <n v="44.167651545443107"/>
    <m/>
    <m/>
    <m/>
    <m/>
    <m/>
    <m/>
    <n v="6.8249125027607365"/>
    <n v="9"/>
    <n v="216.18111781149253"/>
    <n v="71.095571095571103"/>
    <n v="71.095571095571103"/>
    <n v="0.41730784688416772"/>
    <n v="51.333333333333336"/>
    <n v="17.2"/>
    <n v="5.9569127831149116"/>
    <n v="2041.4013783504984"/>
    <n v="19419.408482287567"/>
    <n v="61.5"/>
    <m/>
    <n v="44.167651545443107"/>
    <s v=""/>
    <n v="12.860184435147969"/>
    <n v="1.3925177688266503E-2"/>
    <n v="8.8191710369209281E-2"/>
    <n v="0.41633319989324208"/>
    <n v="0.57362757776124362"/>
    <n v="162.49667262401329"/>
    <n v="2259.9616228696314"/>
    <n v="10"/>
    <m/>
    <n v="3.0175438596491224"/>
    <n v="7.304091226197229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22"/>
    <n v="0"/>
    <s v="TT"/>
    <s v="HB"/>
    <s v="Hyola750_TT"/>
    <s v="Late"/>
    <m/>
    <m/>
    <m/>
    <m/>
    <m/>
    <n v="328.26497985866575"/>
    <m/>
    <m/>
    <m/>
    <m/>
    <m/>
    <m/>
    <m/>
    <n v="63.484848484848477"/>
    <m/>
    <m/>
    <m/>
    <m/>
    <m/>
    <n v="21.76488745767162"/>
    <m/>
    <m/>
    <m/>
    <m/>
    <m/>
    <m/>
    <n v="4.696969696969715"/>
    <n v="9"/>
    <n v="328.26497985866575"/>
    <n v="110.72261072261071"/>
    <n v="110.72261072261071"/>
    <n v="0.41626869700907382"/>
    <n v="50.533333333333331"/>
    <n v="17.900000000000002"/>
    <n v="5.2826931241225106"/>
    <n v="2285.1547750737245"/>
    <n v="25805.984332652592"/>
    <n v="53.166666666666664"/>
    <m/>
    <n v="21.76488745767162"/>
    <s v=""/>
    <n v="9.8033821918769686"/>
    <n v="2.3003633018922068E-2"/>
    <n v="0.36666666666681003"/>
    <n v="0.3511884584283998"/>
    <n v="0.1668576935542905"/>
    <n v="123.52425564021257"/>
    <n v="1675.3697166217257"/>
    <n v="7.6175965880176202"/>
    <m/>
    <n v="3.1403508771929829"/>
    <n v="6.161201025059645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22"/>
    <n v="0"/>
    <s v="CV"/>
    <s v="HB"/>
    <s v="NS_Diamond"/>
    <s v="Early"/>
    <m/>
    <m/>
    <m/>
    <m/>
    <m/>
    <n v="326.66951548424663"/>
    <m/>
    <m/>
    <m/>
    <m/>
    <m/>
    <m/>
    <m/>
    <n v="71.36363636363636"/>
    <m/>
    <m/>
    <m/>
    <m/>
    <m/>
    <n v="110.24204595799455"/>
    <m/>
    <m/>
    <m/>
    <m/>
    <m/>
    <m/>
    <n v="6.3690453202981052"/>
    <n v="9"/>
    <n v="326.66951548424663"/>
    <n v="83.916083916083906"/>
    <n v="83.916083916083906"/>
    <n v="0.37830553818797275"/>
    <n v="48.70000000000001"/>
    <n v="15.800000000000002"/>
    <n v="4.0116255089277351"/>
    <n v="2859.0427546636574"/>
    <n v="46435.612213337554"/>
    <n v="44.5"/>
    <m/>
    <n v="110.24204595799455"/>
    <s v=""/>
    <n v="12.237762237762263"/>
    <n v="0.11190455837358602"/>
    <n v="0.25166114784149096"/>
    <n v="0.34641016151372733"/>
    <n v="1.4642223179285292"/>
    <n v="1836.5156769982405"/>
    <n v="29547.060589918623"/>
    <n v="14.166666666666661"/>
    <m/>
    <n v="2.7719298245614037"/>
    <n v="6.077371254626794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22"/>
    <n v="0"/>
    <s v="CL"/>
    <s v="OP"/>
    <s v="43C80_CL"/>
    <s v="Early"/>
    <m/>
    <m/>
    <m/>
    <m/>
    <m/>
    <n v="148.49807508222992"/>
    <m/>
    <m/>
    <m/>
    <m/>
    <m/>
    <m/>
    <m/>
    <n v="64.393939393939391"/>
    <m/>
    <m/>
    <m/>
    <m/>
    <m/>
    <n v="14.516677602174763"/>
    <m/>
    <m/>
    <m/>
    <m/>
    <m/>
    <m/>
    <n v="6.6459733937761616"/>
    <n v="9"/>
    <n v="148.49807508222992"/>
    <n v="58.857808857808855"/>
    <n v="58.857808857808855"/>
    <n v="0.47336693248957679"/>
    <n v="48.300000000000004"/>
    <n v="17.466666666666669"/>
    <n v="5.3805893473099653"/>
    <n v="1319.6256670271709"/>
    <n v="13283.61021182197"/>
    <n v="69.944444444444457"/>
    <m/>
    <n v="14.516677602174763"/>
    <s v=""/>
    <n v="1.5418131183360806"/>
    <n v="3.7763315543920352E-2"/>
    <n v="0.66583281184780729"/>
    <n v="0.66916199666280318"/>
    <n v="0.65197674126262939"/>
    <n v="14.725435738030798"/>
    <n v="1753.5231537175528"/>
    <n v="19.688390387468999"/>
    <m/>
    <n v="3.064327485380117"/>
    <n v="0.11739684151979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22"/>
    <n v="0"/>
    <s v="RR"/>
    <s v="HB"/>
    <s v="44Y26_RR"/>
    <s v="Mid"/>
    <m/>
    <m/>
    <m/>
    <m/>
    <m/>
    <n v="282.05359535706907"/>
    <m/>
    <m/>
    <m/>
    <m/>
    <m/>
    <m/>
    <m/>
    <n v="65.757575757575751"/>
    <m/>
    <m/>
    <m/>
    <m/>
    <m/>
    <n v="29.460932223723077"/>
    <m/>
    <m/>
    <m/>
    <m/>
    <m/>
    <m/>
    <n v="6.354611204700249"/>
    <n v="9"/>
    <n v="282.05359535706907"/>
    <n v="90.909090909090907"/>
    <n v="90.909090909090907"/>
    <n v="0.37792837165784537"/>
    <n v="47.933333333333337"/>
    <n v="16.466666666666665"/>
    <n v="4.0211646097080358"/>
    <n v="1650.9538477468748"/>
    <n v="30750.790883515179"/>
    <n v="66.055555555555557"/>
    <m/>
    <n v="29.460932223723077"/>
    <s v=""/>
    <n v="6.6187742958045597"/>
    <n v="1.0180483473716341E-2"/>
    <n v="0.29627314724359033"/>
    <n v="0.43333333333333307"/>
    <n v="0.93182304119519177"/>
    <n v="158.21560461680403"/>
    <n v="9667.709939690174"/>
    <n v="10.248004924777847"/>
    <m/>
    <n v="2.8888888888888884"/>
    <n v="7.602339181286545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22"/>
    <n v="0"/>
    <s v="CL"/>
    <s v="HB"/>
    <s v="44Y87_CL"/>
    <s v="Mid"/>
    <m/>
    <m/>
    <m/>
    <m/>
    <m/>
    <n v="230.95925552150496"/>
    <m/>
    <m/>
    <m/>
    <m/>
    <m/>
    <m/>
    <m/>
    <n v="64.393939393939391"/>
    <m/>
    <m/>
    <m/>
    <m/>
    <m/>
    <n v="9.0379655260551583"/>
    <m/>
    <m/>
    <m/>
    <m/>
    <m/>
    <m/>
    <n v="14.288288499540345"/>
    <n v="9"/>
    <n v="230.95925552150496"/>
    <n v="75.757575757575751"/>
    <n v="75.757575757575751"/>
    <n v="0.36200884652614079"/>
    <n v="45.800000000000004"/>
    <n v="18.033333333333335"/>
    <n v="4.8764428961409889"/>
    <n v="1424.0525505036974"/>
    <n v="17161.91796946543"/>
    <n v="84.3888888888889"/>
    <m/>
    <n v="9.0379655260551583"/>
    <s v=""/>
    <n v="6.7206075726519625"/>
    <n v="1.6064152242993249E-2"/>
    <n v="0.4041451884324605"/>
    <n v="0.29627314724384612"/>
    <n v="0.28191759845313019"/>
    <n v="16.706169487363319"/>
    <n v="564.54334898466038"/>
    <n v="14.344418624643252"/>
    <m/>
    <n v="3.1637426900584797"/>
    <n v="5.197774513049931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22"/>
    <n v="0"/>
    <s v="CL"/>
    <s v="HB"/>
    <s v="45Y86_CL"/>
    <s v="Mid"/>
    <m/>
    <m/>
    <m/>
    <m/>
    <m/>
    <n v="209.98049337961274"/>
    <m/>
    <m/>
    <m/>
    <m/>
    <m/>
    <m/>
    <m/>
    <n v="60.303030303030305"/>
    <m/>
    <m/>
    <m/>
    <m/>
    <m/>
    <n v="25.102436971622915"/>
    <m/>
    <m/>
    <m/>
    <m/>
    <m/>
    <m/>
    <n v="2.2319575549478814"/>
    <n v="9"/>
    <n v="209.98049337961274"/>
    <n v="74.592074592074582"/>
    <n v="74.592074592074582"/>
    <n v="0.40766113014316924"/>
    <n v="46.699999999999996"/>
    <n v="18.666666666666668"/>
    <n v="4.9648644176327466"/>
    <n v="1424.456871278441"/>
    <n v="17047.101937910029"/>
    <n v="55.333333333333336"/>
    <m/>
    <n v="25.102436971622915"/>
    <s v=""/>
    <n v="6.7206075726520167"/>
    <n v="1.6228380565116114E-2"/>
    <n v="0.19999999999990906"/>
    <n v="0.58972686709849209"/>
    <n v="0.14680111588599448"/>
    <n v="165.25628344396793"/>
    <n v="1154.3169473545306"/>
    <n v="2.0092379244472531"/>
    <m/>
    <n v="3.2748538011695909"/>
    <n v="0.103460853876928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22"/>
    <n v="150"/>
    <s v="TT"/>
    <s v="OP"/>
    <s v="ATR_Stingray"/>
    <s v="Early"/>
    <m/>
    <m/>
    <m/>
    <m/>
    <m/>
    <n v="700.32844354030169"/>
    <m/>
    <m/>
    <m/>
    <m/>
    <m/>
    <m/>
    <m/>
    <n v="77.12121212121211"/>
    <m/>
    <m/>
    <m/>
    <m/>
    <m/>
    <n v="21.042943161646082"/>
    <m/>
    <m/>
    <m/>
    <m/>
    <m/>
    <m/>
    <n v="4.3307896751382939"/>
    <n v="9"/>
    <n v="700.32844354030169"/>
    <n v="245.33799533799532"/>
    <n v="245.33799533799532"/>
    <n v="0.42167726990811483"/>
    <n v="49.199999999999996"/>
    <n v="17.433333333333334"/>
    <n v="3.3253134996922764"/>
    <n v="4190.3947639201715"/>
    <n v="88687.03210579681"/>
    <n v="101.77777777777777"/>
    <m/>
    <n v="21.042943161646082"/>
    <s v=""/>
    <n v="3.5447334092644298"/>
    <n v="1.1588257131509672E-2"/>
    <n v="0.35118845842858865"/>
    <n v="0.16666666666664773"/>
    <n v="1.9971772534095013E-2"/>
    <n v="168.84734788579308"/>
    <n v="1515.3190142404908"/>
    <n v="21.06193101953394"/>
    <m/>
    <n v="3.0584795321637426"/>
    <n v="2.923976608186802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22"/>
    <n v="150"/>
    <s v="TT"/>
    <s v="OP"/>
    <s v="ATR_Wahoo"/>
    <s v="Mid"/>
    <m/>
    <m/>
    <m/>
    <m/>
    <m/>
    <n v="735.77770113054567"/>
    <m/>
    <m/>
    <m/>
    <m/>
    <m/>
    <m/>
    <m/>
    <n v="60.454545454545446"/>
    <m/>
    <m/>
    <m/>
    <m/>
    <m/>
    <n v="39.802773862047054"/>
    <m/>
    <m/>
    <m/>
    <m/>
    <m/>
    <m/>
    <n v="5.2682844396102322"/>
    <n v="9"/>
    <n v="735.77770113054567"/>
    <n v="237.17948717948718"/>
    <n v="237.17948717948718"/>
    <n v="0.38602186212400297"/>
    <n v="48.733333333333327"/>
    <n v="18.566666666666666"/>
    <n v="4.6293681534725417"/>
    <n v="3158.1714332422748"/>
    <n v="61378.979924131381"/>
    <n v="73.222222222222229"/>
    <m/>
    <n v="39.802773862047054"/>
    <s v=""/>
    <n v="5.7394276234244153"/>
    <n v="1.099469039150713E-2"/>
    <n v="0.51747248987561145"/>
    <n v="1.0170764201594937"/>
    <n v="0.16524616669161518"/>
    <n v="123.50380623965589"/>
    <n v="3257.2881758161107"/>
    <n v="12.326324334729243"/>
    <m/>
    <n v="3.2573099415204676"/>
    <n v="0.178434459677104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22"/>
    <n v="150"/>
    <s v="CV"/>
    <s v="OP"/>
    <s v="AV_Garnet"/>
    <s v="Mid"/>
    <m/>
    <m/>
    <m/>
    <m/>
    <m/>
    <n v="738.67077014393078"/>
    <m/>
    <m/>
    <m/>
    <m/>
    <m/>
    <m/>
    <m/>
    <n v="77.12121212121211"/>
    <m/>
    <m/>
    <m/>
    <m/>
    <m/>
    <n v="15.149665695458276"/>
    <m/>
    <m/>
    <m/>
    <m/>
    <m/>
    <m/>
    <n v="7.0872821597129692"/>
    <n v="9"/>
    <n v="738.67077014393078"/>
    <n v="217.36596736596735"/>
    <n v="217.36596736596735"/>
    <n v="0.34535765197993173"/>
    <n v="47.933333333333337"/>
    <n v="17.066666666666666"/>
    <n v="3.8523963244257939"/>
    <n v="4548.0219254062386"/>
    <n v="66512.987713924362"/>
    <n v="93.5"/>
    <m/>
    <n v="15.149665695458276"/>
    <s v=""/>
    <n v="5.179600476291224"/>
    <n v="1.0940044230957562E-2"/>
    <n v="0.44845413490199959"/>
    <n v="0.47022453265549702"/>
    <n v="0.16333162484522321"/>
    <n v="283.79534978653544"/>
    <n v="4243.144799663457"/>
    <n v="12.677992012991716"/>
    <m/>
    <n v="2.9941520467836256"/>
    <n v="8.24955320448240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22"/>
    <n v="150"/>
    <s v="CV"/>
    <s v="HB"/>
    <s v="CB_Tango"/>
    <s v="Early"/>
    <m/>
    <m/>
    <m/>
    <m/>
    <m/>
    <n v="681.63224448961876"/>
    <m/>
    <m/>
    <m/>
    <m/>
    <m/>
    <m/>
    <m/>
    <n v="59.747474747474747"/>
    <m/>
    <m/>
    <m/>
    <m/>
    <m/>
    <n v="39.4260539126292"/>
    <m/>
    <m/>
    <m/>
    <m/>
    <m/>
    <m/>
    <n v="3.5169071431420948"/>
    <n v="9"/>
    <n v="681.63224448961876"/>
    <n v="210.48951048951045"/>
    <n v="210.48951048951045"/>
    <n v="0.37449154625812292"/>
    <n v="49.5"/>
    <n v="18.149999999999999"/>
    <n v="4.2085034838218185"/>
    <n v="3980.2638788764484"/>
    <n v="61452.427548870597"/>
    <n v="116.88888888888887"/>
    <m/>
    <n v="39.4260539126292"/>
    <s v=""/>
    <n v="8.0672552357446392"/>
    <n v="1.4429186564137228E-2"/>
    <n v="0.45092497528216841"/>
    <n v="0.55000000000005989"/>
    <n v="0.37586713282613071"/>
    <n v="69.709154993728987"/>
    <n v="6196.8769871669147"/>
    <n v="33.240054671554063"/>
    <m/>
    <n v="3.1842105263157889"/>
    <n v="9.649122807018593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22"/>
    <n v="150"/>
    <s v="RR"/>
    <s v="OP"/>
    <s v="GT_Cobra"/>
    <s v="Mid"/>
    <m/>
    <m/>
    <m/>
    <m/>
    <m/>
    <n v="773.00984807160592"/>
    <m/>
    <m/>
    <m/>
    <m/>
    <m/>
    <m/>
    <m/>
    <n v="61.818181818181813"/>
    <m/>
    <m/>
    <m/>
    <m/>
    <m/>
    <n v="31.923937001533268"/>
    <m/>
    <m/>
    <m/>
    <m/>
    <m/>
    <m/>
    <n v="3.8120441289118361"/>
    <n v="9"/>
    <n v="773.00984807160592"/>
    <n v="234.84848484848482"/>
    <n v="234.84848484848482"/>
    <n v="0.36119867830861985"/>
    <n v="48.233333333333327"/>
    <n v="18.533333333333331"/>
    <n v="3.9204706489655141"/>
    <n v="4169.8695560862216"/>
    <n v="71000.169770657332"/>
    <n v="129"/>
    <m/>
    <n v="31.923937001533268"/>
    <s v=""/>
    <n v="2.540150899498784"/>
    <n v="1.8708700762977877E-2"/>
    <n v="0.18559214542819558"/>
    <n v="0.23333333333347084"/>
    <n v="6.856515539780457E-2"/>
    <n v="312.217181412429"/>
    <n v="2321.9821878860885"/>
    <n v="9.2616293262999143"/>
    <m/>
    <n v="3.2514619883040932"/>
    <n v="4.09356725146440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22"/>
    <n v="150"/>
    <s v="RR"/>
    <s v="OP"/>
    <s v="GT_Viper"/>
    <s v="Early"/>
    <m/>
    <m/>
    <m/>
    <m/>
    <m/>
    <n v="644.16276065532463"/>
    <m/>
    <m/>
    <m/>
    <m/>
    <m/>
    <m/>
    <m/>
    <n v="45.757575757575758"/>
    <m/>
    <m/>
    <m/>
    <m/>
    <m/>
    <n v="30.359537759375161"/>
    <m/>
    <m/>
    <m/>
    <m/>
    <m/>
    <m/>
    <n v="1.0606060606058512"/>
    <n v="9"/>
    <n v="644.16276065532463"/>
    <n v="204.54545454545453"/>
    <n v="204.54545454545453"/>
    <n v="0.37889552194968407"/>
    <n v="48.433333333333337"/>
    <n v="17.2"/>
    <n v="4.3922496466209653"/>
    <n v="5041.270051496801"/>
    <n v="55667.345634881021"/>
    <n v="124.44444444444446"/>
    <m/>
    <n v="30.359537759375161"/>
    <s v=""/>
    <n v="2.0187072349290651"/>
    <n v="1.4083322189048668E-2"/>
    <n v="0.17638342073712948"/>
    <n v="0.43588989435408654"/>
    <n v="0.23110367890009612"/>
    <n v="1249.2377253574168"/>
    <n v="2803.8559314368545"/>
    <n v="24.240563901683522"/>
    <m/>
    <n v="3.0175438596491224"/>
    <n v="7.647191129019062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22"/>
    <n v="150"/>
    <s v="RR"/>
    <s v="HB"/>
    <s v="Hyola404_RR"/>
    <s v="Early"/>
    <m/>
    <m/>
    <m/>
    <m/>
    <m/>
    <n v="871.43815623589217"/>
    <m/>
    <m/>
    <m/>
    <m/>
    <m/>
    <m/>
    <m/>
    <n v="53.484848484848477"/>
    <m/>
    <m/>
    <m/>
    <m/>
    <m/>
    <n v="62.583397981954711"/>
    <m/>
    <m/>
    <m/>
    <m/>
    <m/>
    <m/>
    <n v="7.0238345372723154"/>
    <n v="9"/>
    <n v="871.43815623589217"/>
    <n v="249.41724941724942"/>
    <n v="249.41724941724942"/>
    <n v="0.3551597204702242"/>
    <n v="50.4"/>
    <n v="17.066666666666666"/>
    <n v="4.2622150652885251"/>
    <n v="4237.9282021190093"/>
    <n v="72943.226768287132"/>
    <n v="114.44444444444444"/>
    <m/>
    <n v="62.583397981954711"/>
    <s v=""/>
    <n v="11.655011655011545"/>
    <n v="9.0006704329817881E-3"/>
    <n v="0.25166114784299681"/>
    <n v="1.1392004993756517"/>
    <n v="0.1853861036200331"/>
    <n v="231.91929813469568"/>
    <n v="6795.8769464087209"/>
    <n v="26.509490497173896"/>
    <m/>
    <n v="2.9941520467836256"/>
    <n v="0.199859736732570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22"/>
    <n v="150"/>
    <s v="TT"/>
    <s v="HB"/>
    <s v="Hyola450_TT"/>
    <s v="Early"/>
    <m/>
    <m/>
    <m/>
    <m/>
    <m/>
    <n v="852.01766649883541"/>
    <m/>
    <m/>
    <m/>
    <m/>
    <m/>
    <m/>
    <m/>
    <n v="59.696969696969688"/>
    <m/>
    <m/>
    <m/>
    <m/>
    <m/>
    <n v="75.389885307207152"/>
    <m/>
    <m/>
    <m/>
    <m/>
    <m/>
    <m/>
    <n v="4.0087141076736632"/>
    <n v="9"/>
    <n v="852.01766649883541"/>
    <n v="251.16550116550113"/>
    <n v="251.16550116550113"/>
    <n v="0.36341471904084988"/>
    <n v="49.533333333333331"/>
    <n v="18.7"/>
    <n v="4.5933682056051017"/>
    <n v="4872.7491735781196"/>
    <n v="66591.413119264922"/>
    <n v="95.555555555555557"/>
    <m/>
    <n v="75.389885307207152"/>
    <s v=""/>
    <n v="9.15864431556078"/>
    <n v="3.4927090415031309E-2"/>
    <n v="0.14529663145102889"/>
    <n v="0.25166114784231919"/>
    <n v="0.13228064183014246"/>
    <n v="609.86750372588108"/>
    <n v="4652.4699929263679"/>
    <n v="15.021383934532833"/>
    <m/>
    <n v="3.2807017543859649"/>
    <n v="4.415107856882792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22"/>
    <n v="150"/>
    <s v="CV"/>
    <s v="HB"/>
    <s v="Hyola50"/>
    <s v="Mid"/>
    <m/>
    <m/>
    <m/>
    <m/>
    <m/>
    <n v="855.47844943846474"/>
    <m/>
    <m/>
    <m/>
    <m/>
    <m/>
    <m/>
    <m/>
    <n v="60.454545454545446"/>
    <m/>
    <m/>
    <m/>
    <m/>
    <m/>
    <n v="50.832621564992948"/>
    <m/>
    <m/>
    <m/>
    <m/>
    <m/>
    <m/>
    <n v="2.5846548650351995"/>
    <n v="9"/>
    <n v="855.47844943846474"/>
    <n v="268.64801864801871"/>
    <n v="268.64801864801871"/>
    <n v="0.36728041129744771"/>
    <n v="47.866666666666667"/>
    <n v="17.7"/>
    <n v="4.0333903051871536"/>
    <n v="5440.7309428471426"/>
    <n v="77868.140831762008"/>
    <n v="101.44444444444446"/>
    <m/>
    <n v="50.832621564992948"/>
    <s v=""/>
    <n v="5.5590862553429004"/>
    <n v="9.9714010255297497E-3"/>
    <n v="0.43333333333357354"/>
    <n v="0.40000000000003133"/>
    <n v="0.13573684965166541"/>
    <n v="339.58601002021732"/>
    <n v="4031.651690579281"/>
    <n v="18.257756680719154"/>
    <m/>
    <n v="3.1052631578947367"/>
    <n v="7.01754385964967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22"/>
    <n v="150"/>
    <s v="TT"/>
    <s v="HB"/>
    <s v="Hyola559_TT"/>
    <s v="Mid"/>
    <m/>
    <m/>
    <m/>
    <m/>
    <m/>
    <n v="834.93699272963056"/>
    <m/>
    <m/>
    <m/>
    <m/>
    <m/>
    <m/>
    <m/>
    <n v="63.484848484848477"/>
    <m/>
    <m/>
    <m/>
    <m/>
    <m/>
    <n v="57.428465211393672"/>
    <m/>
    <m/>
    <m/>
    <m/>
    <m/>
    <m/>
    <n v="1.4922511820904161"/>
    <n v="9"/>
    <n v="834.93699272963056"/>
    <n v="274.47552447552448"/>
    <n v="274.47552447552448"/>
    <n v="0.39790634895653731"/>
    <n v="49.133333333333333"/>
    <n v="18.399999999999999"/>
    <n v="4.4292088217392598"/>
    <n v="4664.6643619145916"/>
    <n v="74934.041272957213"/>
    <n v="94.444444444444457"/>
    <m/>
    <n v="57.428465211393672"/>
    <s v=""/>
    <n v="6.6187742958045597"/>
    <n v="2.4213753539985044E-2"/>
    <n v="0.88380490557084079"/>
    <n v="0.55075705472863501"/>
    <n v="0.25075777065964094"/>
    <n v="385.53148648548404"/>
    <n v="4865.2112527664431"/>
    <n v="29.839281426491848"/>
    <m/>
    <n v="3.2280701754385963"/>
    <n v="9.662404468923420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22"/>
    <n v="150"/>
    <s v="CL"/>
    <s v="HB"/>
    <s v="Hyola577_CL"/>
    <s v="Mid"/>
    <m/>
    <m/>
    <m/>
    <m/>
    <m/>
    <n v="965.66312659382402"/>
    <m/>
    <m/>
    <m/>
    <m/>
    <m/>
    <m/>
    <m/>
    <n v="62.575757575757571"/>
    <m/>
    <m/>
    <m/>
    <m/>
    <m/>
    <n v="63.07982710563882"/>
    <m/>
    <m/>
    <m/>
    <m/>
    <m/>
    <m/>
    <n v="6.3328983466686033"/>
    <n v="9"/>
    <n v="965.66312659382402"/>
    <n v="248.25174825174824"/>
    <n v="248.25174825174824"/>
    <n v="0.30996981439600874"/>
    <n v="49.333333333333336"/>
    <n v="18.566666666666666"/>
    <n v="4.4348061868259174"/>
    <n v="5126.5982054894239"/>
    <n v="67203.374356080822"/>
    <n v="104.11111111111113"/>
    <m/>
    <n v="63.07982710563882"/>
    <s v=""/>
    <n v="4.3996704168236782"/>
    <n v="1.2261779056484238E-2"/>
    <n v="0.31797973380562317"/>
    <n v="0.4333333333333112"/>
    <n v="0.15429944812443563"/>
    <n v="304.38922977477773"/>
    <n v="902.15395813197529"/>
    <n v="16.071983137600281"/>
    <m/>
    <n v="3.2573099415204676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22"/>
    <n v="150"/>
    <s v="RR"/>
    <s v="HB"/>
    <s v="Hyola600_RR"/>
    <s v="Late"/>
    <m/>
    <m/>
    <m/>
    <m/>
    <m/>
    <n v="1041.4400618963189"/>
    <m/>
    <m/>
    <m/>
    <m/>
    <m/>
    <m/>
    <m/>
    <n v="59.242424242424242"/>
    <m/>
    <m/>
    <m/>
    <m/>
    <m/>
    <n v="66.397884662664495"/>
    <m/>
    <m/>
    <m/>
    <m/>
    <m/>
    <m/>
    <n v="0.84360066103494191"/>
    <n v="9"/>
    <n v="1041.4400618963189"/>
    <n v="266.89976689976686"/>
    <n v="266.89976689976686"/>
    <n v="0.32601451446515589"/>
    <n v="51.466666666666669"/>
    <n v="16.933333333333334"/>
    <n v="4.0139570774284499"/>
    <n v="4915.7037562490623"/>
    <n v="84246.591992808128"/>
    <n v="118.22222222222221"/>
    <m/>
    <n v="66.397884662664495"/>
    <s v=""/>
    <n v="3.5447334092644298"/>
    <n v="2.0199684365698831E-2"/>
    <n v="0.44845413490250663"/>
    <n v="0.68879927732573065"/>
    <n v="0.18206149450066839"/>
    <n v="417.95262207524695"/>
    <n v="3685.2967369082121"/>
    <n v="23.733343736993163"/>
    <m/>
    <n v="2.9707602339181287"/>
    <n v="0.120841978478198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22"/>
    <n v="150"/>
    <s v="CV"/>
    <s v="HB"/>
    <s v="Hyola635"/>
    <s v="Late"/>
    <m/>
    <m/>
    <m/>
    <m/>
    <m/>
    <n v="908.65372902334502"/>
    <m/>
    <m/>
    <m/>
    <m/>
    <m/>
    <m/>
    <m/>
    <n v="72.121212121212125"/>
    <m/>
    <m/>
    <m/>
    <m/>
    <m/>
    <n v="62.382736252498098"/>
    <m/>
    <m/>
    <m/>
    <m/>
    <m/>
    <m/>
    <n v="5.1179835618346754"/>
    <n v="9"/>
    <n v="908.65372902334502"/>
    <n v="247.66899766899769"/>
    <n v="247.66899766899769"/>
    <n v="0.34092493510566552"/>
    <n v="50.933333333333337"/>
    <n v="17.299999999999997"/>
    <n v="4.2963395149353447"/>
    <n v="4320.1056326607786"/>
    <n v="71928.827294223243"/>
    <n v="123"/>
    <m/>
    <n v="62.382736252498098"/>
    <s v=""/>
    <n v="9.1028551001241027"/>
    <n v="9.6425420225131949E-3"/>
    <n v="0.65659052011967267"/>
    <n v="0.26457513110651776"/>
    <n v="5.8363232394951649E-2"/>
    <n v="260.99270032446174"/>
    <n v="3884.5081210552976"/>
    <n v="20.931103915252823"/>
    <m/>
    <n v="3.0350877192982448"/>
    <n v="4.641668966781013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22"/>
    <n v="150"/>
    <s v="TT"/>
    <s v="HB"/>
    <s v="Hyola750_TT"/>
    <s v="Late"/>
    <m/>
    <m/>
    <m/>
    <m/>
    <m/>
    <n v="830.65868051674749"/>
    <m/>
    <m/>
    <m/>
    <m/>
    <m/>
    <m/>
    <m/>
    <n v="78.939393939393938"/>
    <m/>
    <m/>
    <m/>
    <m/>
    <m/>
    <n v="87.127488302647578"/>
    <m/>
    <m/>
    <m/>
    <m/>
    <m/>
    <m/>
    <n v="3.8240695345829776"/>
    <n v="9"/>
    <n v="830.65868051674749"/>
    <n v="240.67599067599068"/>
    <n v="240.67599067599068"/>
    <n v="0.36815859112896715"/>
    <n v="51.233333333333341"/>
    <n v="17.733333333333334"/>
    <n v="4.5686810183572266"/>
    <n v="4074.5878110054077"/>
    <n v="66502.630910659384"/>
    <n v="76.722222222222229"/>
    <m/>
    <n v="87.127488302647578"/>
    <s v=""/>
    <n v="17.079663041669829"/>
    <n v="2.2665105146202097E-2"/>
    <n v="0.2728450923952076"/>
    <n v="0.3382963855030322"/>
    <n v="0.12677149307829605"/>
    <n v="538.25689307259086"/>
    <n v="5781.8254012519246"/>
    <n v="22.44795077122097"/>
    <m/>
    <n v="3.1111111111111112"/>
    <n v="5.935024307070740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22"/>
    <n v="150"/>
    <s v="CV"/>
    <s v="HB"/>
    <s v="NS_Diamond"/>
    <s v="Early"/>
    <m/>
    <m/>
    <m/>
    <m/>
    <m/>
    <n v="813.49868710071939"/>
    <m/>
    <m/>
    <m/>
    <m/>
    <m/>
    <m/>
    <m/>
    <n v="60"/>
    <m/>
    <m/>
    <m/>
    <m/>
    <m/>
    <n v="32.343162989975859"/>
    <m/>
    <m/>
    <m/>
    <m/>
    <m/>
    <m/>
    <n v="7.2204560954204871"/>
    <n v="9"/>
    <n v="813.49868710071939"/>
    <n v="257.57575757575756"/>
    <n v="257.57575757575756"/>
    <n v="0.37564103558288497"/>
    <n v="48.466666666666669"/>
    <n v="16.166666666666668"/>
    <n v="3.6973239062446388"/>
    <n v="3822.0518165295621"/>
    <n v="82798.937806091606"/>
    <n v="104.1111111111111"/>
    <m/>
    <n v="32.343162989975859"/>
    <s v=""/>
    <n v="9.5400381956554696"/>
    <n v="2.6432443066957923E-4"/>
    <n v="0.24037008503082333"/>
    <n v="0.43333333333335489"/>
    <n v="0.20355288173394126"/>
    <n v="308.42634599361281"/>
    <n v="1506.2877495933983"/>
    <n v="27.291521769476823"/>
    <m/>
    <n v="2.8362573099415207"/>
    <n v="7.602339181286928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22"/>
    <n v="150"/>
    <s v="CL"/>
    <s v="OP"/>
    <s v="43C80_CL"/>
    <s v="Early"/>
    <m/>
    <m/>
    <m/>
    <m/>
    <m/>
    <n v="665.24975608762986"/>
    <m/>
    <m/>
    <m/>
    <m/>
    <m/>
    <m/>
    <m/>
    <n v="65.909090909090892"/>
    <m/>
    <m/>
    <m/>
    <m/>
    <m/>
    <n v="7.7726691597966751"/>
    <m/>
    <m/>
    <m/>
    <m/>
    <m/>
    <m/>
    <n v="10.167332769580398"/>
    <n v="9"/>
    <n v="665.24975608762986"/>
    <n v="201.04895104895104"/>
    <n v="201.04895104895104"/>
    <n v="0.3578514930942332"/>
    <n v="48.4"/>
    <n v="18.266666666666666"/>
    <n v="4.0342043086452959"/>
    <n v="4633.6285103933196"/>
    <n v="59093.398467715801"/>
    <n v="138.61111111111111"/>
    <m/>
    <n v="7.7726691597966751"/>
    <s v=""/>
    <n v="6.6187742958043358"/>
    <n v="1.1259882324011266E-2"/>
    <n v="0.26457513110648201"/>
    <n v="0.23333333333334902"/>
    <n v="0.17370726937887584"/>
    <n v="426.73164213746554"/>
    <n v="1437.8047490149311"/>
    <n v="14.029180347923599"/>
    <m/>
    <n v="3.204678362573099"/>
    <n v="4.093567251462263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22"/>
    <n v="150"/>
    <s v="RR"/>
    <s v="HB"/>
    <s v="44Y26_RR"/>
    <s v="Mid"/>
    <m/>
    <m/>
    <m/>
    <m/>
    <m/>
    <n v="928.76455457907207"/>
    <m/>
    <m/>
    <m/>
    <m/>
    <m/>
    <m/>
    <m/>
    <n v="54.696969696969695"/>
    <m/>
    <m/>
    <m/>
    <m/>
    <m/>
    <n v="48.186218858396309"/>
    <m/>
    <m/>
    <m/>
    <m/>
    <m/>
    <m/>
    <n v="2.8060998753715216"/>
    <n v="9"/>
    <n v="928.76455457907207"/>
    <n v="263.4032634032634"/>
    <n v="263.4032634032634"/>
    <n v="0.33566674911246613"/>
    <n v="48.633333333333333"/>
    <n v="17.166666666666668"/>
    <n v="3.6400940571147586"/>
    <n v="4231.3535036822359"/>
    <n v="85633.300043923125"/>
    <n v="111.33333333333333"/>
    <m/>
    <n v="48.186218858396309"/>
    <s v=""/>
    <n v="8.2207086128586297"/>
    <n v="7.5589626648155132E-3"/>
    <n v="0.17638342073755917"/>
    <n v="0.17638342073761287"/>
    <n v="0.11648288739819504"/>
    <n v="381.56409583277588"/>
    <n v="3751.5780968504791"/>
    <n v="19.519221295943133"/>
    <m/>
    <n v="3.0116959064327489"/>
    <n v="3.0944459778528572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22"/>
    <n v="150"/>
    <s v="CL"/>
    <s v="HB"/>
    <s v="44Y87_CL"/>
    <s v="Mid"/>
    <m/>
    <m/>
    <m/>
    <m/>
    <m/>
    <n v="736.3051141160031"/>
    <m/>
    <m/>
    <m/>
    <m/>
    <m/>
    <m/>
    <m/>
    <n v="52.272727272727273"/>
    <m/>
    <m/>
    <m/>
    <m/>
    <m/>
    <n v="36.087294212192703"/>
    <m/>
    <m/>
    <m/>
    <m/>
    <m/>
    <m/>
    <n v="3.2248176748170931"/>
    <n v="9"/>
    <n v="736.3051141160031"/>
    <n v="221.44522144522142"/>
    <n v="221.44522144522142"/>
    <n v="0.33809963008788618"/>
    <n v="46"/>
    <n v="18.666666666666668"/>
    <n v="3.999228770597302"/>
    <n v="4005.1647737129497"/>
    <n v="62175.581911844791"/>
    <n v="91.8888888888889"/>
    <m/>
    <n v="36.087294212192703"/>
    <s v=""/>
    <n v="11.254783167731777"/>
    <n v="8.8697204755186516E-3"/>
    <n v="0.26457513110648201"/>
    <n v="0.29627314724391013"/>
    <n v="0.10860035156812406"/>
    <n v="252.6599322403589"/>
    <n v="2091.2715965216125"/>
    <n v="24.332064908594376"/>
    <m/>
    <n v="3.2748538011695909"/>
    <n v="5.1977745130510546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22"/>
    <n v="150"/>
    <s v="CL"/>
    <s v="HB"/>
    <s v="45Y86_CL"/>
    <s v="Mid"/>
    <m/>
    <m/>
    <m/>
    <m/>
    <m/>
    <n v="858.45110284964846"/>
    <m/>
    <m/>
    <m/>
    <m/>
    <m/>
    <m/>
    <m/>
    <n v="61.969696969696969"/>
    <m/>
    <m/>
    <m/>
    <m/>
    <m/>
    <n v="58.078360570104067"/>
    <m/>
    <m/>
    <m/>
    <m/>
    <m/>
    <m/>
    <n v="4.401769407979927"/>
    <n v="9"/>
    <n v="858.45110284964846"/>
    <n v="240.09324009324007"/>
    <n v="240.09324009324007"/>
    <n v="0.32316569387795951"/>
    <n v="46.833333333333336"/>
    <n v="18.566666666666666"/>
    <n v="4.1610068577245025"/>
    <n v="4939.0267215644744"/>
    <n v="67387.811208863903"/>
    <n v="100.33333333333333"/>
    <m/>
    <n v="58.078360570104067"/>
    <s v=""/>
    <n v="8.4045484276550777"/>
    <n v="2.3689715440687702E-2"/>
    <n v="0.33333333333340914"/>
    <n v="0.43716256828681799"/>
    <n v="0.41269257084846894"/>
    <n v="322.00357252918553"/>
    <n v="7024.5679493124862"/>
    <n v="38.389813463701259"/>
    <m/>
    <n v="3.2573099415204676"/>
    <n v="7.669518741873999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23"/>
    <n v="0"/>
    <s v="TT"/>
    <s v="OP"/>
    <s v="ATR_Stingray"/>
    <s v="Early"/>
    <m/>
    <m/>
    <m/>
    <m/>
    <m/>
    <n v="346.07878787878781"/>
    <m/>
    <m/>
    <m/>
    <m/>
    <m/>
    <m/>
    <m/>
    <n v="75.757575757575751"/>
    <m/>
    <m/>
    <m/>
    <m/>
    <m/>
    <n v="5.9111169797763399"/>
    <m/>
    <m/>
    <m/>
    <m/>
    <m/>
    <m/>
    <n v="11.610450945859395"/>
    <n v="9"/>
    <n v="346.07878787878781"/>
    <n v="34.690909090909088"/>
    <n v="34.690909090909088"/>
    <n v="9.993449271006126E-2"/>
    <n v="46.166666666666664"/>
    <n v="19.766666666666669"/>
    <n v="3.0033333333333334"/>
    <n v="854.0698574549325"/>
    <n v="11654.379720637307"/>
    <n v="24.333333333333332"/>
    <m/>
    <n v="5.9111169797763399"/>
    <s v=""/>
    <n v="3.6545454545454561"/>
    <n v="9.0188408383179777E-3"/>
    <n v="1.344536268673284"/>
    <n v="1.1170397386743867"/>
    <n v="0.10682280239307974"/>
    <n v="60.296010886657712"/>
    <n v="1553.3275577537677"/>
    <n v="2.8738927014172391"/>
    <m/>
    <n v="3.4678362573099419"/>
    <n v="0.195971883977962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23"/>
    <n v="0"/>
    <s v="TT"/>
    <s v="OP"/>
    <s v="ATR_Wahoo"/>
    <s v="Mid"/>
    <m/>
    <m/>
    <m/>
    <m/>
    <m/>
    <n v="295.81818181818176"/>
    <m/>
    <m/>
    <m/>
    <m/>
    <m/>
    <m/>
    <m/>
    <n v="70.909090909090907"/>
    <m/>
    <m/>
    <m/>
    <m/>
    <m/>
    <n v="40.750485808931415"/>
    <m/>
    <m/>
    <m/>
    <m/>
    <m/>
    <m/>
    <n v="11.547005383792516"/>
    <n v="9"/>
    <n v="295.81818181818176"/>
    <n v="28.527272727272727"/>
    <n v="28.527272727272727"/>
    <n v="9.8230676153862384E-2"/>
    <n v="42.4"/>
    <n v="22.566666666666663"/>
    <n v="3.57"/>
    <n v="645.16790272864307"/>
    <n v="8045.7836743898761"/>
    <n v="18.222222222222221"/>
    <m/>
    <n v="40.750485808931415"/>
    <s v=""/>
    <n v="2.6768675414952239"/>
    <n v="7.5735956647489354E-3"/>
    <n v="0.90737717258779349"/>
    <n v="0.68879927732579949"/>
    <n v="0.14433756729740646"/>
    <n v="66.995920995424058"/>
    <n v="919.4474127628954"/>
    <n v="2.4520084989682105"/>
    <m/>
    <n v="3.9590643274853794"/>
    <n v="0.12084197847821043"/>
    <s v=""/>
    <s v=""/>
    <s v=""/>
    <n v="0.89317999999999997"/>
    <n v="1.1749999999999998"/>
    <s v=""/>
    <s v=""/>
    <s v=""/>
    <n v="0.94480381761810539"/>
    <n v="1.876035928119639"/>
    <s v=""/>
    <s v=""/>
    <s v=""/>
    <s v=""/>
    <s v=""/>
    <s v=""/>
    <s v=""/>
    <n v="3.6845973095215562E-2"/>
    <n v="0.10275375094532291"/>
    <s v=""/>
    <s v=""/>
    <s v=""/>
    <n v="0.12841515784264268"/>
    <s v=""/>
  </r>
  <r>
    <x v="198"/>
    <x v="2"/>
    <n v="2014"/>
    <s v="Ungrazed"/>
    <x v="23"/>
    <n v="0"/>
    <s v="CV"/>
    <s v="OP"/>
    <s v="AV_Garnet"/>
    <s v="Mid"/>
    <m/>
    <m/>
    <m/>
    <m/>
    <m/>
    <n v="370.69696969696957"/>
    <m/>
    <m/>
    <m/>
    <m/>
    <m/>
    <m/>
    <m/>
    <n v="88.484848484848484"/>
    <m/>
    <m/>
    <m/>
    <m/>
    <m/>
    <n v="18.030388591597116"/>
    <m/>
    <m/>
    <m/>
    <m/>
    <m/>
    <m/>
    <n v="25.762922796160339"/>
    <n v="9"/>
    <n v="370.69696969696957"/>
    <n v="42.957575757575754"/>
    <n v="42.957575757575754"/>
    <n v="0.11534402195381833"/>
    <n v="44.066666666666663"/>
    <n v="20.266666666666666"/>
    <n v="3.2966666666666664"/>
    <n v="907.44998516606654"/>
    <n v="13110.365267032263"/>
    <n v="34"/>
    <m/>
    <n v="18.030388591597116"/>
    <s v=""/>
    <n v="4.3670735620992334"/>
    <n v="6.7080310229150576E-3"/>
    <n v="1.0268614533833775"/>
    <n v="0.89876458418084282"/>
    <n v="9.769567259835564E-2"/>
    <n v="28.430690090736828"/>
    <n v="1662.4582699257123"/>
    <n v="7.00264500292832"/>
    <m/>
    <n v="3.5555555555555554"/>
    <n v="0.1576779972247092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23"/>
    <n v="0"/>
    <s v="CV"/>
    <s v="HB"/>
    <s v="CB_Tango"/>
    <s v="Early"/>
    <m/>
    <m/>
    <m/>
    <m/>
    <m/>
    <n v="372.64242424242417"/>
    <m/>
    <m/>
    <m/>
    <m/>
    <m/>
    <m/>
    <m/>
    <n v="78.181818181818173"/>
    <m/>
    <m/>
    <m/>
    <m/>
    <m/>
    <n v="25.725382376923513"/>
    <m/>
    <m/>
    <m/>
    <m/>
    <m/>
    <m/>
    <n v="12.770489397397288"/>
    <n v="9"/>
    <n v="372.64242424242417"/>
    <n v="40.012121212121208"/>
    <n v="40.012121212121208"/>
    <n v="0.10567031823215341"/>
    <n v="45.233333333333327"/>
    <n v="21.166666666666668"/>
    <n v="3.89"/>
    <n v="845.99735337097582"/>
    <n v="10268.55275978083"/>
    <n v="25.444444444444443"/>
    <m/>
    <n v="25.725382376923513"/>
    <s v=""/>
    <n v="7.3592155329132529"/>
    <n v="1.2741298177798266E-2"/>
    <n v="8.8191710369209281E-2"/>
    <n v="0.17638342073766658"/>
    <n v="6.0827625302979457E-2"/>
    <n v="49.568572189597432"/>
    <n v="1813.3293709144411"/>
    <n v="5.3828717839063724"/>
    <m/>
    <n v="3.7134502923976611"/>
    <n v="3.0944459778537995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23"/>
    <n v="0"/>
    <s v="RR"/>
    <s v="OP"/>
    <s v="GT_Cobra"/>
    <s v="Mid"/>
    <m/>
    <m/>
    <m/>
    <m/>
    <m/>
    <n v="341.5333333333333"/>
    <m/>
    <m/>
    <m/>
    <m/>
    <m/>
    <m/>
    <m/>
    <n v="72.72727272727272"/>
    <m/>
    <m/>
    <m/>
    <m/>
    <m/>
    <n v="7.3897727952289625"/>
    <m/>
    <m/>
    <m/>
    <m/>
    <m/>
    <m/>
    <n v="6.8835252676366538"/>
    <n v="9"/>
    <n v="341.5333333333333"/>
    <n v="32.703030303030303"/>
    <n v="32.703030303030303"/>
    <n v="9.5373893053886119E-2"/>
    <n v="46.166666666666664"/>
    <n v="20.166666666666668"/>
    <n v="3.3933333333333331"/>
    <n v="782.90235538520437"/>
    <n v="9597.7127971587815"/>
    <n v="28.888888888888886"/>
    <m/>
    <n v="7.3897727952289625"/>
    <s v=""/>
    <n v="3.8908571694826999"/>
    <n v="9.6966790189647167E-3"/>
    <n v="0.24037008503113863"/>
    <n v="0.4333333333333112"/>
    <n v="0.11140516644712752"/>
    <n v="63.166097353044272"/>
    <n v="936.7349948529926"/>
    <n v="8.9408205219061614"/>
    <m/>
    <n v="3.5380116959064329"/>
    <n v="7.6023391812861607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23"/>
    <n v="0"/>
    <s v="RR"/>
    <s v="OP"/>
    <s v="GT_Viper"/>
    <s v="Early"/>
    <m/>
    <m/>
    <m/>
    <m/>
    <m/>
    <n v="374.72727272727269"/>
    <m/>
    <m/>
    <m/>
    <m/>
    <m/>
    <m/>
    <m/>
    <n v="43.030303030303024"/>
    <m/>
    <m/>
    <m/>
    <m/>
    <m/>
    <n v="15.644398922005635"/>
    <m/>
    <m/>
    <m/>
    <m/>
    <m/>
    <m/>
    <n v="2.6417569354792154"/>
    <n v="9"/>
    <n v="374.72727272727269"/>
    <n v="49.084848484848479"/>
    <n v="49.084848484848479"/>
    <n v="0.13041262141065446"/>
    <n v="45.900000000000006"/>
    <n v="19.533333333333331"/>
    <n v="4.0533333333333337"/>
    <n v="785.35622373247236"/>
    <n v="12099.829026711634"/>
    <n v="42"/>
    <m/>
    <n v="15.644398922005635"/>
    <s v=""/>
    <n v="4.7373474617522335"/>
    <n v="7.0031181788239973E-3"/>
    <n v="0.69282032302734531"/>
    <n v="0.8353309390761624"/>
    <n v="0.19151443229631016"/>
    <n v="83.339472932745039"/>
    <n v="907.05157060819431"/>
    <n v="3.0971910810591683"/>
    <m/>
    <n v="3.4269005847953213"/>
    <n v="0.146549287557221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23"/>
    <n v="0"/>
    <s v="RR"/>
    <s v="HB"/>
    <s v="Hyola404_RR"/>
    <s v="Early"/>
    <m/>
    <m/>
    <m/>
    <m/>
    <m/>
    <n v="447.43030303030292"/>
    <m/>
    <m/>
    <m/>
    <m/>
    <m/>
    <m/>
    <m/>
    <n v="41.212121212121211"/>
    <m/>
    <m/>
    <m/>
    <m/>
    <m/>
    <n v="39.245025770793525"/>
    <m/>
    <m/>
    <m/>
    <m/>
    <m/>
    <m/>
    <n v="8.8035388159599659"/>
    <n v="9"/>
    <n v="447.43030303030292"/>
    <n v="67.096969696969694"/>
    <n v="67.096969696969694"/>
    <n v="0.14874381528697758"/>
    <n v="46.733333333333327"/>
    <n v="20.366666666666664"/>
    <n v="3.7833333333333337"/>
    <n v="883.06292361797534"/>
    <n v="18079.881323419479"/>
    <n v="37.888888888888886"/>
    <m/>
    <n v="39.245025770793525"/>
    <s v=""/>
    <n v="9.0350546782786942"/>
    <n v="8.0222736451643576E-3"/>
    <n v="0.52068331172716464"/>
    <n v="0.34801021696379902"/>
    <n v="0.19539134519670523"/>
    <n v="82.996456254015882"/>
    <n v="3367.8192455925287"/>
    <n v="6.4473173672906761"/>
    <m/>
    <n v="3.5730994152046778"/>
    <n v="6.10544240287366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23"/>
    <n v="0"/>
    <s v="TT"/>
    <s v="HB"/>
    <s v="Hyola450_TT"/>
    <s v="Early"/>
    <m/>
    <m/>
    <m/>
    <m/>
    <m/>
    <n v="365.31515151515151"/>
    <m/>
    <m/>
    <m/>
    <m/>
    <m/>
    <m/>
    <m/>
    <n v="78.787878787878768"/>
    <m/>
    <m/>
    <m/>
    <m/>
    <m/>
    <n v="18.587312635260471"/>
    <m/>
    <m/>
    <m/>
    <m/>
    <m/>
    <m/>
    <n v="16.475487538264485"/>
    <n v="9"/>
    <n v="365.31515151515151"/>
    <n v="52.266666666666659"/>
    <n v="52.266666666666659"/>
    <n v="0.14302579318795974"/>
    <n v="37.133333333333333"/>
    <n v="17.599999999999998"/>
    <n v="3.9466666666666668"/>
    <n v="874.80858343223497"/>
    <n v="13102.75520734607"/>
    <n v="19.444444444444443"/>
    <m/>
    <n v="18.587312635260471"/>
    <s v=""/>
    <n v="15.614721927180689"/>
    <n v="4.3717048625428134E-2"/>
    <n v="7.0617120996099576"/>
    <n v="5.4372174256078241"/>
    <n v="9.3511734260710716E-2"/>
    <n v="156.90246352680418"/>
    <n v="3715.5115942491066"/>
    <n v="1.5555555555555656"/>
    <m/>
    <n v="3.0877192982456134"/>
    <n v="0.9538977939662849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23"/>
    <n v="0"/>
    <s v="CV"/>
    <s v="HB"/>
    <s v="Hyola50"/>
    <s v="Mid"/>
    <m/>
    <m/>
    <m/>
    <m/>
    <m/>
    <n v="355.52727272727265"/>
    <m/>
    <m/>
    <m/>
    <m/>
    <m/>
    <m/>
    <m/>
    <n v="66.666666666666671"/>
    <m/>
    <m/>
    <m/>
    <m/>
    <m/>
    <n v="22.09340801429104"/>
    <m/>
    <m/>
    <m/>
    <m/>
    <m/>
    <m/>
    <n v="10.514758529028757"/>
    <n v="9"/>
    <n v="355.52727272727265"/>
    <n v="35.909090909090907"/>
    <n v="35.909090909090907"/>
    <n v="9.8803724994412964E-2"/>
    <n v="41.466666666666669"/>
    <n v="22.400000000000002"/>
    <n v="3.6366666666666667"/>
    <n v="1218.0958125879858"/>
    <n v="9829.2837872689179"/>
    <n v="62.444444444444436"/>
    <m/>
    <n v="22.09340801429104"/>
    <s v=""/>
    <n v="8.9630524119824742"/>
    <n v="1.8544666939495202E-2"/>
    <n v="1.0349449797506369"/>
    <n v="0.45825756949562374"/>
    <n v="3.4801021696367652E-2"/>
    <n v="139.8022933555221"/>
    <n v="2360.1191534699356"/>
    <n v="17.395543632540068"/>
    <m/>
    <n v="3.929824561403509"/>
    <n v="8.0396064823793634E-2"/>
    <s v=""/>
    <s v=""/>
    <s v=""/>
    <n v="0.81399999999999995"/>
    <n v="0.94499999999999995"/>
    <s v=""/>
    <s v=""/>
    <s v=""/>
    <n v="1.2827532517006808"/>
    <n v="1.7846322077922065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23"/>
    <n v="0"/>
    <s v="TT"/>
    <s v="HB"/>
    <s v="Hyola559_TT"/>
    <s v="Mid"/>
    <m/>
    <m/>
    <m/>
    <m/>
    <m/>
    <n v="374.5515151515151"/>
    <m/>
    <m/>
    <m/>
    <m/>
    <m/>
    <m/>
    <m/>
    <n v="68.484848484848484"/>
    <m/>
    <m/>
    <m/>
    <m/>
    <m/>
    <n v="10.602491174252743"/>
    <m/>
    <m/>
    <m/>
    <m/>
    <m/>
    <m/>
    <n v="13.374591812553888"/>
    <n v="9"/>
    <n v="374.5515151515151"/>
    <n v="42.042424242424239"/>
    <n v="42.042424242424239"/>
    <n v="0.11134495111340571"/>
    <n v="45.033333333333331"/>
    <n v="21.8"/>
    <n v="3.8133333333333339"/>
    <n v="1048.2147613559546"/>
    <n v="11108.723663468189"/>
    <n v="25.777777777777782"/>
    <m/>
    <n v="10.602491174252743"/>
    <s v=""/>
    <n v="7.3172300027239707"/>
    <n v="1.5940466921348352E-2"/>
    <n v="0.91712109947987774"/>
    <n v="0.85049005481150808"/>
    <n v="0.14903392604071558"/>
    <n v="407.34633700163562"/>
    <n v="2132.803880534113"/>
    <n v="1.9751543149590096"/>
    <m/>
    <n v="3.8245614035087718"/>
    <n v="0.14920878154587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23"/>
    <n v="0"/>
    <s v="CL"/>
    <s v="HB"/>
    <s v="Hyola577_CL"/>
    <s v="Mid"/>
    <m/>
    <m/>
    <m/>
    <m/>
    <m/>
    <n v="351.0121212121212"/>
    <m/>
    <m/>
    <m/>
    <m/>
    <m/>
    <m/>
    <m/>
    <n v="69.090909090909079"/>
    <m/>
    <m/>
    <m/>
    <m/>
    <m/>
    <n v="8.0667554579277621"/>
    <m/>
    <m/>
    <m/>
    <m/>
    <m/>
    <m/>
    <n v="15.534552264213687"/>
    <n v="9"/>
    <n v="351.0121212121212"/>
    <n v="23.599999999999998"/>
    <n v="23.599999999999998"/>
    <n v="6.681096859029563E-2"/>
    <n v="42.93333333333333"/>
    <n v="23.266666666666666"/>
    <n v="3.5466666666666669"/>
    <n v="1087.0065487373483"/>
    <n v="6670.1954082713173"/>
    <n v="44.777777777777771"/>
    <m/>
    <n v="8.0667554579277621"/>
    <s v=""/>
    <n v="4.6638047107662342"/>
    <n v="1.2110949213965765E-2"/>
    <n v="1.4344956527567549"/>
    <n v="1.0333333333333401"/>
    <n v="4.6308146631500798E-2"/>
    <n v="160.75714930020717"/>
    <n v="1341.5650339923384"/>
    <n v="4.6917316290483591"/>
    <m/>
    <n v="4.0818713450292394"/>
    <n v="0.181286549707603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23"/>
    <n v="0"/>
    <s v="RR"/>
    <s v="HB"/>
    <s v="Hyola600_RR"/>
    <s v="Late"/>
    <m/>
    <m/>
    <m/>
    <m/>
    <m/>
    <n v="338.57575757575756"/>
    <m/>
    <m/>
    <m/>
    <m/>
    <m/>
    <m/>
    <m/>
    <n v="67.878787878787875"/>
    <m/>
    <m/>
    <m/>
    <m/>
    <m/>
    <n v="1.3264145558278582"/>
    <m/>
    <m/>
    <m/>
    <m/>
    <m/>
    <m/>
    <n v="4.2424242424241907"/>
    <n v="9"/>
    <n v="338.57575757575756"/>
    <n v="23.006060606060604"/>
    <n v="23.006060606060604"/>
    <n v="6.7941097855098651E-2"/>
    <n v="46.133333333333333"/>
    <n v="20.533333333333335"/>
    <n v="3.026666666666666"/>
    <n v="786.03436094807694"/>
    <n v="7636.6564163327994"/>
    <n v="25.777777777777782"/>
    <m/>
    <n v="1.3264145558278582"/>
    <s v=""/>
    <n v="0.65364697031332686"/>
    <n v="1.7624333447402174E-3"/>
    <n v="0.73105707331530367"/>
    <n v="0.66416196150569251"/>
    <n v="0.13445362686732804"/>
    <n v="30.254470709055642"/>
    <n v="445.35696544888077"/>
    <n v="2.5410214724509461"/>
    <m/>
    <n v="3.60233918128655"/>
    <n v="0.11651964236941974"/>
    <s v=""/>
    <s v=""/>
    <s v=""/>
    <n v="0.7320000000000001"/>
    <n v="1.006"/>
    <s v=""/>
    <s v=""/>
    <s v=""/>
    <n v="1.0662687421166324"/>
    <n v="1.7129754680849667"/>
    <s v=""/>
    <s v=""/>
    <s v=""/>
    <s v=""/>
    <s v=""/>
    <s v=""/>
    <s v=""/>
    <n v="2.5942243542145652E-2"/>
    <n v="6.0451082151878846E-2"/>
    <s v=""/>
    <s v=""/>
    <s v=""/>
    <n v="8.625758724664058E-2"/>
    <s v=""/>
  </r>
  <r>
    <x v="216"/>
    <x v="2"/>
    <n v="2014"/>
    <s v="Ungrazed"/>
    <x v="23"/>
    <n v="0"/>
    <s v="CV"/>
    <s v="HB"/>
    <s v="Hyola635"/>
    <s v="Late"/>
    <m/>
    <m/>
    <m/>
    <m/>
    <m/>
    <n v="319.90303030303022"/>
    <m/>
    <m/>
    <m/>
    <m/>
    <m/>
    <m/>
    <m/>
    <n v="70.909090909090892"/>
    <m/>
    <m/>
    <m/>
    <m/>
    <m/>
    <n v="12.422020496069894"/>
    <m/>
    <m/>
    <m/>
    <m/>
    <m/>
    <m/>
    <n v="4.5756572334974912"/>
    <n v="9"/>
    <n v="319.90303030303022"/>
    <n v="17.442424242424241"/>
    <n v="17.442424242424241"/>
    <n v="5.3667527063850841E-2"/>
    <n v="42.95"/>
    <n v="23.05"/>
    <n v="3.5066666666666664"/>
    <n v="885.68228457552993"/>
    <n v="5002.1474525861913"/>
    <n v="38.111111111111107"/>
    <m/>
    <n v="12.422020496069894"/>
    <s v=""/>
    <n v="4.3477657519668851"/>
    <n v="1.1793026554224239E-2"/>
    <n v="0.34999999999927239"/>
    <n v="0.74999999999999989"/>
    <n v="8.9504810547320762E-2"/>
    <n v="68.519024546063989"/>
    <n v="1259.5959428363908"/>
    <n v="9.967230257817155"/>
    <m/>
    <n v="4.0438596491228074"/>
    <n v="0.13157894736842102"/>
    <s v=""/>
    <s v=""/>
    <s v=""/>
    <n v="1.018"/>
    <n v="1.232"/>
    <s v=""/>
    <s v=""/>
    <s v=""/>
    <n v="1.4022245447026234"/>
    <n v="2.1318531354873356"/>
    <s v=""/>
    <s v=""/>
    <s v=""/>
    <s v=""/>
    <s v=""/>
    <s v=""/>
    <s v=""/>
    <n v="9.7000000000000003E-2"/>
    <n v="0.20699999999999977"/>
    <s v=""/>
    <s v=""/>
    <s v=""/>
    <n v="4.9135301520803448E-2"/>
    <s v=""/>
  </r>
  <r>
    <x v="218"/>
    <x v="2"/>
    <n v="2014"/>
    <s v="Ungrazed"/>
    <x v="23"/>
    <n v="0"/>
    <s v="TT"/>
    <s v="HB"/>
    <s v="Hyola750_TT"/>
    <s v="Late"/>
    <m/>
    <m/>
    <m/>
    <m/>
    <m/>
    <n v="314.63030303030297"/>
    <m/>
    <m/>
    <m/>
    <m/>
    <m/>
    <m/>
    <m/>
    <n v="56.969696969696962"/>
    <m/>
    <m/>
    <m/>
    <m/>
    <m/>
    <n v="5.9806974480498143"/>
    <m/>
    <m/>
    <m/>
    <m/>
    <m/>
    <m/>
    <n v="2.6417569354792154"/>
    <n v="9"/>
    <n v="314.63030303030297"/>
    <n v="17.224242424242423"/>
    <n v="17.224242424242423"/>
    <n v="5.4507339040646731E-2"/>
    <n v="42.733333333333327"/>
    <n v="23.3"/>
    <n v="3.1766666666666663"/>
    <n v="1070.8901401136723"/>
    <n v="5434.0534145316169"/>
    <n v="28.777777777777782"/>
    <m/>
    <n v="5.9806974480498143"/>
    <s v=""/>
    <n v="2.785901802317873"/>
    <n v="8.1410517988776132E-3"/>
    <n v="1.0666666666666791"/>
    <n v="1.0969655114602566"/>
    <n v="3.7564758898616372E-2"/>
    <n v="175.4974897638383"/>
    <n v="919.58251085806978"/>
    <n v="2.23053998887606"/>
    <m/>
    <n v="4.0877192982456139"/>
    <n v="0.19245008972986957"/>
    <s v=""/>
    <s v=""/>
    <s v=""/>
    <n v="0.92800000000000005"/>
    <n v="1.544"/>
    <s v=""/>
    <s v=""/>
    <s v=""/>
    <n v="1.2151194282847273"/>
    <n v="2.5019961312660657"/>
    <s v=""/>
    <s v=""/>
    <s v=""/>
    <s v=""/>
    <s v=""/>
    <s v=""/>
    <s v=""/>
    <n v="0.14599999999999999"/>
    <n v="0.44499999999999984"/>
    <s v=""/>
    <s v=""/>
    <s v=""/>
    <n v="0.18063933294344967"/>
    <s v=""/>
  </r>
  <r>
    <x v="222"/>
    <x v="2"/>
    <n v="2014"/>
    <s v="Ungrazed"/>
    <x v="23"/>
    <n v="0"/>
    <s v="CV"/>
    <s v="HB"/>
    <s v="NS_Diamond"/>
    <s v="Early"/>
    <m/>
    <m/>
    <m/>
    <m/>
    <m/>
    <n v="394.70909090909089"/>
    <m/>
    <m/>
    <m/>
    <m/>
    <m/>
    <m/>
    <m/>
    <n v="76.36363636363636"/>
    <m/>
    <m/>
    <m/>
    <m/>
    <m/>
    <n v="12.021637975513919"/>
    <m/>
    <m/>
    <m/>
    <m/>
    <m/>
    <m/>
    <n v="3.7848472717566244"/>
    <n v="9"/>
    <n v="394.70909090909089"/>
    <n v="57.733333333333327"/>
    <n v="57.733333333333327"/>
    <n v="0.14614846836444595"/>
    <n v="44.866666666666667"/>
    <n v="20.566666666666666"/>
    <n v="3.7333333333333329"/>
    <n v="847.80212462691725"/>
    <n v="15462.582448692867"/>
    <n v="25.888888888888889"/>
    <m/>
    <n v="12.021637975513919"/>
    <s v=""/>
    <n v="2.5653407902390448"/>
    <n v="2.414497373163866E-3"/>
    <n v="0.69602043392738022"/>
    <n v="0.69602043392735302"/>
    <n v="2.8480012484427886E-2"/>
    <n v="25.237666882728131"/>
    <n v="660.81471030688772"/>
    <n v="2.0397288611872981"/>
    <m/>
    <n v="3.6081871345029239"/>
    <n v="0.12210884805743034"/>
    <s v=""/>
    <s v=""/>
    <s v=""/>
    <n v="0.77"/>
    <n v="0.86699999999999999"/>
    <s v=""/>
    <s v=""/>
    <s v=""/>
    <n v="1.0992611464968156"/>
    <n v="1.5218426831003384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23"/>
    <n v="0"/>
    <s v="CL"/>
    <s v="OP"/>
    <s v="43C80_CL"/>
    <s v="Early"/>
    <m/>
    <m/>
    <m/>
    <m/>
    <m/>
    <n v="364.49090909090904"/>
    <m/>
    <m/>
    <m/>
    <m/>
    <m/>
    <m/>
    <m/>
    <n v="64.242424242424235"/>
    <m/>
    <m/>
    <m/>
    <m/>
    <m/>
    <n v="11.737050187650944"/>
    <m/>
    <m/>
    <m/>
    <m/>
    <m/>
    <m/>
    <n v="14.746090982541137"/>
    <n v="9"/>
    <n v="364.49090909090904"/>
    <n v="36.890909090909084"/>
    <n v="36.890909090909084"/>
    <n v="0.1009160329881123"/>
    <n v="43.266666666666673"/>
    <n v="22.166666666666668"/>
    <n v="4.22"/>
    <n v="858.87920126882329"/>
    <n v="8748.4867357667154"/>
    <n v="46.55555555555555"/>
    <m/>
    <n v="11.737050187650944"/>
    <s v=""/>
    <n v="3.682315716476904"/>
    <n v="7.6302830536868257E-3"/>
    <n v="0.70553368295034402"/>
    <n v="0.7310570733153815"/>
    <n v="6.2449979983987068E-2"/>
    <n v="116.22820265102432"/>
    <n v="900.23806563896267"/>
    <n v="10.292631908551789"/>
    <m/>
    <n v="3.8888888888888888"/>
    <n v="0.12825562689743536"/>
    <s v=""/>
    <s v=""/>
    <s v=""/>
    <n v="0.79700000000000004"/>
    <n v="0.89"/>
    <s v=""/>
    <s v=""/>
    <s v=""/>
    <n v="0.89270156987170679"/>
    <n v="1.7556585184163327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23"/>
    <n v="0"/>
    <s v="RR"/>
    <s v="HB"/>
    <s v="44Y26_RR"/>
    <s v="Mid"/>
    <m/>
    <m/>
    <m/>
    <m/>
    <m/>
    <n v="381.58181818181811"/>
    <m/>
    <m/>
    <m/>
    <m/>
    <m/>
    <m/>
    <m/>
    <n v="80.606060606060609"/>
    <m/>
    <m/>
    <m/>
    <m/>
    <m/>
    <n v="23.185720408346551"/>
    <m/>
    <m/>
    <m/>
    <m/>
    <m/>
    <m/>
    <n v="1.6034856430693214"/>
    <n v="9"/>
    <n v="381.58181818181811"/>
    <n v="37.393939393939398"/>
    <n v="37.393939393939398"/>
    <n v="9.6608627261347654E-2"/>
    <n v="44.79999999999999"/>
    <n v="20.733333333333334"/>
    <n v="3.25"/>
    <n v="747.89704631259985"/>
    <n v="11526.559599353364"/>
    <n v="42.222222222222221"/>
    <m/>
    <n v="23.185720408346551"/>
    <s v=""/>
    <n v="6.8762083001967884"/>
    <n v="1.3599195032320955E-2"/>
    <n v="0.96436507609944644"/>
    <n v="0.78810602783577088"/>
    <n v="3.5118845842835263E-2"/>
    <n v="47.651931139993863"/>
    <n v="2157.8096421604514"/>
    <n v="12.296240517499561"/>
    <m/>
    <n v="3.6374269005847952"/>
    <n v="0.13826421540978437"/>
    <s v=""/>
    <s v=""/>
    <s v=""/>
    <n v="0.70199999999999996"/>
    <n v="0.88900000000000001"/>
    <s v=""/>
    <s v=""/>
    <s v=""/>
    <n v="1.3142464477611937"/>
    <n v="1.3766888074777623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23"/>
    <n v="0"/>
    <s v="CL"/>
    <s v="HB"/>
    <s v="44Y87_CL"/>
    <s v="Mid"/>
    <m/>
    <m/>
    <m/>
    <m/>
    <m/>
    <n v="366.15151515151518"/>
    <m/>
    <m/>
    <m/>
    <m/>
    <m/>
    <m/>
    <m/>
    <n v="73.939393939393938"/>
    <m/>
    <m/>
    <m/>
    <m/>
    <m/>
    <n v="18.563996474509388"/>
    <m/>
    <m/>
    <m/>
    <m/>
    <m/>
    <m/>
    <n v="17.06682162464087"/>
    <n v="9"/>
    <n v="366.15151515151518"/>
    <n v="31.987878787878788"/>
    <n v="31.987878787878788"/>
    <n v="8.6226215583604826E-2"/>
    <n v="41.6"/>
    <n v="21.033333333333335"/>
    <n v="3.8266666666666667"/>
    <n v="772.4436949515806"/>
    <n v="8416.3129839032445"/>
    <n v="28.333333333333329"/>
    <m/>
    <n v="18.563996474509388"/>
    <s v=""/>
    <n v="6.200029621659751"/>
    <n v="1.3258509623894466E-2"/>
    <n v="1.4502873278538522"/>
    <n v="1.0333333333333401"/>
    <n v="7.3105707331536207E-2"/>
    <n v="73.253445674891083"/>
    <n v="1728.2742596528499"/>
    <n v="4.7179719434582648"/>
    <m/>
    <n v="3.6900584795321638"/>
    <n v="0.18128654970760352"/>
    <s v=""/>
    <s v=""/>
    <s v=""/>
    <n v="0.63100000000000001"/>
    <n v="1.008"/>
    <s v=""/>
    <s v=""/>
    <s v=""/>
    <n v="1.1605562102957283"/>
    <n v="1.7757692004381158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23"/>
    <n v="0"/>
    <s v="CL"/>
    <s v="HB"/>
    <s v="45Y86_CL"/>
    <s v="Mid"/>
    <m/>
    <m/>
    <m/>
    <m/>
    <m/>
    <n v="322.68484848484849"/>
    <m/>
    <m/>
    <m/>
    <m/>
    <m/>
    <m/>
    <m/>
    <n v="53.939393939393938"/>
    <m/>
    <m/>
    <m/>
    <m/>
    <m/>
    <n v="12.157593884997794"/>
    <m/>
    <m/>
    <m/>
    <m/>
    <m/>
    <m/>
    <n v="15.722571843724657"/>
    <n v="9"/>
    <n v="322.68484848484849"/>
    <n v="17.963636363636368"/>
    <n v="17.963636363636368"/>
    <n v="5.4980715480361562E-2"/>
    <n v="40.950000000000003"/>
    <n v="22.950000000000003"/>
    <n v="3.49"/>
    <n v="825.93028067056491"/>
    <n v="5198.8312950316895"/>
    <n v="34.55555555555555"/>
    <m/>
    <n v="12.157593884997794"/>
    <s v=""/>
    <n v="3.8621280478320759"/>
    <n v="1.020219156897393E-2"/>
    <n v="1.7499999999999998"/>
    <n v="1.849999999999973"/>
    <n v="8.5440037453165849E-2"/>
    <n v="121.46696926864885"/>
    <n v="1219.2512936526809"/>
    <n v="3.8216407826488621"/>
    <m/>
    <n v="4.026315789473685"/>
    <n v="0.32456140350876717"/>
    <s v=""/>
    <s v=""/>
    <s v=""/>
    <n v="0.73299999999999998"/>
    <n v="0.64749999999999996"/>
    <s v=""/>
    <s v=""/>
    <s v=""/>
    <n v="0.99266624451669916"/>
    <n v="1.0558713627687686"/>
    <s v=""/>
    <s v=""/>
    <s v=""/>
    <s v=""/>
    <s v=""/>
    <s v=""/>
    <s v=""/>
    <n v="4.4999999999999367E-2"/>
    <n v="0.1505000000000003"/>
    <s v=""/>
    <s v=""/>
    <s v=""/>
    <n v="5.0826359489982908E-3"/>
    <s v=""/>
  </r>
  <r>
    <x v="233"/>
    <x v="2"/>
    <n v="2014"/>
    <s v="Ungrazed"/>
    <x v="23"/>
    <n v="80"/>
    <s v="TT"/>
    <s v="OP"/>
    <s v="ATR_Stingray"/>
    <s v="Early"/>
    <m/>
    <m/>
    <m/>
    <m/>
    <m/>
    <n v="388.3393939393938"/>
    <m/>
    <m/>
    <m/>
    <m/>
    <m/>
    <m/>
    <m/>
    <n v="86.060606060606048"/>
    <m/>
    <m/>
    <m/>
    <m/>
    <m/>
    <n v="28.021259802483641"/>
    <m/>
    <m/>
    <m/>
    <m/>
    <m/>
    <m/>
    <n v="8.1537115436810943"/>
    <n v="9"/>
    <n v="388.3393939393938"/>
    <n v="12.824242424242424"/>
    <n v="12.824242424242424"/>
    <n v="3.1635317605353208E-2"/>
    <n v="39.766666666666666"/>
    <n v="25.666666666666668"/>
    <n v="3.0100000000000002"/>
    <n v="1212.411560476779"/>
    <n v="4026.8476136462673"/>
    <n v="24.333333333333332"/>
    <m/>
    <n v="28.021259802483641"/>
    <s v=""/>
    <n v="5.433112774174325"/>
    <n v="1.1340073894838997E-2"/>
    <n v="0.26034165586358232"/>
    <n v="0.50442486501401029"/>
    <n v="0.25482019804821676"/>
    <n v="144.92644805264294"/>
    <n v="1437.9297693541296"/>
    <n v="5.2387445485005726"/>
    <m/>
    <n v="4.5029239766081872"/>
    <n v="8.8495590353335138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23"/>
    <n v="80"/>
    <s v="TT"/>
    <s v="OP"/>
    <s v="ATR_Wahoo"/>
    <s v="Mid"/>
    <m/>
    <m/>
    <m/>
    <m/>
    <m/>
    <n v="371.26060606060605"/>
    <m/>
    <m/>
    <m/>
    <m/>
    <m/>
    <m/>
    <m/>
    <n v="73.333333333333329"/>
    <m/>
    <m/>
    <m/>
    <m/>
    <m/>
    <n v="43.63891701283687"/>
    <m/>
    <m/>
    <m/>
    <m/>
    <m/>
    <m/>
    <n v="19.422327707832785"/>
    <n v="9"/>
    <n v="371.26060606060605"/>
    <n v="30.315151515151516"/>
    <n v="30.315151515151516"/>
    <n v="7.2105124574379856E-2"/>
    <n v="38.666666666666664"/>
    <n v="25.533333333333331"/>
    <n v="3.61"/>
    <n v="618.47706809424562"/>
    <n v="8023.9263644690991"/>
    <n v="39.222222222222221"/>
    <m/>
    <n v="43.63891701283687"/>
    <s v=""/>
    <n v="20.721044607439751"/>
    <n v="4.266323945158558E-2"/>
    <n v="1.0268614533833038"/>
    <n v="0.548735921105171"/>
    <n v="0.29051678092667882"/>
    <n v="71.764737779505353"/>
    <n v="5140.4928657128512"/>
    <n v="16.335978621768103"/>
    <m/>
    <n v="4.4795321637426895"/>
    <n v="9.626945984301245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23"/>
    <n v="80"/>
    <s v="CV"/>
    <s v="OP"/>
    <s v="AV_Garnet"/>
    <s v="Mid"/>
    <m/>
    <m/>
    <m/>
    <m/>
    <m/>
    <n v="360.12727272727278"/>
    <m/>
    <m/>
    <m/>
    <m/>
    <m/>
    <m/>
    <m/>
    <n v="64.242424242424235"/>
    <m/>
    <m/>
    <m/>
    <m/>
    <m/>
    <n v="14.987039396166393"/>
    <m/>
    <m/>
    <m/>
    <m/>
    <m/>
    <m/>
    <n v="3.2069712861388786"/>
    <n v="9"/>
    <n v="360.12727272727278"/>
    <n v="26.496969696969693"/>
    <n v="26.496969696969693"/>
    <n v="7.3153813172054577E-2"/>
    <n v="39.5"/>
    <n v="24.166666666666668"/>
    <n v="3.33"/>
    <n v="753.36900474991432"/>
    <n v="7927.2307737049414"/>
    <n v="41.333333333333336"/>
    <m/>
    <n v="14.987039396166393"/>
    <s v=""/>
    <n v="3.0874549921807848"/>
    <n v="5.4631397626194924E-3"/>
    <n v="0.76376261582597338"/>
    <n v="0.16666666666670457"/>
    <n v="0.15044378795195859"/>
    <n v="47.813163024712829"/>
    <n v="663.56876167805831"/>
    <n v="2.8738927014172391"/>
    <m/>
    <n v="4.2397660818713447"/>
    <n v="2.923976608187799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23"/>
    <n v="80"/>
    <s v="CV"/>
    <s v="HB"/>
    <s v="CB_Tango"/>
    <s v="Early"/>
    <m/>
    <m/>
    <m/>
    <m/>
    <m/>
    <n v="444.26666666666659"/>
    <m/>
    <m/>
    <m/>
    <m/>
    <m/>
    <m/>
    <m/>
    <n v="76.36363636363636"/>
    <m/>
    <m/>
    <m/>
    <m/>
    <m/>
    <n v="34.329362952112746"/>
    <m/>
    <m/>
    <m/>
    <m/>
    <m/>
    <m/>
    <n v="3.1491832864888099"/>
    <n v="9"/>
    <n v="444.26666666666659"/>
    <n v="34.303030303030305"/>
    <n v="34.303030303030305"/>
    <n v="7.5951717863927265E-2"/>
    <n v="39.333333333333336"/>
    <n v="25.633333333333336"/>
    <n v="3.6300000000000003"/>
    <n v="1551.9905968738567"/>
    <n v="9382.8571501239257"/>
    <n v="81.222222222222214"/>
    <m/>
    <n v="34.329362952112746"/>
    <s v=""/>
    <n v="7.5260746618901653"/>
    <n v="1.168603233781559E-2"/>
    <n v="0.63595946761136557"/>
    <n v="0.70553368295053209"/>
    <n v="0.12503332889007004"/>
    <n v="35.999676504225853"/>
    <n v="1868.224027804222"/>
    <n v="25.204594917162847"/>
    <m/>
    <n v="4.4970760233918137"/>
    <n v="0.123777839114128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23"/>
    <n v="80"/>
    <s v="RR"/>
    <s v="OP"/>
    <s v="GT_Cobra"/>
    <s v="Mid"/>
    <m/>
    <m/>
    <m/>
    <m/>
    <m/>
    <n v="351.5515151515151"/>
    <m/>
    <m/>
    <m/>
    <m/>
    <m/>
    <m/>
    <m/>
    <n v="90.303030303030297"/>
    <m/>
    <m/>
    <m/>
    <m/>
    <m/>
    <n v="15.043314260779654"/>
    <m/>
    <m/>
    <m/>
    <m/>
    <m/>
    <m/>
    <n v="7.9484103324872519"/>
    <n v="9"/>
    <n v="351.5515151515151"/>
    <n v="21.666666666666668"/>
    <n v="21.666666666666668"/>
    <n v="6.0684042527339804E-2"/>
    <n v="41.066666666666663"/>
    <n v="25.066666666666666"/>
    <n v="3.44"/>
    <n v="876.638078655095"/>
    <n v="6235.2010537694441"/>
    <n v="23"/>
    <m/>
    <n v="15.043314260779654"/>
    <s v=""/>
    <n v="5.3121860356638768"/>
    <n v="1.2222235474310398E-2"/>
    <n v="0.89504810547322888"/>
    <n v="0.69602043392735302"/>
    <n v="8.3266639978640727E-2"/>
    <n v="34.126963252580282"/>
    <n v="1367.4885007891914"/>
    <n v="2.4570382652773297"/>
    <m/>
    <n v="4.39766081871345"/>
    <n v="0.122108848057430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23"/>
    <n v="80"/>
    <s v="RR"/>
    <s v="OP"/>
    <s v="GT_Viper"/>
    <s v="Early"/>
    <m/>
    <m/>
    <m/>
    <m/>
    <m/>
    <n v="428.30303030303025"/>
    <m/>
    <m/>
    <m/>
    <m/>
    <m/>
    <m/>
    <m/>
    <n v="49.090909090909086"/>
    <m/>
    <m/>
    <m/>
    <m/>
    <m/>
    <n v="15.42427100074698"/>
    <m/>
    <m/>
    <m/>
    <m/>
    <m/>
    <m/>
    <n v="7.5696945435132186"/>
    <n v="9"/>
    <n v="428.30303030303025"/>
    <n v="40.539393939393939"/>
    <n v="40.539393939393939"/>
    <n v="9.5453550791369968E-2"/>
    <n v="42.633333333333333"/>
    <n v="23.233333333333334"/>
    <n v="3.8733333333333335"/>
    <n v="843.708640981646"/>
    <n v="10677.875080067557"/>
    <n v="57.44444444444445"/>
    <m/>
    <n v="15.42427100074698"/>
    <s v=""/>
    <n v="5.1278458022025335"/>
    <n v="1.4591501189797481E-2"/>
    <n v="0.77531355664075907"/>
    <n v="0.98206132417706027"/>
    <n v="0.2206304099116376"/>
    <n v="53.689597957457153"/>
    <n v="1893.3453820317259"/>
    <n v="13.033195982983763"/>
    <m/>
    <n v="4.0760233918128659"/>
    <n v="0.172291460381940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23"/>
    <n v="80"/>
    <s v="RR"/>
    <s v="HB"/>
    <s v="Hyola404_RR"/>
    <s v="Early"/>
    <m/>
    <m/>
    <m/>
    <m/>
    <m/>
    <n v="477.06060606060601"/>
    <m/>
    <m/>
    <m/>
    <m/>
    <m/>
    <m/>
    <m/>
    <n v="73.333333333333329"/>
    <m/>
    <m/>
    <m/>
    <m/>
    <m/>
    <n v="35.834213199525003"/>
    <m/>
    <m/>
    <m/>
    <m/>
    <m/>
    <m/>
    <n v="2.6417569354790431"/>
    <n v="9"/>
    <n v="477.06060606060601"/>
    <n v="52.545454545454554"/>
    <n v="52.545454545454554"/>
    <n v="0.10797479673081771"/>
    <n v="43.766666666666673"/>
    <n v="23.633333333333336"/>
    <n v="4.1000000000000005"/>
    <n v="904.33729967329145"/>
    <n v="12699.605785371552"/>
    <n v="31.888888888888886"/>
    <m/>
    <n v="35.834213199525003"/>
    <s v=""/>
    <n v="10.982676065227416"/>
    <n v="1.6583061798580701E-2"/>
    <n v="0.63595946761112709"/>
    <n v="0.61734197258170265"/>
    <n v="0.17039170558842695"/>
    <n v="113.32775957528945"/>
    <n v="2439.2218920011669"/>
    <n v="5.5321730153353847"/>
    <m/>
    <n v="4.1461988304093573"/>
    <n v="0.108305609224860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23"/>
    <n v="80"/>
    <s v="TT"/>
    <s v="HB"/>
    <s v="Hyola450_TT"/>
    <s v="Early"/>
    <m/>
    <m/>
    <m/>
    <m/>
    <m/>
    <n v="384.46666666666664"/>
    <m/>
    <m/>
    <m/>
    <m/>
    <m/>
    <m/>
    <m/>
    <n v="93.939393939393938"/>
    <m/>
    <m/>
    <m/>
    <m/>
    <m/>
    <n v="19.774448084877669"/>
    <m/>
    <m/>
    <m/>
    <m/>
    <m/>
    <m/>
    <n v="12.611304270718074"/>
    <n v="9"/>
    <n v="384.46666666666664"/>
    <n v="16.23030303030303"/>
    <n v="16.23030303030303"/>
    <n v="4.242232449431893E-2"/>
    <n v="41.233333333333327"/>
    <n v="26.2"/>
    <n v="3.4166666666666665"/>
    <n v="895.87970011975256"/>
    <n v="4753.9058542397988"/>
    <n v="28.333333333333332"/>
    <m/>
    <n v="19.774448084877669"/>
    <s v=""/>
    <n v="1.8969987411853431"/>
    <n v="5.5187690118647095E-3"/>
    <n v="0.12018504251572697"/>
    <n v="0.25166114784239446"/>
    <n v="0.15719768163402018"/>
    <n v="43.793024583865318"/>
    <n v="504.05692703687561"/>
    <n v="4"/>
    <m/>
    <n v="4.5964912280701755"/>
    <n v="4.4151078568841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23"/>
    <n v="80"/>
    <s v="CV"/>
    <s v="HB"/>
    <s v="Hyola50"/>
    <s v="Mid"/>
    <m/>
    <m/>
    <m/>
    <m/>
    <m/>
    <n v="347.18181818181819"/>
    <m/>
    <m/>
    <m/>
    <m/>
    <m/>
    <m/>
    <m/>
    <n v="73.939393939393938"/>
    <m/>
    <m/>
    <m/>
    <m/>
    <m/>
    <n v="9.8788696780400791"/>
    <m/>
    <m/>
    <m/>
    <m/>
    <m/>
    <m/>
    <n v="4.2424242424241907"/>
    <n v="9"/>
    <n v="347.18181818181819"/>
    <n v="5.6545454545454543"/>
    <n v="5.6545454545454543"/>
    <n v="1.611607852246905E-2"/>
    <n v="40.033333333333331"/>
    <n v="23.900000000000002"/>
    <n v="2.7633333333333332"/>
    <n v="770.8347859424324"/>
    <n v="2015.075463608184"/>
    <n v="49.555555555555564"/>
    <m/>
    <n v="9.8788696780400791"/>
    <s v=""/>
    <n v="1.5568917257568142"/>
    <n v="4.1508656390050868E-3"/>
    <n v="0.78386506775373521"/>
    <n v="0.55075705472856618"/>
    <n v="0.68081650325995424"/>
    <n v="4.2769814871721819"/>
    <n v="107.81968360234923"/>
    <n v="25.31090625221945"/>
    <m/>
    <n v="4.192982456140351"/>
    <n v="9.6624044689222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23"/>
    <n v="80"/>
    <s v="TT"/>
    <s v="HB"/>
    <s v="Hyola559_TT"/>
    <s v="Mid"/>
    <m/>
    <m/>
    <m/>
    <m/>
    <m/>
    <n v="434.72727272727269"/>
    <m/>
    <m/>
    <m/>
    <m/>
    <m/>
    <m/>
    <m/>
    <n v="56.969696969696969"/>
    <m/>
    <m/>
    <m/>
    <m/>
    <m/>
    <n v="24.268977124895549"/>
    <m/>
    <m/>
    <m/>
    <m/>
    <m/>
    <m/>
    <n v="9.4669693041292611"/>
    <n v="9"/>
    <n v="434.72727272727269"/>
    <n v="43.472727272727269"/>
    <n v="43.472727272727269"/>
    <n v="9.9892186574872158E-2"/>
    <n v="40.5"/>
    <n v="24.600000000000005"/>
    <n v="3.65"/>
    <n v="867.5477702798886"/>
    <n v="11891.32647947244"/>
    <n v="61.555555555555564"/>
    <m/>
    <n v="24.268977124895549"/>
    <s v=""/>
    <n v="4.9338209869917558"/>
    <n v="9.3750214588528263E-3"/>
    <n v="0.51316014394467657"/>
    <n v="0.81445278152466316"/>
    <n v="0.15716233645501859"/>
    <n v="103.06806306865921"/>
    <n v="1211.3622130190697"/>
    <n v="13.283703930886755"/>
    <m/>
    <n v="4.3157894736842115"/>
    <n v="0.1428864528990637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23"/>
    <n v="80"/>
    <s v="CL"/>
    <s v="HB"/>
    <s v="Hyola577_CL"/>
    <s v="Mid"/>
    <m/>
    <m/>
    <m/>
    <m/>
    <m/>
    <n v="376.5515151515151"/>
    <m/>
    <m/>
    <m/>
    <m/>
    <m/>
    <m/>
    <m/>
    <n v="66.666666666666671"/>
    <m/>
    <m/>
    <m/>
    <m/>
    <m/>
    <n v="22.682370997899245"/>
    <m/>
    <m/>
    <m/>
    <m/>
    <m/>
    <m/>
    <n v="14.174564319426045"/>
    <n v="9"/>
    <n v="376.5515151515151"/>
    <n v="18.048484848484847"/>
    <n v="18.048484848484847"/>
    <n v="4.5636743521800693E-2"/>
    <n v="41.500000000000007"/>
    <n v="25.266666666666666"/>
    <n v="2.8433333333333333"/>
    <n v="809.80467099027521"/>
    <n v="6744.6569920844322"/>
    <n v="40.333333333333336"/>
    <m/>
    <n v="22.682370997899245"/>
    <s v=""/>
    <n v="8.5382583067487499"/>
    <n v="2.143119222741894E-2"/>
    <n v="0.69999999999995244"/>
    <n v="0.7753135566408812"/>
    <n v="1.0534124442865569"/>
    <n v="47.599491112682095"/>
    <n v="714.43391700647521"/>
    <n v="8.6666666666666519"/>
    <m/>
    <n v="4.4327485380116958"/>
    <n v="0.136019922217698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23"/>
    <n v="80"/>
    <s v="RR"/>
    <s v="HB"/>
    <s v="Hyola600_RR"/>
    <s v="Late"/>
    <m/>
    <m/>
    <m/>
    <m/>
    <m/>
    <n v="400.41212121212112"/>
    <m/>
    <m/>
    <m/>
    <m/>
    <m/>
    <m/>
    <m/>
    <n v="79.393939393939391"/>
    <m/>
    <m/>
    <m/>
    <m/>
    <m/>
    <n v="20.59203444201145"/>
    <m/>
    <m/>
    <m/>
    <m/>
    <m/>
    <m/>
    <n v="5.7814497055572582"/>
    <n v="9"/>
    <n v="400.41212121212112"/>
    <n v="29.460606060606061"/>
    <n v="29.460606060606061"/>
    <n v="7.2882424371066915E-2"/>
    <n v="42.666666666666664"/>
    <n v="24"/>
    <n v="3.1999999999999997"/>
    <n v="765.45210165565402"/>
    <n v="9301.5650841749102"/>
    <n v="31.444444444444443"/>
    <m/>
    <n v="20.59203444201145"/>
    <s v=""/>
    <n v="8.065054593830677"/>
    <n v="1.8020146210348857E-2"/>
    <n v="0.58118652580555008"/>
    <n v="0.66583281184789267"/>
    <n v="5.6862407030774699E-2"/>
    <n v="193.35309201387781"/>
    <n v="2727.4464564496679"/>
    <n v="7.4270110964748426"/>
    <m/>
    <n v="4.2105263157894735"/>
    <n v="0.11681277400840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23"/>
    <n v="80"/>
    <s v="CV"/>
    <s v="HB"/>
    <s v="Hyola635"/>
    <s v="Late"/>
    <m/>
    <m/>
    <m/>
    <m/>
    <m/>
    <n v="406.33333333333331"/>
    <m/>
    <m/>
    <m/>
    <m/>
    <m/>
    <m/>
    <m/>
    <n v="90.909090909090892"/>
    <m/>
    <m/>
    <m/>
    <m/>
    <m/>
    <n v="14.644587688858387"/>
    <m/>
    <m/>
    <m/>
    <m/>
    <m/>
    <m/>
    <n v="4.5756572334974575"/>
    <n v="9"/>
    <n v="406.33333333333331"/>
    <n v="27.042424242424246"/>
    <n v="27.042424242424246"/>
    <n v="6.5507671707862133E-2"/>
    <n v="39.733333333333327"/>
    <n v="26.466666666666669"/>
    <n v="3.6933333333333334"/>
    <n v="1170.740356474965"/>
    <n v="7368.3762244093041"/>
    <n v="36.222222222222221"/>
    <m/>
    <n v="14.644587688858387"/>
    <s v=""/>
    <n v="7.9572157134269741"/>
    <n v="1.8073473384067399E-2"/>
    <n v="8.8191710370068677E-2"/>
    <n v="0.39299420408506736"/>
    <n v="0.12706079035030876"/>
    <n v="4.9894538675317408"/>
    <n v="2247.5338719565616"/>
    <n v="8.5577197839865367"/>
    <m/>
    <n v="4.6432748538011701"/>
    <n v="6.894635159387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23"/>
    <n v="80"/>
    <s v="TT"/>
    <s v="HB"/>
    <s v="Hyola750_TT"/>
    <s v="Late"/>
    <m/>
    <m/>
    <m/>
    <m/>
    <m/>
    <n v="378.92121212121202"/>
    <m/>
    <m/>
    <m/>
    <m/>
    <m/>
    <m/>
    <m/>
    <n v="71.515151515151501"/>
    <m/>
    <m/>
    <m/>
    <m/>
    <m/>
    <n v="32.441734732184592"/>
    <m/>
    <m/>
    <m/>
    <m/>
    <m/>
    <m/>
    <n v="4.3703651823806959"/>
    <n v="9"/>
    <n v="378.92121212121202"/>
    <n v="25.61212121212121"/>
    <n v="25.61212121212121"/>
    <n v="6.3597333657816349E-2"/>
    <n v="38.566666666666663"/>
    <n v="27.966666666666669"/>
    <n v="3.5866666666666664"/>
    <n v="1095.6118928008295"/>
    <n v="7085.1267182575029"/>
    <n v="53.555555555555564"/>
    <m/>
    <n v="32.441734732184592"/>
    <s v=""/>
    <n v="11.9704748500594"/>
    <n v="2.4360558600454833E-2"/>
    <n v="0.54873592110524005"/>
    <n v="0.14529663145102889"/>
    <n v="3.1797973380571255E-2"/>
    <n v="124.64316073083572"/>
    <n v="3248.5195923641381"/>
    <n v="14.301428746720742"/>
    <m/>
    <n v="4.9064327485380117"/>
    <n v="2.549063709667173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23"/>
    <n v="80"/>
    <s v="CV"/>
    <s v="HB"/>
    <s v="NS_Diamond"/>
    <s v="Early"/>
    <m/>
    <m/>
    <m/>
    <m/>
    <m/>
    <n v="460.00606060606043"/>
    <m/>
    <m/>
    <m/>
    <m/>
    <m/>
    <m/>
    <m/>
    <n v="67.878787878787875"/>
    <m/>
    <m/>
    <m/>
    <m/>
    <m/>
    <n v="2.7575757575776669"/>
    <m/>
    <m/>
    <m/>
    <m/>
    <m/>
    <m/>
    <n v="23.054214062557847"/>
    <n v="9"/>
    <n v="460.00606060606043"/>
    <n v="35.272727272727273"/>
    <n v="35.272727272727273"/>
    <n v="7.6473759747816783E-2"/>
    <n v="38.699999999999996"/>
    <n v="25.533333333333331"/>
    <n v="4.0866666666666669"/>
    <n v="831.94740083493218"/>
    <n v="8522.7749190013328"/>
    <n v="46"/>
    <m/>
    <n v="2.7575757575776669"/>
    <s v=""/>
    <n v="14.46512286896745"/>
    <n v="3.1040441478061138E-2"/>
    <n v="1.0440306508910522"/>
    <n v="0.69362173488953349"/>
    <n v="0.1932471072084761"/>
    <n v="57.576588203032927"/>
    <n v="3364.0398843947523"/>
    <n v="14.915813135108708"/>
    <m/>
    <n v="4.4795321637426895"/>
    <n v="0.121688023664830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23"/>
    <n v="80"/>
    <s v="CL"/>
    <s v="OP"/>
    <s v="43C80_CL"/>
    <s v="Early"/>
    <m/>
    <m/>
    <m/>
    <m/>
    <m/>
    <n v="462.7818181818181"/>
    <m/>
    <m/>
    <m/>
    <m/>
    <m/>
    <m/>
    <m/>
    <n v="69.090909090909079"/>
    <m/>
    <m/>
    <m/>
    <m/>
    <m/>
    <n v="51.651951339082892"/>
    <m/>
    <m/>
    <m/>
    <m/>
    <m/>
    <m/>
    <n v="20.968295626674166"/>
    <n v="9"/>
    <n v="462.7818181818181"/>
    <n v="44.599999999999994"/>
    <n v="44.599999999999994"/>
    <n v="8.725894497464666E-2"/>
    <n v="38.666666666666664"/>
    <n v="25"/>
    <n v="4.0033333333333339"/>
    <n v="862.75908174941821"/>
    <n v="9860.2480406863633"/>
    <n v="52.111111111111114"/>
    <m/>
    <n v="51.651951339082892"/>
    <s v=""/>
    <n v="23.364777710596019"/>
    <n v="4.0868169926492691E-2"/>
    <n v="0.46666666666677925"/>
    <n v="0.66583281184797805"/>
    <n v="0.57655104813980607"/>
    <n v="165.61772809648991"/>
    <n v="4617.0811932904353"/>
    <n v="7.8912359575843123"/>
    <m/>
    <n v="4.3859649122807012"/>
    <n v="0.116812774008417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23"/>
    <n v="80"/>
    <s v="RR"/>
    <s v="HB"/>
    <s v="44Y26_RR"/>
    <s v="Mid"/>
    <m/>
    <m/>
    <m/>
    <m/>
    <m/>
    <n v="420.72727272727275"/>
    <m/>
    <m/>
    <m/>
    <m/>
    <m/>
    <m/>
    <m/>
    <n v="67.878787878787875"/>
    <m/>
    <m/>
    <m/>
    <m/>
    <m/>
    <n v="14.85938499111097"/>
    <m/>
    <m/>
    <m/>
    <m/>
    <m/>
    <m/>
    <n v="5.283513870958374"/>
    <n v="9"/>
    <n v="420.72727272727275"/>
    <n v="27.212121212121211"/>
    <n v="27.212121212121211"/>
    <n v="6.3755742530710174E-2"/>
    <n v="38.866666666666667"/>
    <n v="25.466666666666669"/>
    <n v="3.1500000000000004"/>
    <n v="716.95922168864581"/>
    <n v="8565.7340891814674"/>
    <n v="34.222222222222221"/>
    <m/>
    <n v="14.85938499111097"/>
    <s v=""/>
    <n v="7.1992066698942256"/>
    <n v="1.5335629488965431E-2"/>
    <n v="0.20275875101003538"/>
    <n v="0.23333333333322726"/>
    <n v="0.12220201853215144"/>
    <n v="78.67210822049482"/>
    <n v="2111.9437895113424"/>
    <n v="6.5724828538534403"/>
    <m/>
    <n v="4.4678362573099415"/>
    <n v="4.0935672514601271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23"/>
    <n v="80"/>
    <s v="CL"/>
    <s v="HB"/>
    <s v="44Y87_CL"/>
    <s v="Mid"/>
    <m/>
    <m/>
    <m/>
    <m/>
    <m/>
    <n v="399.17575757575759"/>
    <m/>
    <m/>
    <m/>
    <m/>
    <m/>
    <m/>
    <m/>
    <n v="87.878787878787875"/>
    <m/>
    <m/>
    <m/>
    <m/>
    <m/>
    <n v="32.529727592262368"/>
    <m/>
    <m/>
    <m/>
    <m/>
    <m/>
    <m/>
    <n v="4.2424242424242626"/>
    <n v="9"/>
    <n v="399.17575757575759"/>
    <n v="19.163636363636364"/>
    <n v="19.163636363636364"/>
    <n v="4.4373963315351532E-2"/>
    <n v="36.56666666666667"/>
    <n v="24.733333333333331"/>
    <n v="2.8466666666666671"/>
    <n v="715.21578980290815"/>
    <n v="5695.4443142288446"/>
    <n v="33.111111111111114"/>
    <m/>
    <n v="32.529727592262368"/>
    <s v=""/>
    <n v="10.741967336524214"/>
    <n v="2.2592602741459376E-2"/>
    <n v="0.80897740663411344"/>
    <n v="0.58404718226456653"/>
    <n v="0.80858587120423397"/>
    <n v="117.33791722194385"/>
    <n v="2653.1068026928519"/>
    <n v="9.6921757931301524"/>
    <m/>
    <n v="4.3391812865497066"/>
    <n v="0.102464417941152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23"/>
    <n v="80"/>
    <s v="CL"/>
    <s v="HB"/>
    <s v="45Y86_CL"/>
    <s v="Mid"/>
    <m/>
    <m/>
    <m/>
    <m/>
    <m/>
    <n v="424.08484848484841"/>
    <m/>
    <m/>
    <m/>
    <m/>
    <m/>
    <m/>
    <m/>
    <n v="75.757575757575751"/>
    <m/>
    <m/>
    <m/>
    <m/>
    <m/>
    <n v="26.638496829119024"/>
    <m/>
    <m/>
    <m/>
    <m/>
    <m/>
    <m/>
    <n v="8.740730364761184"/>
    <n v="9"/>
    <n v="424.08484848484841"/>
    <n v="26.715151515151508"/>
    <n v="26.715151515151508"/>
    <n v="5.9518339546179307E-2"/>
    <n v="39.06666666666667"/>
    <n v="25.433333333333337"/>
    <n v="2.75"/>
    <n v="881.59967538274532"/>
    <n v="7756.6170913051146"/>
    <n v="32.000000000000007"/>
    <m/>
    <n v="26.638496829119024"/>
    <s v=""/>
    <n v="12.880165345230532"/>
    <n v="2.7908743409732133E-2"/>
    <n v="0.86858761471968993"/>
    <n v="0.63857480202218464"/>
    <n v="0.93114624701672599"/>
    <n v="208.95068038003089"/>
    <n v="2957.5958794426192"/>
    <n v="8.8777708246391853"/>
    <m/>
    <n v="4.4619883040935679"/>
    <n v="0.112030667021435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0"/>
    <x v="0"/>
    <n v="2013"/>
    <s v="Ungrazed"/>
    <x v="24"/>
    <n v="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"/>
    <x v="0"/>
    <n v="2013"/>
    <s v="Ungrazed"/>
    <x v="25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0"/>
    <n v="2013"/>
    <s v="Ungrazed"/>
    <x v="26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3333333333333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4"/>
    <x v="0"/>
    <n v="2013"/>
    <s v="Ungrazed"/>
    <x v="27"/>
    <n v="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2013"/>
    <s v="Ungrazed"/>
    <x v="1"/>
    <n v="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2013"/>
    <s v="Ungrazed"/>
    <x v="28"/>
    <n v="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n v="2013"/>
    <s v="Ungrazed"/>
    <x v="29"/>
    <n v="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n v="2013"/>
    <s v="Ungrazed"/>
    <x v="30"/>
    <n v="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33333333333329"/>
    <m/>
    <m/>
    <m/>
    <m/>
    <m/>
    <m/>
    <m/>
    <m/>
    <m/>
    <m/>
    <n v="1.66666668256123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n v="2013"/>
    <s v="Ungrazed"/>
    <x v="31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66666666666667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n v="2013"/>
    <s v="Ungrazed"/>
    <x v="28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8"/>
    <x v="0"/>
    <n v="2013"/>
    <s v="Ungrazed"/>
    <x v="32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0"/>
    <x v="0"/>
    <n v="2013"/>
    <s v="Ungrazed"/>
    <x v="33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4"/>
    <x v="0"/>
    <n v="2013"/>
    <s v="Ungrazed"/>
    <x v="34"/>
    <n v="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6"/>
    <x v="0"/>
    <n v="2013"/>
    <s v="Ungrazed"/>
    <x v="1"/>
    <n v="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4"/>
    <x v="0"/>
    <n v="2013"/>
    <s v="Ungrazed"/>
    <x v="35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6"/>
    <x v="0"/>
    <n v="2013"/>
    <s v="Ungrazed"/>
    <x v="27"/>
    <n v="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8"/>
    <x v="0"/>
    <n v="2013"/>
    <s v="Ungrazed"/>
    <x v="1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.1547005383792517"/>
    <s v=""/>
    <s v=""/>
    <s v=""/>
    <n v="2.6741000000000006"/>
    <n v="4.8869333333333342"/>
    <n v="1.3149366666666666"/>
    <s v=""/>
    <s v=""/>
    <n v="6.2341144406984652"/>
    <n v="3.7636543732696008"/>
    <n v="2.470460067428863"/>
    <s v=""/>
    <s v=""/>
    <s v=""/>
    <s v=""/>
    <n v="0.1797213676778564"/>
    <n v="1.3722078515216918"/>
    <n v="0.19269453636375977"/>
    <s v=""/>
    <s v=""/>
    <n v="1.8740459165644459"/>
    <n v="1.132906905336365"/>
    <n v="0.87450277979926527"/>
    <s v=""/>
    <s v=""/>
    <s v=""/>
  </r>
  <r>
    <x v="40"/>
    <x v="0"/>
    <n v="2013"/>
    <s v="Ungrazed"/>
    <x v="1"/>
    <n v="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4"/>
    <x v="0"/>
    <n v="2013"/>
    <s v="Ungrazed"/>
    <x v="36"/>
    <n v="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8"/>
    <x v="0"/>
    <n v="2013"/>
    <s v="Ungrazed"/>
    <x v="33"/>
    <n v="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2"/>
    <x v="0"/>
    <n v="2013"/>
    <s v="Ungrazed"/>
    <x v="31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66666666666667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x v="0"/>
    <n v="2013"/>
    <s v="Ungrazed"/>
    <x v="37"/>
    <n v="10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"/>
    <x v="0"/>
    <n v="2013"/>
    <s v="Ungrazed"/>
    <x v="38"/>
    <n v="10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0"/>
    <n v="2013"/>
    <s v="Ungrazed"/>
    <x v="39"/>
    <n v="10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5"/>
    <x v="0"/>
    <n v="2013"/>
    <s v="Ungrazed"/>
    <x v="40"/>
    <n v="10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0"/>
    <n v="2013"/>
    <s v="Ungrazed"/>
    <x v="36"/>
    <n v="10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0"/>
    <n v="2013"/>
    <s v="Ungrazed"/>
    <x v="28"/>
    <n v="10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n v="2013"/>
    <s v="Ungrazed"/>
    <x v="29"/>
    <n v="10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n v="2013"/>
    <s v="Ungrazed"/>
    <x v="41"/>
    <n v="10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n v="2013"/>
    <s v="Ungrazed"/>
    <x v="39"/>
    <n v="10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"/>
    <x v="0"/>
    <n v="2013"/>
    <s v="Ungrazed"/>
    <x v="42"/>
    <n v="10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9"/>
    <x v="0"/>
    <n v="2013"/>
    <s v="Ungrazed"/>
    <x v="40"/>
    <n v="10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2"/>
    <x v="0"/>
    <n v="2013"/>
    <s v="Ungrazed"/>
    <x v="33"/>
    <n v="10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5"/>
    <x v="0"/>
    <n v="2013"/>
    <s v="Ungrazed"/>
    <x v="28"/>
    <n v="10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7"/>
    <x v="0"/>
    <n v="2013"/>
    <s v="Ungrazed"/>
    <x v="43"/>
    <n v="10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5"/>
    <x v="0"/>
    <n v="2013"/>
    <s v="Ungrazed"/>
    <x v="36"/>
    <n v="10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7"/>
    <x v="0"/>
    <n v="2013"/>
    <s v="Ungrazed"/>
    <x v="44"/>
    <n v="10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9"/>
    <x v="0"/>
    <n v="2013"/>
    <s v="Ungrazed"/>
    <x v="1"/>
    <n v="10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333333333333329"/>
    <m/>
    <m/>
    <m/>
    <m/>
    <m/>
    <m/>
    <m/>
    <m/>
    <m/>
    <m/>
    <n v="1.4529663327458822"/>
    <s v=""/>
    <s v=""/>
    <s v=""/>
    <n v="4.023533333333333"/>
    <n v="3.4982000000000002"/>
    <n v="2.1253333333333333"/>
    <s v=""/>
    <s v=""/>
    <n v="9.2538028324484873"/>
    <n v="5.5900937067391299"/>
    <n v="3.6637091257093588"/>
    <s v=""/>
    <s v=""/>
    <s v=""/>
    <s v=""/>
    <n v="0.38829010345931603"/>
    <n v="0.26241479252003586"/>
    <n v="9.4801904575337742E-2"/>
    <s v=""/>
    <s v=""/>
    <n v="0.4069830303576108"/>
    <n v="0.47886368863711232"/>
    <n v="0.12301098025108401"/>
    <s v=""/>
    <s v=""/>
    <s v=""/>
  </r>
  <r>
    <x v="42"/>
    <x v="0"/>
    <n v="2013"/>
    <s v="Ungrazed"/>
    <x v="36"/>
    <n v="10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46"/>
    <x v="0"/>
    <n v="2013"/>
    <s v="Ungrazed"/>
    <x v="43"/>
    <n v="10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0"/>
    <x v="0"/>
    <n v="2013"/>
    <s v="Ungrazed"/>
    <x v="33"/>
    <n v="10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3"/>
    <x v="0"/>
    <n v="2013"/>
    <s v="Ungrazed"/>
    <x v="39"/>
    <n v="10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4"/>
    <x v="1"/>
    <n v="2013"/>
    <s v="Ungrazed"/>
    <x v="34"/>
    <n v="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6"/>
    <x v="1"/>
    <n v="2013"/>
    <s v="Ungrazed"/>
    <x v="45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0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8"/>
    <x v="1"/>
    <n v="2013"/>
    <s v="Ungrazed"/>
    <x v="46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6"/>
    <x v="1"/>
    <n v="2013"/>
    <s v="Ungrazed"/>
    <x v="42"/>
    <n v="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2"/>
    <x v="1"/>
    <n v="2013"/>
    <s v="Ungrazed"/>
    <x v="34"/>
    <n v="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4"/>
    <x v="1"/>
    <n v="2013"/>
    <s v="Ungrazed"/>
    <x v="42"/>
    <n v="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6"/>
    <x v="1"/>
    <n v="2013"/>
    <s v="Ungrazed"/>
    <x v="47"/>
    <n v="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8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8"/>
    <x v="1"/>
    <n v="2013"/>
    <s v="Ungrazed"/>
    <x v="37"/>
    <n v="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2"/>
    <x v="1"/>
    <n v="2013"/>
    <s v="Ungrazed"/>
    <x v="48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4"/>
    <x v="1"/>
    <n v="2013"/>
    <s v="Ungrazed"/>
    <x v="49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2"/>
    <x v="1"/>
    <n v="2013"/>
    <s v="Ungrazed"/>
    <x v="50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6666666666671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4"/>
    <x v="1"/>
    <n v="2013"/>
    <s v="Ungrazed"/>
    <x v="51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6"/>
    <x v="1"/>
    <n v="2013"/>
    <s v="Ungrazed"/>
    <x v="49"/>
    <n v="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0"/>
    <x v="1"/>
    <n v="2013"/>
    <s v="Ungrazed"/>
    <x v="52"/>
    <n v="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6"/>
    <x v="1"/>
    <n v="2013"/>
    <s v="Ungrazed"/>
    <x v="53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8"/>
    <x v="1"/>
    <n v="2013"/>
    <s v="Ungrazed"/>
    <x v="54"/>
    <n v="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2"/>
    <x v="1"/>
    <n v="2013"/>
    <s v="Ungrazed"/>
    <x v="29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"/>
    <m/>
    <m/>
    <m/>
    <m/>
    <m/>
    <m/>
    <m/>
    <m/>
    <m/>
    <m/>
    <n v="1.52752523165194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4"/>
    <x v="1"/>
    <n v="2013"/>
    <s v="Ungrazed"/>
    <x v="55"/>
    <n v="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8"/>
    <x v="1"/>
    <n v="2013"/>
    <s v="Ungrazed"/>
    <x v="54"/>
    <n v="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0"/>
    <x v="1"/>
    <n v="2013"/>
    <s v="Ungrazed"/>
    <x v="30"/>
    <n v="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333333333333329"/>
    <m/>
    <m/>
    <m/>
    <m/>
    <m/>
    <m/>
    <m/>
    <m/>
    <m/>
    <m/>
    <n v="1.33333335320154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4"/>
    <x v="1"/>
    <n v="2013"/>
    <s v="Ungrazed"/>
    <x v="32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333333333333329"/>
    <m/>
    <m/>
    <m/>
    <m/>
    <m/>
    <m/>
    <m/>
    <m/>
    <m/>
    <m/>
    <n v="0.881917133726113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5"/>
    <x v="1"/>
    <n v="2013"/>
    <s v="Ungrazed"/>
    <x v="53"/>
    <n v="150"/>
    <s v="TT"/>
    <s v="OP"/>
    <s v="ATR_Gem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7"/>
    <x v="1"/>
    <n v="2013"/>
    <s v="Ungrazed"/>
    <x v="56"/>
    <n v="15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0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53"/>
    <n v="15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7"/>
    <x v="1"/>
    <n v="2013"/>
    <s v="Ungrazed"/>
    <x v="42"/>
    <n v="150"/>
    <s v="CV"/>
    <s v="OP"/>
    <s v="AV_Zircon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333333333333329"/>
    <m/>
    <m/>
    <m/>
    <m/>
    <m/>
    <m/>
    <m/>
    <m/>
    <m/>
    <m/>
    <n v="1.45296633274588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3"/>
    <x v="1"/>
    <n v="2013"/>
    <s v="Ungrazed"/>
    <x v="34"/>
    <n v="150"/>
    <s v="TT"/>
    <s v="HB"/>
    <s v="CB_Atomic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5"/>
    <x v="1"/>
    <n v="2013"/>
    <s v="Ungrazed"/>
    <x v="34"/>
    <n v="150"/>
    <s v="RR"/>
    <s v="OP"/>
    <s v="CB_Status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7"/>
    <x v="1"/>
    <n v="2013"/>
    <s v="Ungrazed"/>
    <x v="57"/>
    <n v="150"/>
    <s v="TT"/>
    <s v="OP"/>
    <s v="CB_Telf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7.666666666666671"/>
    <m/>
    <m/>
    <m/>
    <m/>
    <m/>
    <m/>
    <m/>
    <m/>
    <m/>
    <m/>
    <n v="1.20185044719646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1"/>
    <x v="1"/>
    <n v="2013"/>
    <s v="Ungrazed"/>
    <x v="1"/>
    <n v="150"/>
    <s v="TT"/>
    <s v="OP"/>
    <s v="Crusher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3"/>
    <x v="1"/>
    <n v="2013"/>
    <s v="Ungrazed"/>
    <x v="58"/>
    <n v="15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5"/>
    <x v="1"/>
    <n v="2013"/>
    <s v="Ungrazed"/>
    <x v="58"/>
    <n v="15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33333333333329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3"/>
    <x v="1"/>
    <n v="2013"/>
    <s v="Ungrazed"/>
    <x v="34"/>
    <n v="15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5"/>
    <x v="1"/>
    <n v="2013"/>
    <s v="Ungrazed"/>
    <x v="36"/>
    <n v="15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"/>
    <m/>
    <m/>
    <m/>
    <m/>
    <m/>
    <m/>
    <m/>
    <m/>
    <m/>
    <m/>
    <n v="1.52752523165194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9"/>
    <x v="1"/>
    <n v="2013"/>
    <s v="Ungrazed"/>
    <x v="55"/>
    <n v="150"/>
    <s v="RR"/>
    <s v="HB"/>
    <s v="Hyola505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1"/>
    <x v="1"/>
    <n v="2013"/>
    <s v="Ungrazed"/>
    <x v="54"/>
    <n v="150"/>
    <s v="TT"/>
    <s v="HB"/>
    <s v="Hyola555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87"/>
    <x v="1"/>
    <n v="2013"/>
    <s v="Ungrazed"/>
    <x v="34"/>
    <n v="15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1"/>
    <x v="1"/>
    <n v="2013"/>
    <s v="Ungrazed"/>
    <x v="25"/>
    <n v="150"/>
    <s v="CL"/>
    <s v="HB"/>
    <s v="Hyola575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666666666666671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3"/>
    <x v="1"/>
    <n v="2013"/>
    <s v="Ungrazed"/>
    <x v="55"/>
    <n v="15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7"/>
    <x v="1"/>
    <n v="2013"/>
    <s v="Ungrazed"/>
    <x v="49"/>
    <n v="150"/>
    <s v="RR"/>
    <s v="HB"/>
    <s v="43Y23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9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9"/>
    <x v="1"/>
    <n v="2013"/>
    <s v="Ungrazed"/>
    <x v="28"/>
    <n v="150"/>
    <s v="CL"/>
    <s v="HB"/>
    <s v="43Y85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"/>
    <m/>
    <m/>
    <m/>
    <m/>
    <m/>
    <m/>
    <m/>
    <m/>
    <m/>
    <m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3"/>
    <x v="1"/>
    <n v="2013"/>
    <s v="Ungrazed"/>
    <x v="37"/>
    <n v="150"/>
    <s v="RR"/>
    <s v="HB"/>
    <s v="45Y22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7"/>
    <x v="1"/>
    <n v="2013"/>
    <s v="Ungrazed"/>
    <x v="1"/>
    <n v="15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"/>
    <m/>
    <m/>
    <m/>
    <m/>
    <m/>
    <m/>
    <m/>
    <m/>
    <m/>
    <m/>
    <n v="0.577350269189625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2"/>
    <x v="0"/>
    <n v="2014"/>
    <s v="Ungrazed"/>
    <x v="59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020202020202603"/>
    <m/>
    <m/>
    <m/>
    <m/>
    <m/>
    <m/>
    <m/>
    <m/>
    <m/>
    <m/>
    <n v="1.39276746663809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4"/>
    <x v="0"/>
    <n v="2014"/>
    <s v="Ungrazed"/>
    <x v="60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97435897435935"/>
    <m/>
    <m/>
    <m/>
    <m/>
    <m/>
    <m/>
    <m/>
    <m/>
    <m/>
    <m/>
    <n v="0.555293222585434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8"/>
    <x v="0"/>
    <n v="2014"/>
    <s v="Ungrazed"/>
    <x v="61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1323529411748"/>
    <m/>
    <m/>
    <m/>
    <m/>
    <m/>
    <m/>
    <m/>
    <m/>
    <m/>
    <m/>
    <n v="0.4692290507297547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6"/>
    <x v="0"/>
    <n v="2014"/>
    <s v="Ungrazed"/>
    <x v="62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962690631810503"/>
    <m/>
    <m/>
    <m/>
    <m/>
    <m/>
    <m/>
    <m/>
    <m/>
    <m/>
    <m/>
    <n v="0.13915987070511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0"/>
    <x v="0"/>
    <n v="2014"/>
    <s v="Ungrazed"/>
    <x v="63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907407407406325"/>
    <m/>
    <m/>
    <m/>
    <m/>
    <m/>
    <m/>
    <m/>
    <m/>
    <m/>
    <m/>
    <n v="2.008298941142331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2"/>
    <x v="0"/>
    <n v="2014"/>
    <s v="Ungrazed"/>
    <x v="64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7.916666666666671"/>
    <m/>
    <m/>
    <m/>
    <m/>
    <m/>
    <m/>
    <m/>
    <m/>
    <m/>
    <m/>
    <n v="0.891056424770072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4"/>
    <x v="0"/>
    <n v="2014"/>
    <s v="Ungrazed"/>
    <x v="65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953703703705585"/>
    <m/>
    <m/>
    <m/>
    <m/>
    <m/>
    <m/>
    <m/>
    <m/>
    <m/>
    <m/>
    <n v="1.91943796190172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6"/>
    <x v="0"/>
    <n v="2014"/>
    <s v="Ungrazed"/>
    <x v="66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279720279717978"/>
    <m/>
    <m/>
    <m/>
    <m/>
    <m/>
    <m/>
    <m/>
    <m/>
    <m/>
    <m/>
    <n v="0.587414993737610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8"/>
    <x v="0"/>
    <n v="2014"/>
    <s v="Ungrazed"/>
    <x v="67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5092879256966"/>
    <m/>
    <m/>
    <m/>
    <m/>
    <m/>
    <m/>
    <m/>
    <m/>
    <m/>
    <m/>
    <n v="0.1448596968337443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0"/>
    <x v="0"/>
    <n v="2014"/>
    <s v="Ungrazed"/>
    <x v="68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09230769230635"/>
    <m/>
    <m/>
    <m/>
    <m/>
    <m/>
    <m/>
    <m/>
    <m/>
    <m/>
    <m/>
    <n v="0.614615315612708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2"/>
    <x v="0"/>
    <n v="2014"/>
    <s v="Ungrazed"/>
    <x v="69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78256302520943"/>
    <m/>
    <m/>
    <m/>
    <m/>
    <m/>
    <m/>
    <m/>
    <m/>
    <m/>
    <m/>
    <n v="0.33683196463504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4"/>
    <x v="0"/>
    <n v="2014"/>
    <s v="Ungrazed"/>
    <x v="70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05490196078365"/>
    <m/>
    <m/>
    <m/>
    <m/>
    <m/>
    <m/>
    <m/>
    <m/>
    <m/>
    <m/>
    <n v="1.98105509829229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6"/>
    <x v="0"/>
    <n v="2014"/>
    <s v="Ungrazed"/>
    <x v="71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26893939393874"/>
    <m/>
    <m/>
    <m/>
    <m/>
    <m/>
    <m/>
    <m/>
    <m/>
    <m/>
    <m/>
    <n v="1.55224018029799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8"/>
    <x v="0"/>
    <n v="2014"/>
    <s v="Ungrazed"/>
    <x v="72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0"/>
    <m/>
    <m/>
    <m/>
    <m/>
    <m/>
    <m/>
    <m/>
    <m/>
    <m/>
    <m/>
    <n v="1.15470053837925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2"/>
    <x v="0"/>
    <n v="2014"/>
    <s v="Ungrazed"/>
    <x v="73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1.480963480961989"/>
    <m/>
    <m/>
    <m/>
    <m/>
    <m/>
    <m/>
    <m/>
    <m/>
    <m/>
    <m/>
    <n v="0.624989954549805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4"/>
    <x v="0"/>
    <n v="2014"/>
    <s v="Ungrazed"/>
    <x v="74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660606060606369"/>
    <m/>
    <m/>
    <m/>
    <m/>
    <m/>
    <m/>
    <m/>
    <m/>
    <m/>
    <m/>
    <n v="2.332908069367421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6"/>
    <x v="0"/>
    <n v="2014"/>
    <s v="Ungrazed"/>
    <x v="75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80392156862945"/>
    <m/>
    <m/>
    <m/>
    <m/>
    <m/>
    <m/>
    <m/>
    <m/>
    <m/>
    <m/>
    <n v="9.804123334117434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8"/>
    <x v="0"/>
    <n v="2014"/>
    <s v="Ungrazed"/>
    <x v="75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80392156862945"/>
    <m/>
    <m/>
    <m/>
    <m/>
    <m/>
    <m/>
    <m/>
    <m/>
    <m/>
    <m/>
    <n v="9.8041233341174344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0"/>
    <x v="0"/>
    <n v="2014"/>
    <s v="Ungrazed"/>
    <x v="76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76029411764709"/>
    <m/>
    <m/>
    <m/>
    <m/>
    <m/>
    <m/>
    <m/>
    <m/>
    <m/>
    <m/>
    <n v="0.239705483078208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3"/>
    <x v="0"/>
    <n v="2014"/>
    <s v="Ungrazed"/>
    <x v="77"/>
    <n v="10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793830982688334"/>
    <m/>
    <m/>
    <m/>
    <m/>
    <m/>
    <m/>
    <m/>
    <m/>
    <m/>
    <m/>
    <n v="0.25037070446548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5"/>
    <x v="0"/>
    <n v="2014"/>
    <s v="Ungrazed"/>
    <x v="78"/>
    <n v="10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125"/>
    <m/>
    <m/>
    <m/>
    <m/>
    <m/>
    <m/>
    <m/>
    <m/>
    <m/>
    <m/>
    <n v="0.4960783708246107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9"/>
    <x v="0"/>
    <n v="2014"/>
    <s v="Ungrazed"/>
    <x v="79"/>
    <n v="10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071937321937483"/>
    <m/>
    <m/>
    <m/>
    <m/>
    <m/>
    <m/>
    <m/>
    <m/>
    <m/>
    <m/>
    <n v="1.553019128436410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7"/>
    <x v="0"/>
    <n v="2014"/>
    <s v="Ungrazed"/>
    <x v="80"/>
    <n v="10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4.58552631578884"/>
    <m/>
    <m/>
    <m/>
    <m/>
    <m/>
    <m/>
    <m/>
    <m/>
    <m/>
    <m/>
    <n v="0.2536384931333858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1"/>
    <x v="0"/>
    <n v="2014"/>
    <s v="Ungrazed"/>
    <x v="81"/>
    <n v="10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6.962550607289202"/>
    <m/>
    <m/>
    <m/>
    <m/>
    <m/>
    <m/>
    <m/>
    <m/>
    <m/>
    <m/>
    <n v="0.987465020055150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3"/>
    <x v="0"/>
    <n v="2014"/>
    <s v="Ungrazed"/>
    <x v="82"/>
    <n v="10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6.744107744108376"/>
    <m/>
    <m/>
    <m/>
    <m/>
    <m/>
    <m/>
    <m/>
    <m/>
    <m/>
    <m/>
    <n v="1.3736930762713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5"/>
    <x v="0"/>
    <n v="2014"/>
    <s v="Ungrazed"/>
    <x v="83"/>
    <n v="10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320855614974178"/>
    <m/>
    <m/>
    <m/>
    <m/>
    <m/>
    <m/>
    <m/>
    <m/>
    <m/>
    <m/>
    <n v="1.30660869291372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7"/>
    <x v="0"/>
    <n v="2014"/>
    <s v="Ungrazed"/>
    <x v="84"/>
    <n v="10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145299145299461"/>
    <m/>
    <m/>
    <m/>
    <m/>
    <m/>
    <m/>
    <m/>
    <m/>
    <m/>
    <m/>
    <n v="0.962856372071836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9"/>
    <x v="0"/>
    <n v="2014"/>
    <s v="Ungrazed"/>
    <x v="85"/>
    <n v="10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50802139037599"/>
    <m/>
    <m/>
    <m/>
    <m/>
    <m/>
    <m/>
    <m/>
    <m/>
    <m/>
    <m/>
    <n v="1.1240245687621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1"/>
    <x v="0"/>
    <n v="2014"/>
    <s v="Ungrazed"/>
    <x v="86"/>
    <n v="10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477718360072075"/>
    <m/>
    <m/>
    <m/>
    <m/>
    <m/>
    <m/>
    <m/>
    <m/>
    <m/>
    <m/>
    <n v="0.959081910269334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3"/>
    <x v="0"/>
    <n v="2014"/>
    <s v="Ungrazed"/>
    <x v="87"/>
    <n v="10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5460526315801"/>
    <m/>
    <m/>
    <m/>
    <m/>
    <m/>
    <m/>
    <m/>
    <m/>
    <m/>
    <m/>
    <n v="0.374538773774228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5"/>
    <x v="0"/>
    <n v="2014"/>
    <s v="Ungrazed"/>
    <x v="88"/>
    <n v="10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81730769230732"/>
    <m/>
    <m/>
    <m/>
    <m/>
    <m/>
    <m/>
    <m/>
    <m/>
    <m/>
    <m/>
    <n v="0.385696034949984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7"/>
    <x v="0"/>
    <n v="2014"/>
    <s v="Ungrazed"/>
    <x v="89"/>
    <n v="10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34210526316019"/>
    <m/>
    <m/>
    <m/>
    <m/>
    <m/>
    <m/>
    <m/>
    <m/>
    <m/>
    <m/>
    <n v="7.8947694677381469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9"/>
    <x v="0"/>
    <n v="2014"/>
    <s v="Ungrazed"/>
    <x v="90"/>
    <n v="10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76470588235195"/>
    <m/>
    <m/>
    <m/>
    <m/>
    <m/>
    <m/>
    <m/>
    <m/>
    <m/>
    <m/>
    <n v="0.2647063882777214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3"/>
    <x v="0"/>
    <n v="2014"/>
    <s v="Ungrazed"/>
    <x v="91"/>
    <n v="10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79.33618233618229"/>
    <m/>
    <m/>
    <m/>
    <m/>
    <m/>
    <m/>
    <m/>
    <m/>
    <m/>
    <m/>
    <n v="1.46889397747397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5"/>
    <x v="0"/>
    <n v="2014"/>
    <s v="Ungrazed"/>
    <x v="92"/>
    <n v="10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7.617521367523295"/>
    <m/>
    <m/>
    <m/>
    <m/>
    <m/>
    <m/>
    <m/>
    <m/>
    <m/>
    <m/>
    <n v="0.5999725600431814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7"/>
    <x v="0"/>
    <n v="2014"/>
    <s v="Ungrazed"/>
    <x v="93"/>
    <n v="10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625"/>
    <m/>
    <m/>
    <m/>
    <m/>
    <m/>
    <m/>
    <m/>
    <m/>
    <m/>
    <m/>
    <n v="0.57282196186948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9"/>
    <x v="0"/>
    <n v="2014"/>
    <s v="Ungrazed"/>
    <x v="94"/>
    <n v="10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246212121213219"/>
    <m/>
    <m/>
    <m/>
    <m/>
    <m/>
    <m/>
    <m/>
    <m/>
    <m/>
    <m/>
    <n v="1.61316075155946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1"/>
    <x v="0"/>
    <n v="2014"/>
    <s v="Ungrazed"/>
    <x v="95"/>
    <n v="10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965034965035258"/>
    <m/>
    <m/>
    <m/>
    <m/>
    <m/>
    <m/>
    <m/>
    <m/>
    <m/>
    <m/>
    <n v="0.6040348917754485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2"/>
    <x v="1"/>
    <n v="2014"/>
    <s v="Ungrazed"/>
    <x v="96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690476190475849"/>
    <m/>
    <m/>
    <m/>
    <m/>
    <m/>
    <m/>
    <m/>
    <m/>
    <m/>
    <m/>
    <n v="1.414414616646765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4"/>
    <x v="1"/>
    <n v="2014"/>
    <s v="Ungrazed"/>
    <x v="97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35163398692869"/>
    <m/>
    <m/>
    <m/>
    <m/>
    <m/>
    <m/>
    <m/>
    <m/>
    <m/>
    <m/>
    <n v="0.411578325890830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8"/>
    <x v="1"/>
    <n v="2014"/>
    <s v="Ungrazed"/>
    <x v="98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28205128205202"/>
    <m/>
    <m/>
    <m/>
    <m/>
    <m/>
    <m/>
    <m/>
    <m/>
    <m/>
    <m/>
    <n v="1.33858378105359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6"/>
    <x v="1"/>
    <n v="2014"/>
    <s v="Ungrazed"/>
    <x v="99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047619047618355"/>
    <m/>
    <m/>
    <m/>
    <m/>
    <m/>
    <m/>
    <m/>
    <m/>
    <m/>
    <m/>
    <n v="0.476192142846960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0"/>
    <x v="1"/>
    <n v="2014"/>
    <s v="Ungrazed"/>
    <x v="100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46031746031561"/>
    <m/>
    <m/>
    <m/>
    <m/>
    <m/>
    <m/>
    <m/>
    <m/>
    <m/>
    <m/>
    <n v="2.13567353231129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2"/>
    <x v="1"/>
    <n v="2014"/>
    <s v="Ungrazed"/>
    <x v="101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91208791206984"/>
    <m/>
    <m/>
    <m/>
    <m/>
    <m/>
    <m/>
    <m/>
    <m/>
    <m/>
    <m/>
    <n v="0.2197800860736426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4"/>
    <x v="1"/>
    <n v="2014"/>
    <s v="Ungrazed"/>
    <x v="102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539682539684392"/>
    <m/>
    <m/>
    <m/>
    <m/>
    <m/>
    <m/>
    <m/>
    <m/>
    <m/>
    <m/>
    <n v="0.405305988276125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6"/>
    <x v="1"/>
    <n v="2014"/>
    <s v="Ungrazed"/>
    <x v="103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777777777778581"/>
    <m/>
    <m/>
    <m/>
    <m/>
    <m/>
    <m/>
    <m/>
    <m/>
    <m/>
    <m/>
    <n v="0.2837142366118304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8"/>
    <x v="1"/>
    <n v="2014"/>
    <s v="Ungrazed"/>
    <x v="104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34199134199055"/>
    <m/>
    <m/>
    <m/>
    <m/>
    <m/>
    <m/>
    <m/>
    <m/>
    <m/>
    <m/>
    <n v="1.6223755697961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0"/>
    <x v="1"/>
    <n v="2014"/>
    <s v="Ungrazed"/>
    <x v="105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33333333333329"/>
    <m/>
    <m/>
    <m/>
    <m/>
    <m/>
    <m/>
    <m/>
    <m/>
    <m/>
    <m/>
    <n v="0.333333412806183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2"/>
    <x v="1"/>
    <n v="2014"/>
    <s v="Ungrazed"/>
    <x v="106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0370370370365"/>
    <m/>
    <m/>
    <m/>
    <m/>
    <m/>
    <m/>
    <m/>
    <m/>
    <m/>
    <m/>
    <n v="0.57853711534998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4"/>
    <x v="1"/>
    <n v="2014"/>
    <s v="Ungrazed"/>
    <x v="106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2.0370370370365"/>
    <m/>
    <m/>
    <m/>
    <m/>
    <m/>
    <m/>
    <m/>
    <m/>
    <m/>
    <m/>
    <n v="0.57853711534998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6"/>
    <x v="1"/>
    <n v="2014"/>
    <s v="Ungrazed"/>
    <x v="107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3.64705882352912"/>
    <m/>
    <m/>
    <m/>
    <m/>
    <m/>
    <m/>
    <m/>
    <m/>
    <m/>
    <m/>
    <n v="0.176470275018451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8"/>
    <x v="1"/>
    <n v="2014"/>
    <s v="Ungrazed"/>
    <x v="108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3.4366471734902"/>
    <m/>
    <m/>
    <m/>
    <m/>
    <m/>
    <m/>
    <m/>
    <m/>
    <m/>
    <m/>
    <n v="0.2567189461445538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2"/>
    <x v="1"/>
    <n v="2014"/>
    <s v="Ungrazed"/>
    <x v="109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943850267380185"/>
    <m/>
    <m/>
    <m/>
    <m/>
    <m/>
    <m/>
    <m/>
    <m/>
    <m/>
    <m/>
    <n v="1.341618051694629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4"/>
    <x v="1"/>
    <n v="2014"/>
    <s v="Ungrazed"/>
    <x v="110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743589743588629"/>
    <m/>
    <m/>
    <m/>
    <m/>
    <m/>
    <m/>
    <m/>
    <m/>
    <m/>
    <m/>
    <n v="0.256411977297558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6"/>
    <x v="1"/>
    <n v="2014"/>
    <s v="Ungrazed"/>
    <x v="111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008547008576"/>
    <m/>
    <m/>
    <m/>
    <m/>
    <m/>
    <m/>
    <m/>
    <m/>
    <m/>
    <m/>
    <n v="0.483843111446407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8"/>
    <x v="1"/>
    <n v="2014"/>
    <s v="Ungrazed"/>
    <x v="112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2517482517457"/>
    <m/>
    <m/>
    <m/>
    <m/>
    <m/>
    <m/>
    <m/>
    <m/>
    <m/>
    <m/>
    <n v="0.3546493083989242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0"/>
    <x v="1"/>
    <n v="2014"/>
    <s v="Ungrazed"/>
    <x v="113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09090909090689"/>
    <m/>
    <m/>
    <m/>
    <m/>
    <m/>
    <m/>
    <m/>
    <m/>
    <m/>
    <m/>
    <n v="0.1818216713657166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3"/>
    <x v="1"/>
    <n v="2014"/>
    <s v="Ungrazed"/>
    <x v="114"/>
    <n v="15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8.5"/>
    <m/>
    <m/>
    <m/>
    <m/>
    <m/>
    <m/>
    <m/>
    <m/>
    <m/>
    <m/>
    <n v="1.32287565553229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5"/>
    <x v="1"/>
    <n v="2014"/>
    <s v="Ungrazed"/>
    <x v="115"/>
    <n v="15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07575757575735"/>
    <m/>
    <m/>
    <m/>
    <m/>
    <m/>
    <m/>
    <m/>
    <m/>
    <m/>
    <m/>
    <n v="0.426668601528390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9"/>
    <x v="1"/>
    <n v="2014"/>
    <s v="Ungrazed"/>
    <x v="116"/>
    <n v="15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512108262106878"/>
    <m/>
    <m/>
    <m/>
    <m/>
    <m/>
    <m/>
    <m/>
    <m/>
    <m/>
    <m/>
    <n v="0.1514564169124515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7"/>
    <x v="1"/>
    <n v="2014"/>
    <s v="Ungrazed"/>
    <x v="117"/>
    <n v="15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547008547010293"/>
    <m/>
    <m/>
    <m/>
    <m/>
    <m/>
    <m/>
    <m/>
    <m/>
    <m/>
    <m/>
    <n v="1.68960614108657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1"/>
    <x v="1"/>
    <n v="2014"/>
    <s v="Ungrazed"/>
    <x v="118"/>
    <n v="15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760348583877203"/>
    <m/>
    <m/>
    <m/>
    <m/>
    <m/>
    <m/>
    <m/>
    <m/>
    <m/>
    <m/>
    <n v="1.49535471804448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3"/>
    <x v="1"/>
    <n v="2014"/>
    <s v="Ungrazed"/>
    <x v="119"/>
    <n v="15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084848484849019"/>
    <m/>
    <m/>
    <m/>
    <m/>
    <m/>
    <m/>
    <m/>
    <m/>
    <m/>
    <m/>
    <n v="0.193655897689169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5"/>
    <x v="1"/>
    <n v="2014"/>
    <s v="Ungrazed"/>
    <x v="120"/>
    <n v="15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048351648348515"/>
    <m/>
    <m/>
    <m/>
    <m/>
    <m/>
    <m/>
    <m/>
    <m/>
    <m/>
    <m/>
    <n v="0.609562901927813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7"/>
    <x v="1"/>
    <n v="2014"/>
    <s v="Ungrazed"/>
    <x v="121"/>
    <n v="15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606060606058847"/>
    <m/>
    <m/>
    <m/>
    <m/>
    <m/>
    <m/>
    <m/>
    <m/>
    <m/>
    <m/>
    <n v="0.303028513440714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9"/>
    <x v="1"/>
    <n v="2014"/>
    <s v="Ungrazed"/>
    <x v="122"/>
    <n v="15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351851851851578"/>
    <m/>
    <m/>
    <m/>
    <m/>
    <m/>
    <m/>
    <m/>
    <m/>
    <m/>
    <m/>
    <n v="0.824230127723108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1"/>
    <x v="1"/>
    <n v="2014"/>
    <s v="Ungrazed"/>
    <x v="123"/>
    <n v="15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7.604040404039552"/>
    <m/>
    <m/>
    <m/>
    <m/>
    <m/>
    <m/>
    <m/>
    <m/>
    <m/>
    <m/>
    <n v="3.5049842585247813E-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3"/>
    <x v="1"/>
    <n v="2014"/>
    <s v="Ungrazed"/>
    <x v="124"/>
    <n v="15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39260739260742"/>
    <m/>
    <m/>
    <m/>
    <m/>
    <m/>
    <m/>
    <m/>
    <m/>
    <m/>
    <m/>
    <n v="0.1739643149194602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5"/>
    <x v="1"/>
    <n v="2014"/>
    <s v="Ungrazed"/>
    <x v="125"/>
    <n v="15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1.83333333333333"/>
    <m/>
    <m/>
    <m/>
    <m/>
    <m/>
    <m/>
    <m/>
    <m/>
    <m/>
    <m/>
    <n v="0.7607897187427106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7"/>
    <x v="1"/>
    <n v="2014"/>
    <s v="Ungrazed"/>
    <x v="126"/>
    <n v="15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2.4333333333343"/>
    <m/>
    <m/>
    <m/>
    <m/>
    <m/>
    <m/>
    <m/>
    <m/>
    <m/>
    <m/>
    <n v="0.3480101652012692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9"/>
    <x v="1"/>
    <n v="2014"/>
    <s v="Ungrazed"/>
    <x v="127"/>
    <n v="15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5.1212121212108"/>
    <m/>
    <m/>
    <m/>
    <m/>
    <m/>
    <m/>
    <m/>
    <m/>
    <m/>
    <m/>
    <n v="0.737306843263956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3"/>
    <x v="1"/>
    <n v="2014"/>
    <s v="Ungrazed"/>
    <x v="128"/>
    <n v="15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2.911784511784688"/>
    <m/>
    <m/>
    <m/>
    <m/>
    <m/>
    <m/>
    <m/>
    <m/>
    <m/>
    <m/>
    <n v="0.37023676917429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5"/>
    <x v="1"/>
    <n v="2014"/>
    <s v="Ungrazed"/>
    <x v="129"/>
    <n v="15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71428571427052"/>
    <m/>
    <m/>
    <m/>
    <m/>
    <m/>
    <m/>
    <m/>
    <m/>
    <m/>
    <m/>
    <n v="0.556227431393097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7"/>
    <x v="1"/>
    <n v="2014"/>
    <s v="Ungrazed"/>
    <x v="130"/>
    <n v="15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380952380951683"/>
    <m/>
    <m/>
    <m/>
    <m/>
    <m/>
    <m/>
    <m/>
    <m/>
    <m/>
    <m/>
    <n v="0.3122590725723229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9"/>
    <x v="1"/>
    <n v="2014"/>
    <s v="Ungrazed"/>
    <x v="131"/>
    <n v="15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142857142857494"/>
    <m/>
    <m/>
    <m/>
    <m/>
    <m/>
    <m/>
    <m/>
    <m/>
    <m/>
    <m/>
    <n v="0.459220143900466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1"/>
    <x v="1"/>
    <n v="2014"/>
    <s v="Ungrazed"/>
    <x v="132"/>
    <n v="15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765151515151956"/>
    <m/>
    <m/>
    <m/>
    <m/>
    <m/>
    <m/>
    <m/>
    <m/>
    <m/>
    <m/>
    <n v="0.6587427419495472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2"/>
    <x v="2"/>
    <n v="2014"/>
    <s v="Ungrazed"/>
    <x v="133"/>
    <n v="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66666666666671"/>
    <m/>
    <m/>
    <m/>
    <m/>
    <m/>
    <m/>
    <m/>
    <m/>
    <m/>
    <m/>
    <n v="0.6666667064030954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4"/>
    <x v="2"/>
    <n v="2014"/>
    <s v="Ungrazed"/>
    <x v="134"/>
    <n v="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0444444444438"/>
    <m/>
    <m/>
    <m/>
    <m/>
    <m/>
    <m/>
    <m/>
    <m/>
    <m/>
    <m/>
    <n v="2.391755379107058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8"/>
    <x v="2"/>
    <n v="2014"/>
    <s v="Ungrazed"/>
    <x v="135"/>
    <n v="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84900284900505"/>
    <m/>
    <m/>
    <m/>
    <m/>
    <m/>
    <m/>
    <m/>
    <m/>
    <m/>
    <m/>
    <n v="1.976840234676508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6"/>
    <x v="2"/>
    <n v="2014"/>
    <s v="Ungrazed"/>
    <x v="136"/>
    <n v="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04273504272962"/>
    <m/>
    <m/>
    <m/>
    <m/>
    <m/>
    <m/>
    <m/>
    <m/>
    <m/>
    <m/>
    <n v="1.02127911442531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0"/>
    <x v="2"/>
    <n v="2014"/>
    <s v="Ungrazed"/>
    <x v="137"/>
    <n v="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5.73073593073786"/>
    <m/>
    <m/>
    <m/>
    <m/>
    <m/>
    <m/>
    <m/>
    <m/>
    <m/>
    <m/>
    <n v="0.8771949666820638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2"/>
    <x v="2"/>
    <n v="2014"/>
    <s v="Ungrazed"/>
    <x v="138"/>
    <n v="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137254901960361"/>
    <m/>
    <m/>
    <m/>
    <m/>
    <m/>
    <m/>
    <m/>
    <m/>
    <m/>
    <m/>
    <n v="5.446641742426709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4"/>
    <x v="2"/>
    <n v="2014"/>
    <s v="Ungrazed"/>
    <x v="139"/>
    <n v="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14035087719337"/>
    <m/>
    <m/>
    <m/>
    <m/>
    <m/>
    <m/>
    <m/>
    <m/>
    <m/>
    <m/>
    <n v="0.14035063929704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6"/>
    <x v="2"/>
    <n v="2014"/>
    <s v="Ungrazed"/>
    <x v="139"/>
    <n v="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14035087719337"/>
    <m/>
    <m/>
    <m/>
    <m/>
    <m/>
    <m/>
    <m/>
    <m/>
    <m/>
    <m/>
    <n v="0.14035063929704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8"/>
    <x v="2"/>
    <n v="2014"/>
    <s v="Ungrazed"/>
    <x v="140"/>
    <n v="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8.53535353535456"/>
    <m/>
    <m/>
    <m/>
    <m/>
    <m/>
    <m/>
    <m/>
    <m/>
    <m/>
    <m/>
    <n v="1.63386664669032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0"/>
    <x v="2"/>
    <n v="2014"/>
    <s v="Ungrazed"/>
    <x v="141"/>
    <n v="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026143790848437"/>
    <m/>
    <m/>
    <m/>
    <m/>
    <m/>
    <m/>
    <m/>
    <m/>
    <m/>
    <m/>
    <n v="0.3624963519033387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2"/>
    <x v="2"/>
    <n v="2014"/>
    <s v="Ungrazed"/>
    <x v="142"/>
    <n v="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94652406417056"/>
    <m/>
    <m/>
    <m/>
    <m/>
    <m/>
    <m/>
    <m/>
    <m/>
    <m/>
    <m/>
    <n v="3.3374131190198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4"/>
    <x v="2"/>
    <n v="2014"/>
    <s v="Ungrazed"/>
    <x v="143"/>
    <n v="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8.2603174603161"/>
    <m/>
    <m/>
    <m/>
    <m/>
    <m/>
    <m/>
    <m/>
    <m/>
    <m/>
    <m/>
    <n v="3.19341910303470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6"/>
    <x v="2"/>
    <n v="2014"/>
    <s v="Ungrazed"/>
    <x v="144"/>
    <n v="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7.99855699855834"/>
    <m/>
    <m/>
    <m/>
    <m/>
    <m/>
    <m/>
    <m/>
    <m/>
    <m/>
    <m/>
    <n v="1.78780346230743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8"/>
    <x v="2"/>
    <n v="2014"/>
    <s v="Ungrazed"/>
    <x v="145"/>
    <n v="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11.52136752136721"/>
    <m/>
    <m/>
    <m/>
    <m/>
    <m/>
    <m/>
    <m/>
    <m/>
    <m/>
    <m/>
    <n v="0.597739751962211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2"/>
    <x v="2"/>
    <n v="2014"/>
    <s v="Ungrazed"/>
    <x v="146"/>
    <n v="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0.734472934471952"/>
    <m/>
    <m/>
    <m/>
    <m/>
    <m/>
    <m/>
    <m/>
    <m/>
    <m/>
    <m/>
    <n v="1.041514550864204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4"/>
    <x v="2"/>
    <n v="2014"/>
    <s v="Ungrazed"/>
    <x v="147"/>
    <n v="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037037037036498"/>
    <m/>
    <m/>
    <m/>
    <m/>
    <m/>
    <m/>
    <m/>
    <m/>
    <m/>
    <m/>
    <n v="0.5455897168567340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6"/>
    <x v="2"/>
    <n v="2014"/>
    <s v="Ungrazed"/>
    <x v="148"/>
    <n v="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8.312068048910689"/>
    <m/>
    <m/>
    <m/>
    <m/>
    <m/>
    <m/>
    <m/>
    <m/>
    <m/>
    <m/>
    <n v="2.81770989399770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8"/>
    <x v="2"/>
    <n v="2014"/>
    <s v="Ungrazed"/>
    <x v="149"/>
    <n v="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4.21538461538633"/>
    <m/>
    <m/>
    <m/>
    <m/>
    <m/>
    <m/>
    <m/>
    <m/>
    <m/>
    <m/>
    <n v="0.8594746849736263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0"/>
    <x v="2"/>
    <n v="2014"/>
    <s v="Ungrazed"/>
    <x v="150"/>
    <n v="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6.55959595959818"/>
    <m/>
    <m/>
    <m/>
    <m/>
    <m/>
    <m/>
    <m/>
    <m/>
    <m/>
    <m/>
    <n v="4.116488586208558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3"/>
    <x v="2"/>
    <n v="2014"/>
    <s v="Ungrazed"/>
    <x v="151"/>
    <n v="80"/>
    <s v="TT"/>
    <s v="OP"/>
    <s v="ATR_Stingray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674463937621724"/>
    <m/>
    <m/>
    <m/>
    <m/>
    <m/>
    <m/>
    <m/>
    <m/>
    <m/>
    <m/>
    <n v="0.6840300412041082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5"/>
    <x v="2"/>
    <n v="2014"/>
    <s v="Ungrazed"/>
    <x v="152"/>
    <n v="80"/>
    <s v="TT"/>
    <s v="OP"/>
    <s v="ATR_Wahoo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9.031746031748"/>
    <m/>
    <m/>
    <m/>
    <m/>
    <m/>
    <m/>
    <m/>
    <m/>
    <m/>
    <m/>
    <n v="1.739959295461732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9"/>
    <x v="2"/>
    <n v="2014"/>
    <s v="Ungrazed"/>
    <x v="153"/>
    <n v="80"/>
    <s v="CV"/>
    <s v="OP"/>
    <s v="AV_Garne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03174603174557"/>
    <m/>
    <m/>
    <m/>
    <m/>
    <m/>
    <m/>
    <m/>
    <m/>
    <m/>
    <m/>
    <n v="1.039410984427988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7"/>
    <x v="2"/>
    <n v="2014"/>
    <s v="Ungrazed"/>
    <x v="154"/>
    <n v="80"/>
    <s v="CV"/>
    <s v="HB"/>
    <s v="CB_Tango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5.444444444445253"/>
    <m/>
    <m/>
    <m/>
    <m/>
    <m/>
    <m/>
    <m/>
    <m/>
    <m/>
    <m/>
    <n v="2.703450001489389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1"/>
    <x v="2"/>
    <n v="2014"/>
    <s v="Ungrazed"/>
    <x v="11"/>
    <n v="80"/>
    <s v="RR"/>
    <s v="OP"/>
    <s v="GT_Cobra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3"/>
    <x v="2"/>
    <n v="2014"/>
    <s v="Ungrazed"/>
    <x v="155"/>
    <n v="80"/>
    <s v="RR"/>
    <s v="OP"/>
    <s v="GT_Vipe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2.037037037036498"/>
    <m/>
    <m/>
    <m/>
    <m/>
    <m/>
    <m/>
    <m/>
    <m/>
    <m/>
    <m/>
    <n v="0.57853697798132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5"/>
    <x v="2"/>
    <n v="2014"/>
    <s v="Ungrazed"/>
    <x v="156"/>
    <n v="80"/>
    <s v="RR"/>
    <s v="HB"/>
    <s v="Hyola404_RR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1.722394220846283"/>
    <m/>
    <m/>
    <m/>
    <m/>
    <m/>
    <m/>
    <m/>
    <m/>
    <m/>
    <m/>
    <n v="0.460712097573954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7"/>
    <x v="2"/>
    <n v="2014"/>
    <s v="Ungrazed"/>
    <x v="11"/>
    <n v="80"/>
    <s v="TT"/>
    <s v="HB"/>
    <s v="Hyola450_TT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9"/>
    <x v="2"/>
    <n v="2014"/>
    <s v="Ungrazed"/>
    <x v="157"/>
    <n v="80"/>
    <s v="CV"/>
    <s v="HB"/>
    <s v="Hyola50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0.22222222222142"/>
    <m/>
    <m/>
    <m/>
    <m/>
    <m/>
    <m/>
    <m/>
    <m/>
    <m/>
    <m/>
    <n v="2.43685692675374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1"/>
    <x v="2"/>
    <n v="2014"/>
    <s v="Ungrazed"/>
    <x v="158"/>
    <n v="80"/>
    <s v="TT"/>
    <s v="HB"/>
    <s v="Hyola559_TT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47058823529369"/>
    <m/>
    <m/>
    <m/>
    <m/>
    <m/>
    <m/>
    <m/>
    <m/>
    <m/>
    <m/>
    <n v="0.47058644306084674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3"/>
    <x v="2"/>
    <n v="2014"/>
    <s v="Ungrazed"/>
    <x v="159"/>
    <n v="80"/>
    <s v="CL"/>
    <s v="HB"/>
    <s v="Hyola57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103.50660450660507"/>
    <m/>
    <m/>
    <m/>
    <m/>
    <m/>
    <m/>
    <m/>
    <m/>
    <m/>
    <m/>
    <n v="3.533641849100217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5"/>
    <x v="2"/>
    <n v="2014"/>
    <s v="Ungrazed"/>
    <x v="160"/>
    <n v="80"/>
    <s v="RR"/>
    <s v="HB"/>
    <s v="Hyola600_RR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5.57315233785873"/>
    <m/>
    <m/>
    <m/>
    <m/>
    <m/>
    <m/>
    <m/>
    <m/>
    <m/>
    <m/>
    <n v="0.8837402330260822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7"/>
    <x v="2"/>
    <n v="2014"/>
    <s v="Ungrazed"/>
    <x v="161"/>
    <n v="80"/>
    <s v="CV"/>
    <s v="HB"/>
    <s v="Hyola635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68426344897064"/>
    <m/>
    <m/>
    <m/>
    <m/>
    <m/>
    <m/>
    <m/>
    <m/>
    <m/>
    <m/>
    <n v="1.174193128220407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19"/>
    <x v="2"/>
    <n v="2014"/>
    <s v="Ungrazed"/>
    <x v="162"/>
    <n v="80"/>
    <s v="TT"/>
    <s v="HB"/>
    <s v="Hyola750_TT"/>
    <s v="Late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4.872544609388569"/>
    <m/>
    <m/>
    <m/>
    <m/>
    <m/>
    <m/>
    <m/>
    <m/>
    <m/>
    <m/>
    <n v="1.225042287914068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3"/>
    <x v="2"/>
    <n v="2014"/>
    <s v="Ungrazed"/>
    <x v="163"/>
    <n v="80"/>
    <s v="CV"/>
    <s v="HB"/>
    <s v="NS_Diamond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83.222222222221419"/>
    <m/>
    <m/>
    <m/>
    <m/>
    <m/>
    <m/>
    <m/>
    <m/>
    <m/>
    <m/>
    <n v="2.22222223944134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5"/>
    <x v="2"/>
    <n v="2014"/>
    <s v="Ungrazed"/>
    <x v="164"/>
    <n v="80"/>
    <s v="CL"/>
    <s v="OP"/>
    <s v="43C80_CL"/>
    <s v="Early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60818713450135"/>
    <m/>
    <m/>
    <m/>
    <m/>
    <m/>
    <m/>
    <m/>
    <m/>
    <m/>
    <m/>
    <n v="1.0292399690497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7"/>
    <x v="2"/>
    <n v="2014"/>
    <s v="Ungrazed"/>
    <x v="11"/>
    <n v="80"/>
    <s v="RR"/>
    <s v="HB"/>
    <s v="44Y26_RR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"/>
    <m/>
    <m/>
    <m/>
    <m/>
    <m/>
    <m/>
    <m/>
    <m/>
    <m/>
    <m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29"/>
    <x v="2"/>
    <n v="2014"/>
    <s v="Ungrazed"/>
    <x v="165"/>
    <n v="80"/>
    <s v="CL"/>
    <s v="HB"/>
    <s v="44Y87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3.76688453159052"/>
    <m/>
    <m/>
    <m/>
    <m/>
    <m/>
    <m/>
    <m/>
    <m/>
    <m/>
    <m/>
    <n v="0.4120802545127115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31"/>
    <x v="2"/>
    <n v="2014"/>
    <s v="Ungrazed"/>
    <x v="166"/>
    <n v="80"/>
    <s v="CL"/>
    <s v="HB"/>
    <s v="45Y86_CL"/>
    <s v="Mid"/>
    <m/>
    <m/>
    <m/>
    <m/>
    <m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m/>
    <n v="96.914011914013827"/>
    <m/>
    <m/>
    <m/>
    <m/>
    <m/>
    <m/>
    <m/>
    <m/>
    <m/>
    <m/>
    <n v="1.64473053245003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9"/>
    <x v="1"/>
    <n v="2013"/>
    <s v="Ungrazed"/>
    <x v="4"/>
    <n v="150"/>
    <s v="CV"/>
    <s v="OP"/>
    <s v="AV_Garnet"/>
    <s v="Mid"/>
    <n v="35"/>
    <m/>
    <n v="0"/>
    <n v="0"/>
    <n v="0"/>
    <n v="35"/>
    <n v="0.68"/>
    <s v=""/>
    <n v="0"/>
    <n v="0.68"/>
    <m/>
    <m/>
    <m/>
    <n v="6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4850333333333339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5"/>
    <n v="150"/>
    <s v="CV"/>
    <s v="OP"/>
    <s v="AV_Garnet"/>
    <s v="Mid"/>
    <n v="110"/>
    <m/>
    <n v="107"/>
    <n v="0"/>
    <n v="19"/>
    <n v="236"/>
    <n v="2.0099999999999998"/>
    <n v="0.17"/>
    <n v="0"/>
    <n v="2.1800000000000002"/>
    <m/>
    <m/>
    <m/>
    <n v="9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2812999999999999"/>
    <s v=""/>
    <n v="2.2045666666666666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6"/>
    <n v="150"/>
    <s v="CV"/>
    <s v="OP"/>
    <s v="AV_Garnet"/>
    <s v="Mid"/>
    <n v="139"/>
    <m/>
    <n v="355"/>
    <n v="6"/>
    <n v="4"/>
    <n v="504"/>
    <n v="2.98"/>
    <n v="0.73"/>
    <n v="0.03"/>
    <n v="3.74"/>
    <m/>
    <m/>
    <m/>
    <n v="9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7"/>
    <n v="150"/>
    <s v="CV"/>
    <s v="OP"/>
    <s v="AV_Garnet"/>
    <s v="Mid"/>
    <n v="24"/>
    <m/>
    <n v="464"/>
    <n v="468"/>
    <n v="7"/>
    <n v="964"/>
    <n v="0.54"/>
    <n v="0.84"/>
    <n v="1.1599999999999999"/>
    <n v="2.54"/>
    <m/>
    <m/>
    <m/>
    <n v="7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5844"/>
    <n v="2.2504000000000004"/>
    <n v="1.0787666666666667"/>
    <s v=""/>
    <s v=""/>
    <m/>
    <m/>
    <s v=""/>
    <s v=""/>
    <s v=""/>
    <s v=""/>
    <s v=""/>
    <m/>
    <m/>
    <m/>
    <m/>
    <m/>
    <m/>
    <m/>
    <m/>
    <m/>
    <m/>
    <m/>
  </r>
  <r>
    <x v="59"/>
    <x v="1"/>
    <n v="2013"/>
    <s v="Ungrazed"/>
    <x v="8"/>
    <n v="150"/>
    <s v="CV"/>
    <s v="OP"/>
    <s v="AV_Garnet"/>
    <s v="Mid"/>
    <n v="0"/>
    <m/>
    <n v="300"/>
    <n v="589"/>
    <s v=""/>
    <n v="965"/>
    <s v=""/>
    <s v=""/>
    <s v=""/>
    <s v=""/>
    <m/>
    <m/>
    <m/>
    <n v="83"/>
    <m/>
    <m/>
    <m/>
    <m/>
    <m/>
    <m/>
    <m/>
    <m/>
    <m/>
    <m/>
    <m/>
    <m/>
    <m/>
    <n v="9"/>
    <m/>
    <n v="284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n v="0.55004000000000008"/>
    <n v="0.60614333333333337"/>
    <n v="3.3391812865497079"/>
    <m/>
    <m/>
    <s v=""/>
    <s v=""/>
    <s v=""/>
    <s v=""/>
    <s v=""/>
    <m/>
    <m/>
    <m/>
    <m/>
    <m/>
    <m/>
    <m/>
    <m/>
    <m/>
    <m/>
    <m/>
  </r>
  <r>
    <x v="63"/>
    <x v="1"/>
    <n v="2013"/>
    <s v="Ungrazed"/>
    <x v="4"/>
    <n v="150"/>
    <s v="TT"/>
    <s v="HB"/>
    <s v="CB_Atomic"/>
    <s v="Mid"/>
    <n v="28"/>
    <m/>
    <n v="0"/>
    <n v="0"/>
    <n v="0"/>
    <n v="28"/>
    <n v="0.54"/>
    <n v="0"/>
    <n v="0"/>
    <n v="0.54"/>
    <m/>
    <m/>
    <m/>
    <n v="4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s v=""/>
    <s v=""/>
    <s v=""/>
    <s v=""/>
    <s v=""/>
    <m/>
    <m/>
    <m/>
    <m/>
    <m/>
    <m/>
    <m/>
    <m/>
    <m/>
    <m/>
    <m/>
  </r>
  <r>
    <x v="63"/>
    <x v="1"/>
    <n v="2013"/>
    <s v="Ungrazed"/>
    <x v="5"/>
    <n v="150"/>
    <s v="TT"/>
    <s v="HB"/>
    <s v="CB_Atomic"/>
    <s v="Mid"/>
    <n v="118"/>
    <m/>
    <n v="100"/>
    <n v="0"/>
    <n v="14"/>
    <n v="232"/>
    <n v="2.69"/>
    <n v="0.17"/>
    <n v="0"/>
    <n v="2.86"/>
    <m/>
    <m/>
    <m/>
    <n v="8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6"/>
    <n v="150"/>
    <s v="TT"/>
    <s v="HB"/>
    <s v="CB_Atomic"/>
    <s v="Mid"/>
    <n v="103"/>
    <m/>
    <n v="333"/>
    <n v="2"/>
    <n v="6"/>
    <n v="444"/>
    <n v="2.8"/>
    <n v="0.71"/>
    <n v="0.02"/>
    <n v="3.53"/>
    <m/>
    <m/>
    <m/>
    <n v="7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7"/>
    <n v="150"/>
    <s v="TT"/>
    <s v="HB"/>
    <s v="CB_Atomic"/>
    <s v="Mid"/>
    <n v="22"/>
    <m/>
    <n v="433"/>
    <n v="376"/>
    <n v="9"/>
    <n v="839"/>
    <n v="0.55000000000000004"/>
    <n v="0.81"/>
    <n v="1.0900000000000001"/>
    <n v="2.4500000000000002"/>
    <m/>
    <m/>
    <m/>
    <n v="6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8"/>
    <n v="150"/>
    <s v="TT"/>
    <s v="HB"/>
    <s v="CB_Atomic"/>
    <s v="Mid"/>
    <n v="0"/>
    <m/>
    <n v="530"/>
    <n v="875"/>
    <s v=""/>
    <n v="906"/>
    <s v=""/>
    <s v=""/>
    <s v=""/>
    <s v=""/>
    <m/>
    <m/>
    <m/>
    <n v="67"/>
    <m/>
    <m/>
    <m/>
    <m/>
    <m/>
    <m/>
    <m/>
    <m/>
    <m/>
    <m/>
    <m/>
    <m/>
    <m/>
    <n v="9"/>
    <m/>
    <n v="280"/>
    <m/>
    <m/>
    <n v="46"/>
    <n v="22"/>
    <m/>
    <m/>
    <m/>
    <m/>
    <m/>
    <m/>
    <m/>
    <m/>
    <m/>
    <m/>
    <m/>
    <m/>
    <m/>
    <m/>
    <m/>
    <m/>
    <n v="3.8596491228070176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4"/>
    <n v="150"/>
    <s v="TT"/>
    <s v="OP"/>
    <s v="Crusher_TT"/>
    <s v="Mid"/>
    <n v="32"/>
    <m/>
    <n v="0"/>
    <n v="0"/>
    <n v="0"/>
    <n v="32"/>
    <n v="0.62"/>
    <n v="0"/>
    <n v="0"/>
    <n v="0.62"/>
    <m/>
    <m/>
    <m/>
    <n v="10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7287666666666679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5"/>
    <n v="150"/>
    <s v="TT"/>
    <s v="OP"/>
    <s v="Crusher_TT"/>
    <s v="Mid"/>
    <n v="108"/>
    <m/>
    <n v="90"/>
    <n v="0"/>
    <n v="5"/>
    <n v="202"/>
    <n v="2.16"/>
    <n v="0.15"/>
    <n v="0"/>
    <n v="2.2999999999999998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7583666666666673"/>
    <s v=""/>
    <n v="2.3979666666666666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6"/>
    <n v="150"/>
    <s v="TT"/>
    <s v="OP"/>
    <s v="Crusher_TT"/>
    <s v="Mid"/>
    <n v="110"/>
    <m/>
    <n v="313"/>
    <n v="14"/>
    <n v="5"/>
    <n v="441"/>
    <n v="2.5299999999999998"/>
    <n v="0.62"/>
    <n v="7.0000000000000007E-2"/>
    <n v="3.22"/>
    <m/>
    <m/>
    <m/>
    <n v="76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7"/>
    <n v="150"/>
    <s v="TT"/>
    <s v="OP"/>
    <s v="Crusher_TT"/>
    <s v="Mid"/>
    <n v="47"/>
    <m/>
    <n v="455"/>
    <n v="463"/>
    <n v="6"/>
    <n v="972"/>
    <n v="1.04"/>
    <n v="0.93"/>
    <n v="1.18"/>
    <n v="3.14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3.1250333333333331"/>
    <n v="2.5624666666666669"/>
    <n v="1.1228366666666665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8"/>
    <n v="150"/>
    <s v="TT"/>
    <s v="OP"/>
    <s v="Crusher_TT"/>
    <s v="Mid"/>
    <n v="0"/>
    <m/>
    <n v="515"/>
    <n v="1170"/>
    <s v=""/>
    <n v="916"/>
    <s v=""/>
    <s v=""/>
    <s v=""/>
    <s v=""/>
    <m/>
    <m/>
    <m/>
    <n v="75"/>
    <m/>
    <m/>
    <m/>
    <m/>
    <m/>
    <m/>
    <m/>
    <m/>
    <m/>
    <m/>
    <m/>
    <m/>
    <m/>
    <n v="9"/>
    <m/>
    <n v="309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n v="0.48452000000000001"/>
    <n v="0.78820333333333326"/>
    <n v="3.5204678362573101"/>
    <m/>
    <m/>
    <m/>
    <m/>
    <m/>
    <m/>
    <m/>
    <m/>
    <m/>
    <m/>
    <m/>
    <m/>
    <m/>
    <m/>
    <m/>
    <m/>
    <m/>
    <m/>
  </r>
  <r>
    <x v="73"/>
    <x v="1"/>
    <n v="2013"/>
    <s v="Ungrazed"/>
    <x v="4"/>
    <n v="150"/>
    <s v="RR"/>
    <s v="OP"/>
    <s v="GT_Cobra"/>
    <s v="Mid"/>
    <n v="23"/>
    <m/>
    <n v="0"/>
    <n v="0"/>
    <n v="0"/>
    <n v="23"/>
    <n v="0.43"/>
    <n v="0"/>
    <n v="0"/>
    <n v="0.43"/>
    <m/>
    <m/>
    <m/>
    <n v="4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8839666666666668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5"/>
    <n v="150"/>
    <s v="RR"/>
    <s v="OP"/>
    <s v="GT_Cobra"/>
    <s v="Mid"/>
    <n v="99"/>
    <m/>
    <n v="108"/>
    <n v="0"/>
    <n v="11"/>
    <n v="218"/>
    <n v="1.97"/>
    <n v="0.18"/>
    <n v="0"/>
    <n v="2.14"/>
    <m/>
    <m/>
    <m/>
    <n v="64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3216666666666663"/>
    <s v=""/>
    <n v="1.6269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6"/>
    <n v="150"/>
    <s v="RR"/>
    <s v="OP"/>
    <s v="GT_Cobra"/>
    <s v="Mid"/>
    <n v="81"/>
    <m/>
    <n v="310"/>
    <n v="17"/>
    <n v="1"/>
    <n v="408"/>
    <n v="1.37"/>
    <n v="0.65"/>
    <n v="0.09"/>
    <n v="2.11"/>
    <m/>
    <m/>
    <m/>
    <n v="7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7"/>
    <n v="150"/>
    <s v="RR"/>
    <s v="OP"/>
    <s v="GT_Cobra"/>
    <s v="Mid"/>
    <n v="32"/>
    <m/>
    <n v="434"/>
    <n v="468"/>
    <n v="2"/>
    <n v="936"/>
    <n v="0.68"/>
    <n v="0.95"/>
    <n v="1.22"/>
    <n v="2.84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0677500000000002"/>
    <n v="2.4592499999999999"/>
    <n v="0.86829500000000004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8"/>
    <n v="150"/>
    <s v="RR"/>
    <s v="OP"/>
    <s v="GT_Cobra"/>
    <s v="Mid"/>
    <n v="0"/>
    <m/>
    <n v="257"/>
    <n v="723"/>
    <s v=""/>
    <n v="933"/>
    <s v=""/>
    <s v=""/>
    <s v=""/>
    <s v=""/>
    <m/>
    <m/>
    <m/>
    <n v="70"/>
    <m/>
    <m/>
    <m/>
    <m/>
    <m/>
    <m/>
    <m/>
    <m/>
    <m/>
    <m/>
    <m/>
    <m/>
    <m/>
    <n v="9"/>
    <m/>
    <n v="293"/>
    <m/>
    <m/>
    <n v="47"/>
    <n v="21"/>
    <m/>
    <m/>
    <m/>
    <m/>
    <m/>
    <m/>
    <m/>
    <m/>
    <m/>
    <m/>
    <m/>
    <m/>
    <m/>
    <m/>
    <m/>
    <m/>
    <n v="3.6842105263157894"/>
    <s v=""/>
    <s v=""/>
    <s v=""/>
    <s v=""/>
    <n v="0.51779999999999993"/>
    <n v="0.56262000000000001"/>
    <n v="3.6432748538011697"/>
    <m/>
    <m/>
    <m/>
    <m/>
    <m/>
    <m/>
    <m/>
    <m/>
    <m/>
    <m/>
    <m/>
    <m/>
    <m/>
    <m/>
    <m/>
    <m/>
    <m/>
    <m/>
  </r>
  <r>
    <x v="103"/>
    <x v="1"/>
    <n v="2013"/>
    <s v="Ungrazed"/>
    <x v="4"/>
    <n v="150"/>
    <s v="RR"/>
    <s v="HB"/>
    <s v="45Y22_RR"/>
    <s v="Mid"/>
    <n v="30"/>
    <m/>
    <n v="0"/>
    <n v="0"/>
    <n v="0"/>
    <n v="30"/>
    <n v="0.53"/>
    <n v="0"/>
    <n v="0"/>
    <n v="0.53"/>
    <m/>
    <m/>
    <m/>
    <n v="4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3499999999999988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5"/>
    <n v="150"/>
    <s v="RR"/>
    <s v="HB"/>
    <s v="45Y22_RR"/>
    <s v="Mid"/>
    <n v="120"/>
    <m/>
    <n v="94"/>
    <n v="0"/>
    <n v="14"/>
    <n v="228"/>
    <n v="2.41"/>
    <n v="0.15"/>
    <n v="0"/>
    <n v="2.56"/>
    <m/>
    <m/>
    <m/>
    <n v="8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8518666666666661"/>
    <s v=""/>
    <n v="1.8806333333333332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6"/>
    <n v="150"/>
    <s v="RR"/>
    <s v="HB"/>
    <s v="45Y22_RR"/>
    <s v="Mid"/>
    <n v="112"/>
    <m/>
    <n v="358"/>
    <n v="3"/>
    <n v="3"/>
    <n v="476"/>
    <n v="2.69"/>
    <n v="0.75"/>
    <n v="0.03"/>
    <n v="3.47"/>
    <m/>
    <m/>
    <m/>
    <n v="10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7"/>
    <n v="150"/>
    <s v="RR"/>
    <s v="HB"/>
    <s v="45Y22_RR"/>
    <s v="Mid"/>
    <n v="44"/>
    <m/>
    <n v="545"/>
    <n v="384"/>
    <n v="8"/>
    <n v="980"/>
    <n v="1"/>
    <n v="1.05"/>
    <n v="1.04"/>
    <n v="3.1"/>
    <m/>
    <m/>
    <m/>
    <n v="8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4521999999999999"/>
    <n v="2.2108000000000003"/>
    <n v="1.0837066666666668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8"/>
    <n v="150"/>
    <s v="RR"/>
    <s v="HB"/>
    <s v="45Y22_RR"/>
    <s v="Mid"/>
    <n v="0"/>
    <m/>
    <n v="333"/>
    <n v="653"/>
    <s v=""/>
    <n v="1032"/>
    <s v=""/>
    <s v=""/>
    <s v=""/>
    <s v=""/>
    <m/>
    <m/>
    <m/>
    <n v="81"/>
    <m/>
    <m/>
    <m/>
    <m/>
    <m/>
    <m/>
    <m/>
    <m/>
    <m/>
    <m/>
    <m/>
    <m/>
    <m/>
    <n v="9"/>
    <m/>
    <n v="344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n v="0.48999666666666669"/>
    <n v="0.60328666666666664"/>
    <n v="3.5029239766081872"/>
    <m/>
    <m/>
    <m/>
    <m/>
    <m/>
    <m/>
    <m/>
    <m/>
    <m/>
    <m/>
    <m/>
    <m/>
    <m/>
    <m/>
    <m/>
    <m/>
    <m/>
    <m/>
  </r>
  <r>
    <x v="107"/>
    <x v="1"/>
    <n v="2013"/>
    <s v="Ungrazed"/>
    <x v="4"/>
    <n v="150"/>
    <s v="CL"/>
    <s v="HB"/>
    <s v="45Y86_CL"/>
    <s v="Mid"/>
    <n v="42"/>
    <m/>
    <n v="0"/>
    <n v="0"/>
    <n v="0"/>
    <n v="42"/>
    <n v="0.79"/>
    <n v="0"/>
    <n v="0"/>
    <n v="0.79"/>
    <m/>
    <m/>
    <m/>
    <n v="4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n v="6.4465333333333339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5"/>
    <n v="150"/>
    <s v="CL"/>
    <s v="HB"/>
    <s v="45Y86_CL"/>
    <s v="Mid"/>
    <n v="135"/>
    <m/>
    <n v="102"/>
    <n v="0"/>
    <n v="6"/>
    <n v="243"/>
    <n v="2.36"/>
    <n v="0.13"/>
    <n v="0"/>
    <n v="2.4900000000000002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4.667933333333333"/>
    <s v=""/>
    <n v="1.8377999999999999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6"/>
    <n v="150"/>
    <s v="CL"/>
    <s v="HB"/>
    <s v="45Y86_CL"/>
    <s v="Mid"/>
    <n v="114"/>
    <m/>
    <n v="455"/>
    <n v="7"/>
    <n v="9"/>
    <n v="585"/>
    <n v="2.79"/>
    <n v="0.82"/>
    <n v="0.05"/>
    <n v="3.67"/>
    <m/>
    <m/>
    <m/>
    <n v="7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7"/>
    <n v="150"/>
    <s v="CL"/>
    <s v="HB"/>
    <s v="45Y86_CL"/>
    <s v="Mid"/>
    <n v="34"/>
    <m/>
    <n v="638"/>
    <n v="430"/>
    <n v="5"/>
    <n v="1108"/>
    <n v="1.01"/>
    <n v="0.98"/>
    <n v="1.2"/>
    <n v="3.19"/>
    <m/>
    <m/>
    <m/>
    <n v="5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n v="2.3035333333333332"/>
    <n v="2.2860999999999998"/>
    <n v="1.1335333333333335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8"/>
    <n v="150"/>
    <s v="CL"/>
    <s v="HB"/>
    <s v="45Y86_CL"/>
    <s v="Mid"/>
    <n v="0"/>
    <m/>
    <n v="431"/>
    <n v="635"/>
    <s v=""/>
    <n v="1169"/>
    <s v=""/>
    <s v=""/>
    <s v=""/>
    <s v=""/>
    <m/>
    <m/>
    <m/>
    <n v="50"/>
    <m/>
    <m/>
    <m/>
    <m/>
    <m/>
    <m/>
    <m/>
    <m/>
    <m/>
    <m/>
    <m/>
    <m/>
    <m/>
    <n v="9"/>
    <m/>
    <n v="324"/>
    <m/>
    <m/>
    <n v="47"/>
    <n v="20"/>
    <m/>
    <m/>
    <m/>
    <m/>
    <m/>
    <m/>
    <m/>
    <m/>
    <m/>
    <m/>
    <m/>
    <m/>
    <m/>
    <m/>
    <m/>
    <m/>
    <n v="3.5087719298245612"/>
    <s v=""/>
    <s v=""/>
    <s v=""/>
    <s v=""/>
    <n v="0.35754333333333332"/>
    <n v="0.64151333333333327"/>
    <n v="3.5906432748538015"/>
    <m/>
    <m/>
    <m/>
    <m/>
    <m/>
    <m/>
    <m/>
    <m/>
    <m/>
    <m/>
    <m/>
    <m/>
    <m/>
    <m/>
    <m/>
    <m/>
    <m/>
    <m/>
  </r>
  <r>
    <x v="59"/>
    <x v="1"/>
    <n v="2013"/>
    <s v="Ungrazed"/>
    <x v="28"/>
    <n v="150"/>
    <s v="CV"/>
    <s v="OP"/>
    <s v="AV_Garne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63"/>
    <x v="1"/>
    <n v="2013"/>
    <s v="Ungrazed"/>
    <x v="28"/>
    <n v="150"/>
    <s v="TT"/>
    <s v="HB"/>
    <s v="CB_Atomic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1"/>
    <x v="1"/>
    <n v="2013"/>
    <s v="Ungrazed"/>
    <x v="1"/>
    <n v="150"/>
    <s v="TT"/>
    <s v="OP"/>
    <s v="Crusher_T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73"/>
    <x v="1"/>
    <n v="2013"/>
    <s v="Ungrazed"/>
    <x v="29"/>
    <n v="150"/>
    <s v="RR"/>
    <s v="OP"/>
    <s v="GT_Cobra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3"/>
    <x v="1"/>
    <n v="2013"/>
    <s v="Ungrazed"/>
    <x v="37"/>
    <n v="150"/>
    <s v="RR"/>
    <s v="HB"/>
    <s v="45Y22_RR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7"/>
    <x v="1"/>
    <n v="2013"/>
    <s v="Ungrazed"/>
    <x v="1"/>
    <n v="150"/>
    <s v="CL"/>
    <s v="HB"/>
    <s v="45Y86_CL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n v="6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4"/>
    <n v="150"/>
    <s v="CV"/>
    <s v="OP"/>
    <s v="AV_Garne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5"/>
    <n v="150"/>
    <s v="CV"/>
    <s v="OP"/>
    <s v="AV_Garnet"/>
    <s v="Mid"/>
    <s v=""/>
    <m/>
    <s v=""/>
    <s v=""/>
    <s v=""/>
    <n v="111"/>
    <s v=""/>
    <s v=""/>
    <s v=""/>
    <s v=""/>
    <m/>
    <m/>
    <m/>
    <n v="5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6"/>
    <n v="150"/>
    <s v="CV"/>
    <s v="OP"/>
    <s v="AV_Garnet"/>
    <s v="Mid"/>
    <s v=""/>
    <m/>
    <s v=""/>
    <s v=""/>
    <s v=""/>
    <n v="214"/>
    <s v=""/>
    <s v=""/>
    <s v=""/>
    <s v=""/>
    <m/>
    <m/>
    <m/>
    <n v="7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7"/>
    <n v="150"/>
    <s v="CV"/>
    <s v="OP"/>
    <s v="AV_Garnet"/>
    <s v="Mid"/>
    <n v="37"/>
    <m/>
    <n v="297"/>
    <n v="290"/>
    <n v="9"/>
    <n v="632"/>
    <n v="1.05"/>
    <n v="0.74"/>
    <n v="0.83"/>
    <n v="2.61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8"/>
    <n v="150"/>
    <s v="CV"/>
    <s v="OP"/>
    <s v="AV_Garnet"/>
    <s v="Mid"/>
    <n v="0"/>
    <m/>
    <n v="411"/>
    <n v="812"/>
    <s v=""/>
    <n v="901"/>
    <s v=""/>
    <s v=""/>
    <s v=""/>
    <s v=""/>
    <m/>
    <m/>
    <m/>
    <n v="53"/>
    <m/>
    <m/>
    <m/>
    <m/>
    <m/>
    <m/>
    <m/>
    <m/>
    <m/>
    <m/>
    <m/>
    <m/>
    <m/>
    <n v="9"/>
    <m/>
    <n v="225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4"/>
    <n v="150"/>
    <s v="TT"/>
    <s v="HB"/>
    <s v="CB_Atomic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5"/>
    <n v="150"/>
    <s v="TT"/>
    <s v="HB"/>
    <s v="CB_Atomic"/>
    <s v="Mid"/>
    <s v=""/>
    <m/>
    <s v=""/>
    <s v=""/>
    <s v=""/>
    <n v="100"/>
    <s v=""/>
    <s v=""/>
    <s v=""/>
    <s v=""/>
    <m/>
    <m/>
    <m/>
    <n v="41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6"/>
    <n v="150"/>
    <s v="TT"/>
    <s v="HB"/>
    <s v="CB_Atomic"/>
    <s v="Mid"/>
    <s v=""/>
    <m/>
    <s v=""/>
    <s v=""/>
    <s v=""/>
    <n v="185"/>
    <s v=""/>
    <s v=""/>
    <s v=""/>
    <s v=""/>
    <m/>
    <m/>
    <m/>
    <n v="49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7"/>
    <n v="150"/>
    <s v="TT"/>
    <s v="HB"/>
    <s v="CB_Atomic"/>
    <s v="Mid"/>
    <n v="29"/>
    <m/>
    <n v="302"/>
    <n v="247"/>
    <n v="4"/>
    <n v="582"/>
    <n v="0.78"/>
    <n v="0.61"/>
    <n v="0.79"/>
    <n v="2.1800000000000002"/>
    <m/>
    <m/>
    <m/>
    <n v="3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8"/>
    <n v="150"/>
    <s v="TT"/>
    <s v="HB"/>
    <s v="CB_Atomic"/>
    <s v="Mid"/>
    <n v="0"/>
    <m/>
    <n v="405"/>
    <n v="771"/>
    <s v=""/>
    <n v="753"/>
    <s v=""/>
    <s v=""/>
    <s v=""/>
    <s v=""/>
    <m/>
    <m/>
    <m/>
    <n v="45"/>
    <m/>
    <m/>
    <m/>
    <m/>
    <m/>
    <m/>
    <m/>
    <m/>
    <m/>
    <m/>
    <m/>
    <m/>
    <m/>
    <n v="9"/>
    <m/>
    <n v="210"/>
    <m/>
    <m/>
    <n v="46"/>
    <n v="21"/>
    <m/>
    <m/>
    <m/>
    <m/>
    <m/>
    <m/>
    <m/>
    <m/>
    <m/>
    <m/>
    <m/>
    <m/>
    <m/>
    <m/>
    <m/>
    <m/>
    <n v="3.6842105263157894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4"/>
    <n v="150"/>
    <s v="TT"/>
    <s v="OP"/>
    <s v="Crusher_TT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5"/>
    <n v="150"/>
    <s v="TT"/>
    <s v="OP"/>
    <s v="Crusher_TT"/>
    <s v="Mid"/>
    <s v=""/>
    <m/>
    <s v=""/>
    <s v=""/>
    <s v=""/>
    <n v="90"/>
    <s v=""/>
    <s v=""/>
    <s v=""/>
    <s v=""/>
    <m/>
    <m/>
    <m/>
    <n v="58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6"/>
    <n v="150"/>
    <s v="TT"/>
    <s v="OP"/>
    <s v="Crusher_TT"/>
    <s v="Mid"/>
    <s v=""/>
    <m/>
    <s v=""/>
    <s v=""/>
    <s v=""/>
    <n v="196"/>
    <s v=""/>
    <s v=""/>
    <s v=""/>
    <s v=""/>
    <m/>
    <m/>
    <m/>
    <n v="6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7"/>
    <n v="150"/>
    <s v="TT"/>
    <s v="OP"/>
    <s v="Crusher_TT"/>
    <s v="Mid"/>
    <n v="45"/>
    <m/>
    <n v="298"/>
    <n v="254"/>
    <n v="5"/>
    <n v="601"/>
    <n v="1.1200000000000001"/>
    <n v="0.62"/>
    <n v="0.75"/>
    <n v="2.4900000000000002"/>
    <m/>
    <m/>
    <m/>
    <n v="7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8"/>
    <n v="150"/>
    <s v="TT"/>
    <s v="OP"/>
    <s v="Crusher_TT"/>
    <s v="Mid"/>
    <n v="0"/>
    <m/>
    <n v="208"/>
    <n v="458"/>
    <s v=""/>
    <n v="818"/>
    <s v=""/>
    <s v=""/>
    <s v=""/>
    <s v=""/>
    <m/>
    <m/>
    <m/>
    <n v="71"/>
    <m/>
    <m/>
    <m/>
    <m/>
    <m/>
    <m/>
    <m/>
    <m/>
    <m/>
    <m/>
    <m/>
    <m/>
    <m/>
    <n v="9"/>
    <m/>
    <n v="228"/>
    <m/>
    <m/>
    <n v="46"/>
    <n v="20"/>
    <m/>
    <m/>
    <m/>
    <m/>
    <m/>
    <m/>
    <m/>
    <m/>
    <m/>
    <m/>
    <m/>
    <m/>
    <m/>
    <m/>
    <m/>
    <m/>
    <n v="3.5087719298245612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4"/>
    <n v="150"/>
    <s v="RR"/>
    <s v="OP"/>
    <s v="GT_Cobra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5"/>
    <n v="150"/>
    <s v="RR"/>
    <s v="OP"/>
    <s v="GT_Cobra"/>
    <s v="Mid"/>
    <s v=""/>
    <m/>
    <s v=""/>
    <s v=""/>
    <s v=""/>
    <n v="79"/>
    <s v=""/>
    <s v=""/>
    <s v=""/>
    <s v=""/>
    <m/>
    <m/>
    <m/>
    <n v="52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6"/>
    <n v="150"/>
    <s v="RR"/>
    <s v="OP"/>
    <s v="GT_Cobra"/>
    <s v="Mid"/>
    <s v=""/>
    <m/>
    <s v=""/>
    <s v=""/>
    <s v=""/>
    <n v="184"/>
    <s v=""/>
    <s v=""/>
    <s v=""/>
    <s v=""/>
    <m/>
    <m/>
    <m/>
    <n v="40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7"/>
    <n v="150"/>
    <s v="RR"/>
    <s v="OP"/>
    <s v="GT_Cobra"/>
    <s v="Mid"/>
    <n v="41"/>
    <m/>
    <n v="285"/>
    <n v="258"/>
    <n v="2"/>
    <n v="585"/>
    <n v="0.67"/>
    <n v="0.56000000000000005"/>
    <n v="0.72"/>
    <n v="1.95"/>
    <m/>
    <m/>
    <m/>
    <n v="44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8"/>
    <n v="150"/>
    <s v="RR"/>
    <s v="OP"/>
    <s v="GT_Cobra"/>
    <s v="Mid"/>
    <n v="0"/>
    <m/>
    <n v="274"/>
    <n v="760"/>
    <s v=""/>
    <n v="882"/>
    <s v=""/>
    <s v=""/>
    <s v=""/>
    <s v=""/>
    <m/>
    <m/>
    <m/>
    <n v="56"/>
    <m/>
    <m/>
    <m/>
    <m/>
    <m/>
    <m/>
    <m/>
    <m/>
    <m/>
    <m/>
    <m/>
    <m/>
    <m/>
    <n v="9"/>
    <m/>
    <n v="223"/>
    <m/>
    <m/>
    <n v="47"/>
    <n v="20"/>
    <m/>
    <m/>
    <m/>
    <m/>
    <m/>
    <m/>
    <m/>
    <m/>
    <m/>
    <m/>
    <m/>
    <m/>
    <m/>
    <m/>
    <m/>
    <m/>
    <n v="3.5087719298245612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4"/>
    <n v="150"/>
    <s v="RR"/>
    <s v="HB"/>
    <s v="45Y22_RR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5"/>
    <n v="150"/>
    <s v="RR"/>
    <s v="HB"/>
    <s v="45Y22_RR"/>
    <s v="Mid"/>
    <s v=""/>
    <m/>
    <s v=""/>
    <s v=""/>
    <s v=""/>
    <n v="66"/>
    <s v=""/>
    <s v=""/>
    <s v=""/>
    <s v=""/>
    <m/>
    <m/>
    <m/>
    <n v="3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6"/>
    <n v="150"/>
    <s v="RR"/>
    <s v="HB"/>
    <s v="45Y22_RR"/>
    <s v="Mid"/>
    <s v=""/>
    <m/>
    <s v=""/>
    <s v=""/>
    <s v=""/>
    <n v="198"/>
    <s v=""/>
    <s v=""/>
    <s v=""/>
    <s v=""/>
    <m/>
    <m/>
    <m/>
    <n v="4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7"/>
    <n v="150"/>
    <s v="RR"/>
    <s v="HB"/>
    <s v="45Y22_RR"/>
    <s v="Mid"/>
    <n v="28"/>
    <m/>
    <n v="299"/>
    <n v="161"/>
    <n v="5"/>
    <n v="494"/>
    <n v="0.65"/>
    <n v="0.52"/>
    <n v="0.48"/>
    <n v="1.64"/>
    <m/>
    <m/>
    <m/>
    <n v="33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8"/>
    <n v="150"/>
    <s v="RR"/>
    <s v="HB"/>
    <s v="45Y22_RR"/>
    <s v="Mid"/>
    <n v="0"/>
    <m/>
    <n v="409"/>
    <n v="800"/>
    <s v=""/>
    <n v="1117"/>
    <s v=""/>
    <s v=""/>
    <s v=""/>
    <s v=""/>
    <m/>
    <m/>
    <m/>
    <n v="42"/>
    <m/>
    <m/>
    <m/>
    <m/>
    <m/>
    <m/>
    <m/>
    <m/>
    <m/>
    <m/>
    <m/>
    <m/>
    <m/>
    <n v="9"/>
    <m/>
    <n v="260"/>
    <m/>
    <m/>
    <n v="47"/>
    <n v="19"/>
    <m/>
    <m/>
    <m/>
    <m/>
    <m/>
    <m/>
    <m/>
    <m/>
    <m/>
    <m/>
    <m/>
    <m/>
    <m/>
    <m/>
    <m/>
    <m/>
    <n v="3.33333333333333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4"/>
    <n v="150"/>
    <s v="CL"/>
    <s v="HB"/>
    <s v="45Y86_CL"/>
    <s v="Mid"/>
    <s v=""/>
    <m/>
    <s v=""/>
    <s v=""/>
    <s v=""/>
    <s v=""/>
    <s v=""/>
    <s v=""/>
    <s v=""/>
    <s v=""/>
    <m/>
    <m/>
    <m/>
    <s v="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5"/>
    <n v="150"/>
    <s v="CL"/>
    <s v="HB"/>
    <s v="45Y86_CL"/>
    <s v="Mid"/>
    <s v=""/>
    <m/>
    <s v=""/>
    <s v=""/>
    <s v=""/>
    <n v="95"/>
    <s v=""/>
    <s v=""/>
    <s v=""/>
    <s v=""/>
    <m/>
    <m/>
    <m/>
    <n v="47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6"/>
    <n v="150"/>
    <s v="CL"/>
    <s v="HB"/>
    <s v="45Y86_CL"/>
    <s v="Mid"/>
    <s v=""/>
    <m/>
    <s v=""/>
    <s v=""/>
    <s v=""/>
    <n v="196"/>
    <s v=""/>
    <s v=""/>
    <s v=""/>
    <s v=""/>
    <m/>
    <m/>
    <m/>
    <n v="61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7"/>
    <n v="150"/>
    <s v="CL"/>
    <s v="HB"/>
    <s v="45Y86_CL"/>
    <s v="Mid"/>
    <n v="37"/>
    <m/>
    <n v="462"/>
    <n v="289"/>
    <n v="5"/>
    <n v="794"/>
    <n v="0.92"/>
    <n v="0.92"/>
    <n v="0.91"/>
    <n v="2.76"/>
    <m/>
    <m/>
    <m/>
    <n v="55"/>
    <m/>
    <m/>
    <m/>
    <m/>
    <m/>
    <m/>
    <m/>
    <m/>
    <m/>
    <m/>
    <m/>
    <m/>
    <m/>
    <s v=""/>
    <m/>
    <s v=""/>
    <m/>
    <m/>
    <s v=""/>
    <s v=""/>
    <m/>
    <m/>
    <m/>
    <m/>
    <m/>
    <m/>
    <m/>
    <m/>
    <m/>
    <m/>
    <m/>
    <m/>
    <m/>
    <m/>
    <m/>
    <m/>
    <s v="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8"/>
    <n v="150"/>
    <s v="CL"/>
    <s v="HB"/>
    <s v="45Y86_CL"/>
    <s v="Mid"/>
    <n v="0"/>
    <m/>
    <n v="259"/>
    <n v="629"/>
    <s v=""/>
    <n v="828"/>
    <s v=""/>
    <s v=""/>
    <s v=""/>
    <s v=""/>
    <m/>
    <m/>
    <m/>
    <n v="52"/>
    <m/>
    <m/>
    <m/>
    <m/>
    <m/>
    <m/>
    <m/>
    <m/>
    <m/>
    <m/>
    <m/>
    <m/>
    <m/>
    <n v="9"/>
    <m/>
    <n v="226"/>
    <m/>
    <m/>
    <n v="47"/>
    <n v="21"/>
    <m/>
    <m/>
    <m/>
    <m/>
    <m/>
    <m/>
    <m/>
    <m/>
    <m/>
    <m/>
    <m/>
    <m/>
    <m/>
    <m/>
    <m/>
    <m/>
    <n v="3.6842105263157894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3"/>
    <x v="0"/>
    <n v="2013"/>
    <s v="Ungrazed"/>
    <x v="3"/>
    <n v="50"/>
    <s v="TT"/>
    <s v="OP"/>
    <s v="ATR_Stingray"/>
    <s v="Early"/>
    <m/>
    <m/>
    <m/>
    <m/>
    <m/>
    <n v="540.37575757575746"/>
    <m/>
    <m/>
    <m/>
    <m/>
    <m/>
    <m/>
    <m/>
    <n v="50.30303030303029"/>
    <m/>
    <m/>
    <m/>
    <m/>
    <m/>
    <n v="37.821786444374759"/>
    <m/>
    <m/>
    <m/>
    <m/>
    <m/>
    <m/>
    <n v="24.400996532360477"/>
    <n v="9"/>
    <m/>
    <n v="179.42727272727274"/>
    <m/>
    <n v="0.33204167694757863"/>
    <n v="41.6"/>
    <n v="25.45"/>
    <m/>
    <m/>
    <m/>
    <m/>
    <m/>
    <m/>
    <n v="14.155081634810598"/>
    <m/>
    <m/>
    <n v="0.49999999999977257"/>
    <n v="4.999999999940883E-2"/>
    <m/>
    <m/>
    <m/>
    <m/>
    <m/>
    <n v="4.4649122807017543"/>
    <n v="8.7719298244576891E-3"/>
    <s v=""/>
    <s v=""/>
    <s v=""/>
    <s v=""/>
    <s v=""/>
    <s v=""/>
    <m/>
    <m/>
    <m/>
    <m/>
    <m/>
    <m/>
    <m/>
    <m/>
    <m/>
    <m/>
    <m/>
    <m/>
    <m/>
    <m/>
    <m/>
    <m/>
    <m/>
    <m/>
  </r>
  <r>
    <x v="21"/>
    <x v="0"/>
    <n v="2013"/>
    <s v="Ungrazed"/>
    <x v="3"/>
    <n v="50"/>
    <s v="RR"/>
    <s v="HB"/>
    <s v="Hyola404_RR"/>
    <s v="Early"/>
    <m/>
    <m/>
    <m/>
    <m/>
    <m/>
    <n v="776.84848484848487"/>
    <m/>
    <m/>
    <m/>
    <m/>
    <m/>
    <m/>
    <m/>
    <n v="32.727272727272727"/>
    <m/>
    <m/>
    <m/>
    <m/>
    <m/>
    <n v="19.233740822892877"/>
    <m/>
    <m/>
    <m/>
    <m/>
    <m/>
    <m/>
    <n v="6.8835252676366983"/>
    <n v="9"/>
    <m/>
    <n v="252.38181818181818"/>
    <m/>
    <n v="0.32487907629895457"/>
    <n v="46.1"/>
    <n v="22.7"/>
    <m/>
    <m/>
    <m/>
    <m/>
    <m/>
    <m/>
    <n v="0.29690784761291755"/>
    <m/>
    <m/>
    <s v=""/>
    <s v=""/>
    <m/>
    <m/>
    <m/>
    <m/>
    <m/>
    <n v="3.9824561403508771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31"/>
    <x v="0"/>
    <n v="2013"/>
    <s v="Ungrazed"/>
    <x v="3"/>
    <n v="50"/>
    <s v="CV"/>
    <s v="HB"/>
    <s v="Hyola50"/>
    <s v="Mid"/>
    <m/>
    <m/>
    <m/>
    <m/>
    <m/>
    <n v="674.56363636363631"/>
    <m/>
    <m/>
    <m/>
    <m/>
    <m/>
    <m/>
    <m/>
    <n v="30.303030303030301"/>
    <m/>
    <m/>
    <m/>
    <m/>
    <m/>
    <n v="37.994459506197018"/>
    <m/>
    <m/>
    <m/>
    <m/>
    <m/>
    <m/>
    <n v="4.242424242424236"/>
    <n v="9"/>
    <m/>
    <n v="183.91515151515151"/>
    <m/>
    <n v="0.27264314528808747"/>
    <n v="41.1"/>
    <n v="25.599999999999998"/>
    <m/>
    <m/>
    <m/>
    <m/>
    <m/>
    <m/>
    <n v="14.832398212391185"/>
    <m/>
    <m/>
    <n v="0.62449979983973791"/>
    <n v="0.20816659994670067"/>
    <m/>
    <m/>
    <m/>
    <m/>
    <m/>
    <n v="4.4912280701754383"/>
    <n v="3.6520456131000113E-2"/>
    <s v=""/>
    <s v=""/>
    <s v=""/>
    <s v=""/>
    <s v=""/>
    <s v=""/>
    <m/>
    <m/>
    <m/>
    <m/>
    <m/>
    <m/>
    <m/>
    <m/>
    <m/>
    <m/>
    <m/>
    <m/>
    <m/>
    <m/>
    <m/>
    <m/>
    <m/>
    <m/>
  </r>
  <r>
    <x v="41"/>
    <x v="0"/>
    <n v="2013"/>
    <s v="Ungrazed"/>
    <x v="3"/>
    <n v="50"/>
    <s v="RR"/>
    <s v="HB"/>
    <s v="43Y23_RR"/>
    <s v="Early"/>
    <m/>
    <m/>
    <m/>
    <m/>
    <m/>
    <n v="852.16363636363621"/>
    <m/>
    <m/>
    <m/>
    <m/>
    <m/>
    <m/>
    <m/>
    <n v="42.424242424242415"/>
    <m/>
    <m/>
    <m/>
    <m/>
    <m/>
    <n v="24.548410596410452"/>
    <m/>
    <m/>
    <m/>
    <m/>
    <m/>
    <m/>
    <n v="0.6060606060606829"/>
    <n v="9"/>
    <m/>
    <n v="288.20606060606059"/>
    <m/>
    <n v="0.3382050680264852"/>
    <n v="42.266666666666666"/>
    <n v="23.099999999999998"/>
    <m/>
    <m/>
    <m/>
    <m/>
    <m/>
    <m/>
    <n v="7.8053194641578818"/>
    <m/>
    <m/>
    <n v="1.2810585900384144"/>
    <n v="0.98149545762238088"/>
    <m/>
    <m/>
    <m/>
    <m/>
    <m/>
    <n v="4.0526315789473681"/>
    <n v="0.17219218554778612"/>
    <s v=""/>
    <s v=""/>
    <s v=""/>
    <s v=""/>
    <s v=""/>
    <s v=""/>
    <m/>
    <m/>
    <m/>
    <m/>
    <m/>
    <m/>
    <m/>
    <m/>
    <m/>
    <m/>
    <m/>
    <m/>
    <m/>
    <m/>
    <m/>
    <m/>
    <m/>
    <m/>
  </r>
  <r>
    <x v="45"/>
    <x v="0"/>
    <n v="2013"/>
    <s v="Ungrazed"/>
    <x v="3"/>
    <n v="50"/>
    <s v="CL"/>
    <s v="HB"/>
    <s v="43Y85_CL"/>
    <s v="Early"/>
    <m/>
    <m/>
    <m/>
    <m/>
    <m/>
    <n v="793.30909090909074"/>
    <m/>
    <m/>
    <m/>
    <m/>
    <m/>
    <m/>
    <m/>
    <n v="33.333333333333336"/>
    <m/>
    <m/>
    <m/>
    <m/>
    <m/>
    <n v="39.584128772636731"/>
    <m/>
    <m/>
    <m/>
    <m/>
    <m/>
    <m/>
    <n v="2.4242424242424034"/>
    <n v="9"/>
    <m/>
    <n v="210.91515151515151"/>
    <m/>
    <n v="0.26586755897812009"/>
    <n v="42.1"/>
    <n v="24.5"/>
    <m/>
    <m/>
    <m/>
    <m/>
    <m/>
    <m/>
    <n v="10.119034423678011"/>
    <m/>
    <m/>
    <s v=""/>
    <s v=""/>
    <m/>
    <m/>
    <m/>
    <m/>
    <m/>
    <n v="4.2982456140350873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49"/>
    <x v="0"/>
    <n v="2013"/>
    <s v="Ungrazed"/>
    <x v="3"/>
    <n v="50"/>
    <s v="RR"/>
    <s v="HB"/>
    <s v="45Y22_RR"/>
    <s v="Mid"/>
    <m/>
    <m/>
    <m/>
    <m/>
    <m/>
    <n v="725.58787878787871"/>
    <m/>
    <m/>
    <m/>
    <m/>
    <m/>
    <m/>
    <m/>
    <n v="35.151515151515149"/>
    <m/>
    <m/>
    <m/>
    <m/>
    <m/>
    <n v="41.181605903972823"/>
    <m/>
    <m/>
    <m/>
    <m/>
    <m/>
    <m/>
    <n v="10.303030303030303"/>
    <n v="9"/>
    <m/>
    <n v="203.0121212121212"/>
    <m/>
    <n v="0.2797898464776733"/>
    <n v="42.5"/>
    <n v="23.533333333333331"/>
    <m/>
    <m/>
    <m/>
    <m/>
    <m/>
    <m/>
    <n v="19.275792590231735"/>
    <m/>
    <m/>
    <n v="0.55075705472856618"/>
    <n v="0.52068331172716464"/>
    <m/>
    <m/>
    <m/>
    <m/>
    <m/>
    <n v="4.1286549707602331"/>
    <n v="9.1347949425818351E-2"/>
    <s v=""/>
    <s v=""/>
    <s v=""/>
    <s v=""/>
    <s v=""/>
    <s v=""/>
    <m/>
    <m/>
    <m/>
    <m/>
    <m/>
    <m/>
    <m/>
    <m/>
    <m/>
    <m/>
    <m/>
    <m/>
    <m/>
    <m/>
    <m/>
    <m/>
    <m/>
    <m/>
  </r>
  <r>
    <x v="5"/>
    <x v="0"/>
    <n v="2013"/>
    <s v="Ungrazed"/>
    <x v="3"/>
    <n v="150"/>
    <s v="TT"/>
    <s v="OP"/>
    <s v="ATR_Stingray"/>
    <s v="Early"/>
    <m/>
    <m/>
    <m/>
    <m/>
    <m/>
    <n v="620.70303030303023"/>
    <m/>
    <m/>
    <m/>
    <m/>
    <m/>
    <m/>
    <m/>
    <n v="75.151515151515142"/>
    <m/>
    <m/>
    <m/>
    <m/>
    <m/>
    <n v="51.885353945851321"/>
    <m/>
    <m/>
    <m/>
    <m/>
    <m/>
    <m/>
    <n v="10.72230667451765"/>
    <n v="9"/>
    <m/>
    <n v="195.93333333333331"/>
    <m/>
    <n v="0.31566356819246993"/>
    <n v="39.9"/>
    <n v="26.6"/>
    <m/>
    <m/>
    <m/>
    <m/>
    <m/>
    <m/>
    <n v="22.466362571615011"/>
    <m/>
    <m/>
    <s v=""/>
    <s v=""/>
    <m/>
    <m/>
    <m/>
    <m/>
    <m/>
    <n v="4.666666666666667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23"/>
    <x v="0"/>
    <n v="2013"/>
    <s v="Ungrazed"/>
    <x v="3"/>
    <n v="150"/>
    <s v="RR"/>
    <s v="HB"/>
    <s v="Hyola404_RR"/>
    <s v="Early"/>
    <m/>
    <m/>
    <m/>
    <m/>
    <m/>
    <n v="778.35757575757555"/>
    <m/>
    <m/>
    <m/>
    <m/>
    <m/>
    <m/>
    <m/>
    <n v="44.848484848484844"/>
    <m/>
    <m/>
    <m/>
    <m/>
    <m/>
    <n v="28.711891419885131"/>
    <m/>
    <m/>
    <m/>
    <m/>
    <m/>
    <m/>
    <n v="5.7814497055572449"/>
    <n v="9"/>
    <m/>
    <n v="251.08484848484844"/>
    <m/>
    <n v="0.32258290573001425"/>
    <n v="42.599999999999994"/>
    <n v="25.9"/>
    <m/>
    <m/>
    <m/>
    <m/>
    <m/>
    <m/>
    <n v="11.690142457230511"/>
    <m/>
    <m/>
    <n v="0.20000000000047749"/>
    <n v="0.30000000000024252"/>
    <m/>
    <m/>
    <m/>
    <m/>
    <m/>
    <n v="4.5438596491228065"/>
    <n v="5.2631578947410967E-2"/>
    <s v=""/>
    <s v=""/>
    <s v=""/>
    <s v=""/>
    <s v=""/>
    <s v=""/>
    <m/>
    <m/>
    <m/>
    <m/>
    <m/>
    <m/>
    <m/>
    <m/>
    <m/>
    <m/>
    <m/>
    <m/>
    <m/>
    <m/>
    <m/>
    <m/>
    <m/>
    <m/>
  </r>
  <r>
    <x v="33"/>
    <x v="0"/>
    <n v="2013"/>
    <s v="Ungrazed"/>
    <x v="3"/>
    <n v="150"/>
    <s v="CV"/>
    <s v="HB"/>
    <s v="Hyola50"/>
    <s v="Mid"/>
    <m/>
    <m/>
    <m/>
    <m/>
    <m/>
    <n v="712.35151515151495"/>
    <m/>
    <m/>
    <m/>
    <m/>
    <m/>
    <m/>
    <m/>
    <n v="44.848484848484844"/>
    <m/>
    <m/>
    <m/>
    <m/>
    <m/>
    <n v="73.363354986756292"/>
    <m/>
    <m/>
    <m/>
    <m/>
    <m/>
    <m/>
    <n v="6.7488052882788168"/>
    <n v="9"/>
    <m/>
    <n v="181.41818181818181"/>
    <m/>
    <n v="0.25467508380268516"/>
    <n v="39.133333333333333"/>
    <n v="27.400000000000002"/>
    <m/>
    <m/>
    <m/>
    <m/>
    <m/>
    <m/>
    <n v="28.562534940089922"/>
    <m/>
    <m/>
    <n v="0.37564758898608491"/>
    <n v="0.35118845842837282"/>
    <m/>
    <m/>
    <m/>
    <m/>
    <m/>
    <n v="4.807017543859649"/>
    <n v="6.1612010250591723E-2"/>
    <s v=""/>
    <s v=""/>
    <s v=""/>
    <s v=""/>
    <s v=""/>
    <s v=""/>
    <m/>
    <m/>
    <m/>
    <m/>
    <m/>
    <m/>
    <m/>
    <m/>
    <m/>
    <m/>
    <m/>
    <m/>
    <m/>
    <m/>
    <m/>
    <m/>
    <m/>
    <m/>
  </r>
  <r>
    <x v="43"/>
    <x v="0"/>
    <n v="2013"/>
    <s v="Ungrazed"/>
    <x v="3"/>
    <n v="150"/>
    <s v="RR"/>
    <s v="HB"/>
    <s v="43Y23_RR"/>
    <s v="Early"/>
    <m/>
    <m/>
    <m/>
    <m/>
    <m/>
    <n v="949.89696969696945"/>
    <m/>
    <m/>
    <m/>
    <m/>
    <m/>
    <m/>
    <m/>
    <n v="53.333333333333336"/>
    <m/>
    <m/>
    <m/>
    <m/>
    <m/>
    <n v="15.590179621893173"/>
    <m/>
    <m/>
    <m/>
    <m/>
    <m/>
    <m/>
    <n v="11.224399501486127"/>
    <n v="9"/>
    <m/>
    <n v="334.62424242424237"/>
    <m/>
    <n v="0.35227424983889805"/>
    <n v="39.266666666666673"/>
    <n v="26.099999999999998"/>
    <m/>
    <m/>
    <m/>
    <m/>
    <m/>
    <m/>
    <n v="5.7226275855603763"/>
    <m/>
    <m/>
    <n v="0.3382963855030322"/>
    <n v="0.20000000000000379"/>
    <m/>
    <m/>
    <m/>
    <m/>
    <m/>
    <n v="4.5789473684210522"/>
    <n v="3.5087719298246278E-2"/>
    <s v=""/>
    <s v=""/>
    <s v=""/>
    <s v=""/>
    <s v=""/>
    <s v=""/>
    <m/>
    <m/>
    <m/>
    <m/>
    <m/>
    <m/>
    <m/>
    <m/>
    <m/>
    <m/>
    <m/>
    <m/>
    <m/>
    <m/>
    <m/>
    <m/>
    <m/>
    <m/>
  </r>
  <r>
    <x v="47"/>
    <x v="0"/>
    <n v="2013"/>
    <s v="Ungrazed"/>
    <x v="3"/>
    <n v="150"/>
    <s v="CL"/>
    <s v="HB"/>
    <s v="43Y85_CL"/>
    <s v="Early"/>
    <m/>
    <m/>
    <m/>
    <m/>
    <m/>
    <n v="722.32727272727277"/>
    <m/>
    <m/>
    <m/>
    <m/>
    <m/>
    <m/>
    <m/>
    <n v="47.272727272727273"/>
    <m/>
    <m/>
    <m/>
    <m/>
    <m/>
    <n v="51.155140256435111"/>
    <m/>
    <m/>
    <m/>
    <m/>
    <m/>
    <m/>
    <n v="10.013764631429268"/>
    <n v="9"/>
    <m/>
    <n v="185.58787878787879"/>
    <m/>
    <n v="0.25693046046449186"/>
    <n v="40.9"/>
    <n v="25.7"/>
    <m/>
    <m/>
    <m/>
    <m/>
    <m/>
    <m/>
    <n v="20.51448815005546"/>
    <m/>
    <m/>
    <s v=""/>
    <s v=""/>
    <m/>
    <m/>
    <m/>
    <m/>
    <m/>
    <n v="4.5087719298245608"/>
    <s v=""/>
    <s v=""/>
    <s v=""/>
    <s v=""/>
    <s v=""/>
    <s v=""/>
    <s v=""/>
    <m/>
    <m/>
    <m/>
    <m/>
    <m/>
    <m/>
    <m/>
    <m/>
    <m/>
    <m/>
    <m/>
    <m/>
    <m/>
    <m/>
    <m/>
    <m/>
    <m/>
    <m/>
  </r>
  <r>
    <x v="51"/>
    <x v="0"/>
    <n v="2013"/>
    <s v="Ungrazed"/>
    <x v="3"/>
    <n v="150"/>
    <s v="RR"/>
    <s v="HB"/>
    <s v="45Y22_RR"/>
    <s v="Mid"/>
    <m/>
    <m/>
    <m/>
    <m/>
    <m/>
    <n v="915.46060606060598"/>
    <m/>
    <m/>
    <m/>
    <m/>
    <m/>
    <m/>
    <m/>
    <n v="55.151515151515149"/>
    <m/>
    <m/>
    <m/>
    <m/>
    <m/>
    <n v="39.09037537808053"/>
    <m/>
    <m/>
    <m/>
    <m/>
    <m/>
    <m/>
    <n v="5.2835138709584024"/>
    <n v="9"/>
    <m/>
    <n v="244.32121212121206"/>
    <m/>
    <n v="0.26688337051724248"/>
    <n v="40.333333333333336"/>
    <n v="25.7"/>
    <m/>
    <m/>
    <m/>
    <m/>
    <m/>
    <m/>
    <n v="18.196074209036279"/>
    <m/>
    <m/>
    <n v="0.37118429085537019"/>
    <n v="0.46188021535177776"/>
    <m/>
    <m/>
    <m/>
    <m/>
    <m/>
    <n v="4.5087719298245608"/>
    <n v="8.1031616728382064E-2"/>
    <s v=""/>
    <s v=""/>
    <s v=""/>
    <s v=""/>
    <s v=""/>
    <s v=""/>
    <m/>
    <m/>
    <m/>
    <m/>
    <m/>
    <m/>
    <m/>
    <m/>
    <m/>
    <m/>
    <m/>
    <m/>
    <m/>
    <m/>
    <m/>
    <m/>
    <m/>
    <m/>
  </r>
  <r>
    <x v="69"/>
    <x v="1"/>
    <n v="2013"/>
    <s v="Ungrazed"/>
    <x v="8"/>
    <n v="50"/>
    <s v="TT"/>
    <s v="OP"/>
    <s v="Crusher_TT"/>
    <s v="Mid"/>
    <m/>
    <m/>
    <m/>
    <m/>
    <m/>
    <n v="906.63636363636363"/>
    <m/>
    <m/>
    <m/>
    <m/>
    <m/>
    <m/>
    <m/>
    <n v="78.181818181818173"/>
    <m/>
    <m/>
    <m/>
    <m/>
    <m/>
    <n v="110.99468579838417"/>
    <m/>
    <m/>
    <m/>
    <m/>
    <m/>
    <m/>
    <n v="12.727272727272739"/>
    <n v="9"/>
    <m/>
    <n v="329.5454545454545"/>
    <m/>
    <m/>
    <n v="47.866666666666674"/>
    <n v="17.666666666666668"/>
    <m/>
    <m/>
    <m/>
    <m/>
    <m/>
    <m/>
    <n v="35.434569353022631"/>
    <m/>
    <m/>
    <n v="0.21858128414278052"/>
    <n v="0.23333333333334902"/>
    <m/>
    <m/>
    <m/>
    <m/>
    <m/>
    <n v="3.0994152046783627"/>
    <n v="4.0935672514622636E-2"/>
    <s v=""/>
    <s v=""/>
    <s v=""/>
    <s v=""/>
    <s v=""/>
    <s v=""/>
    <m/>
    <m/>
    <m/>
    <m/>
    <m/>
    <m/>
    <m/>
    <m/>
    <m/>
    <m/>
    <m/>
    <m/>
    <m/>
    <m/>
    <m/>
    <m/>
    <m/>
    <m/>
  </r>
  <r>
    <x v="77"/>
    <x v="1"/>
    <n v="2013"/>
    <s v="Ungrazed"/>
    <x v="8"/>
    <n v="50"/>
    <s v="RR"/>
    <s v="HB"/>
    <s v="Hyola505_RR"/>
    <s v="Mid"/>
    <m/>
    <m/>
    <m/>
    <m/>
    <m/>
    <n v="891.89090909090908"/>
    <m/>
    <m/>
    <m/>
    <m/>
    <m/>
    <m/>
    <m/>
    <n v="55.151515151515149"/>
    <m/>
    <m/>
    <m/>
    <m/>
    <m/>
    <n v="28.622422773053742"/>
    <m/>
    <m/>
    <m/>
    <m/>
    <m/>
    <m/>
    <n v="11.56289941111449"/>
    <n v="9"/>
    <m/>
    <n v="257.72121212121209"/>
    <m/>
    <m/>
    <n v="49.43333333333333"/>
    <n v="19.400000000000002"/>
    <m/>
    <m/>
    <m/>
    <m/>
    <m/>
    <m/>
    <n v="11.962679953174153"/>
    <m/>
    <m/>
    <n v="0.37564758898628664"/>
    <n v="0.81853527718721997"/>
    <m/>
    <m/>
    <m/>
    <m/>
    <m/>
    <n v="3.4035087719298249"/>
    <n v="0.14360268020828421"/>
    <s v=""/>
    <s v=""/>
    <s v=""/>
    <s v=""/>
    <s v=""/>
    <s v=""/>
    <m/>
    <m/>
    <m/>
    <m/>
    <m/>
    <m/>
    <m/>
    <m/>
    <m/>
    <m/>
    <m/>
    <m/>
    <m/>
    <m/>
    <m/>
    <m/>
    <m/>
    <m/>
  </r>
  <r>
    <x v="89"/>
    <x v="1"/>
    <n v="2013"/>
    <s v="Ungrazed"/>
    <x v="8"/>
    <n v="50"/>
    <s v="CL"/>
    <s v="HB"/>
    <s v="Hyola575_CL"/>
    <s v="Mid"/>
    <m/>
    <m/>
    <m/>
    <m/>
    <m/>
    <n v="1031.5212121212121"/>
    <m/>
    <m/>
    <m/>
    <m/>
    <m/>
    <m/>
    <m/>
    <n v="83.030303030303017"/>
    <m/>
    <m/>
    <m/>
    <m/>
    <m/>
    <n v="22.283503474300332"/>
    <m/>
    <m/>
    <m/>
    <m/>
    <m/>
    <m/>
    <n v="4.9608198617409727"/>
    <n v="9"/>
    <m/>
    <n v="301.07272727272726"/>
    <m/>
    <m/>
    <n v="46.866666666666667"/>
    <n v="19.366666666666664"/>
    <m/>
    <m/>
    <m/>
    <m/>
    <m/>
    <m/>
    <n v="4.3149940386638272"/>
    <m/>
    <m/>
    <n v="0.18559214542819558"/>
    <n v="0.29627314724391013"/>
    <m/>
    <m/>
    <m/>
    <m/>
    <m/>
    <n v="3.3976608187134496"/>
    <n v="5.1977745130510546E-2"/>
    <s v=""/>
    <s v=""/>
    <s v=""/>
    <s v=""/>
    <s v=""/>
    <s v=""/>
    <m/>
    <m/>
    <m/>
    <m/>
    <m/>
    <m/>
    <m/>
    <m/>
    <m/>
    <m/>
    <m/>
    <m/>
    <m/>
    <m/>
    <m/>
    <m/>
    <m/>
    <m/>
  </r>
  <r>
    <x v="95"/>
    <x v="1"/>
    <n v="2013"/>
    <s v="Ungrazed"/>
    <x v="8"/>
    <n v="50"/>
    <s v="RR"/>
    <s v="HB"/>
    <s v="43Y23_RR"/>
    <s v="Early"/>
    <m/>
    <m/>
    <m/>
    <m/>
    <m/>
    <n v="866.5515151515151"/>
    <m/>
    <m/>
    <m/>
    <m/>
    <m/>
    <m/>
    <m/>
    <n v="49.090909090909093"/>
    <m/>
    <m/>
    <m/>
    <m/>
    <m/>
    <n v="32.928499773555224"/>
    <m/>
    <m/>
    <m/>
    <m/>
    <m/>
    <m/>
    <n v="5.844636824844204"/>
    <n v="9"/>
    <m/>
    <n v="289.11515151515147"/>
    <m/>
    <m/>
    <n v="46.833333333333336"/>
    <n v="18.166666666666668"/>
    <m/>
    <m/>
    <m/>
    <m/>
    <m/>
    <m/>
    <n v="12.751774395336776"/>
    <m/>
    <m/>
    <n v="3.333333333218131E-2"/>
    <n v="6.6666666666494248E-2"/>
    <m/>
    <m/>
    <m/>
    <m/>
    <m/>
    <n v="3.1871345029239766"/>
    <n v="1.1695906432718289E-2"/>
    <s v=""/>
    <s v=""/>
    <s v=""/>
    <s v=""/>
    <s v=""/>
    <s v=""/>
    <m/>
    <m/>
    <m/>
    <m/>
    <m/>
    <m/>
    <m/>
    <m/>
    <m/>
    <m/>
    <m/>
    <m/>
    <m/>
    <m/>
    <m/>
    <m/>
    <m/>
    <m/>
  </r>
  <r>
    <x v="101"/>
    <x v="1"/>
    <n v="2013"/>
    <s v="Ungrazed"/>
    <x v="8"/>
    <n v="50"/>
    <s v="RR"/>
    <s v="HB"/>
    <s v="45Y22_RR"/>
    <s v="Mid"/>
    <m/>
    <m/>
    <m/>
    <m/>
    <m/>
    <n v="914.9515151515152"/>
    <m/>
    <m/>
    <m/>
    <m/>
    <m/>
    <m/>
    <m/>
    <n v="86.060606060606048"/>
    <m/>
    <m/>
    <m/>
    <m/>
    <m/>
    <n v="105.96621444698302"/>
    <m/>
    <m/>
    <m/>
    <m/>
    <m/>
    <m/>
    <n v="15.224068711612734"/>
    <n v="9"/>
    <m/>
    <n v="284.83636363636361"/>
    <m/>
    <m/>
    <n v="46.9"/>
    <n v="18.733333333333334"/>
    <m/>
    <m/>
    <m/>
    <m/>
    <m/>
    <m/>
    <n v="27.986779641658249"/>
    <m/>
    <m/>
    <n v="0.32145502536640352"/>
    <n v="0.38441875315566632"/>
    <m/>
    <m/>
    <m/>
    <m/>
    <m/>
    <n v="3.2865497076023393"/>
    <n v="6.7441886518537941E-2"/>
    <s v=""/>
    <s v=""/>
    <s v=""/>
    <s v=""/>
    <s v=""/>
    <s v=""/>
    <m/>
    <m/>
    <m/>
    <m/>
    <m/>
    <m/>
    <m/>
    <m/>
    <m/>
    <m/>
    <m/>
    <m/>
    <m/>
    <m/>
    <m/>
    <m/>
    <m/>
    <m/>
  </r>
  <r>
    <x v="105"/>
    <x v="1"/>
    <n v="2013"/>
    <s v="Ungrazed"/>
    <x v="8"/>
    <n v="50"/>
    <s v="CL"/>
    <s v="HB"/>
    <s v="45Y86_CL"/>
    <s v="Mid"/>
    <m/>
    <m/>
    <m/>
    <m/>
    <m/>
    <n v="829.43636363636358"/>
    <m/>
    <m/>
    <m/>
    <m/>
    <m/>
    <m/>
    <m/>
    <n v="53.333333333333336"/>
    <m/>
    <m/>
    <m/>
    <m/>
    <m/>
    <n v="66.914506533135665"/>
    <m/>
    <m/>
    <m/>
    <m/>
    <m/>
    <m/>
    <n v="8.9278302197916446"/>
    <n v="9"/>
    <m/>
    <n v="249.99393939393937"/>
    <m/>
    <m/>
    <n v="47.766666666666673"/>
    <n v="18.899999999999999"/>
    <m/>
    <m/>
    <m/>
    <m/>
    <m/>
    <m/>
    <n v="23.682938572539449"/>
    <m/>
    <m/>
    <n v="0.14529663145102889"/>
    <n v="0.17320508075691837"/>
    <m/>
    <m/>
    <m/>
    <m/>
    <m/>
    <n v="3.3157894736842102"/>
    <n v="3.0386856273143574E-2"/>
    <s v=""/>
    <s v=""/>
    <s v=""/>
    <s v=""/>
    <s v=""/>
    <s v=""/>
    <m/>
    <m/>
    <m/>
    <m/>
    <m/>
    <m/>
    <m/>
    <m/>
    <m/>
    <m/>
    <m/>
    <m/>
    <m/>
    <m/>
    <m/>
    <m/>
    <m/>
    <m/>
  </r>
  <r>
    <x v="70"/>
    <x v="1"/>
    <n v="2013"/>
    <s v="Ungrazed"/>
    <x v="8"/>
    <n v="100"/>
    <s v="TT"/>
    <s v="OP"/>
    <s v="Crusher_TT"/>
    <s v="Mid"/>
    <m/>
    <m/>
    <m/>
    <m/>
    <m/>
    <n v="729.0363636363636"/>
    <m/>
    <m/>
    <m/>
    <m/>
    <m/>
    <m/>
    <m/>
    <n v="75.151515151515142"/>
    <m/>
    <m/>
    <m/>
    <m/>
    <m/>
    <n v="75.519680539315971"/>
    <m/>
    <m/>
    <m/>
    <m/>
    <m/>
    <m/>
    <n v="6.8299561633846224"/>
    <n v="9"/>
    <m/>
    <n v="268.89090909090902"/>
    <m/>
    <m/>
    <n v="47.1"/>
    <n v="18.833333333333332"/>
    <m/>
    <m/>
    <m/>
    <m/>
    <m/>
    <m/>
    <n v="34.787102198068368"/>
    <m/>
    <m/>
    <n v="0.2081665999463366"/>
    <n v="0.12018504251556932"/>
    <m/>
    <m/>
    <m/>
    <m/>
    <m/>
    <n v="3.3040935672514617"/>
    <n v="2.1085095178170053E-2"/>
    <s v=""/>
    <s v=""/>
    <s v=""/>
    <s v=""/>
    <s v=""/>
    <s v=""/>
    <m/>
    <m/>
    <m/>
    <m/>
    <m/>
    <m/>
    <m/>
    <m/>
    <m/>
    <m/>
    <m/>
    <m/>
    <m/>
    <m/>
    <m/>
    <m/>
    <m/>
    <m/>
  </r>
  <r>
    <x v="78"/>
    <x v="1"/>
    <n v="2013"/>
    <s v="Ungrazed"/>
    <x v="8"/>
    <n v="100"/>
    <s v="RR"/>
    <s v="HB"/>
    <s v="Hyola505_RR"/>
    <s v="Mid"/>
    <m/>
    <m/>
    <m/>
    <m/>
    <m/>
    <n v="1009.4606060606061"/>
    <m/>
    <m/>
    <m/>
    <m/>
    <m/>
    <m/>
    <m/>
    <n v="49.090909090909086"/>
    <m/>
    <m/>
    <m/>
    <m/>
    <m/>
    <n v="132.68034468575979"/>
    <m/>
    <m/>
    <m/>
    <m/>
    <m/>
    <m/>
    <n v="13.111095547141771"/>
    <n v="9"/>
    <m/>
    <n v="312.27272727272725"/>
    <m/>
    <m/>
    <n v="49.133333333333326"/>
    <n v="19.900000000000002"/>
    <m/>
    <m/>
    <m/>
    <m/>
    <m/>
    <m/>
    <n v="46.689510740884138"/>
    <m/>
    <m/>
    <n v="0.28480012484445355"/>
    <n v="0.45825756949562374"/>
    <m/>
    <m/>
    <m/>
    <m/>
    <m/>
    <n v="3.4912280701754388"/>
    <n v="8.0396064823793634E-2"/>
    <s v=""/>
    <s v=""/>
    <s v=""/>
    <s v=""/>
    <s v=""/>
    <s v=""/>
    <m/>
    <m/>
    <m/>
    <m/>
    <m/>
    <m/>
    <m/>
    <m/>
    <m/>
    <m/>
    <m/>
    <m/>
    <m/>
    <m/>
    <m/>
    <m/>
    <m/>
    <m/>
  </r>
  <r>
    <x v="90"/>
    <x v="1"/>
    <n v="2013"/>
    <s v="Ungrazed"/>
    <x v="8"/>
    <n v="100"/>
    <s v="CL"/>
    <s v="HB"/>
    <s v="Hyola575_CL"/>
    <s v="Mid"/>
    <m/>
    <m/>
    <m/>
    <m/>
    <m/>
    <n v="1046.1212121212122"/>
    <m/>
    <m/>
    <m/>
    <m/>
    <m/>
    <m/>
    <m/>
    <n v="70.303030303030297"/>
    <m/>
    <m/>
    <m/>
    <m/>
    <m/>
    <n v="17.106969672816"/>
    <m/>
    <m/>
    <m/>
    <m/>
    <m/>
    <m/>
    <n v="8.54953695737324"/>
    <n v="9"/>
    <m/>
    <n v="330.85454545454542"/>
    <m/>
    <m/>
    <n v="46.233333333333327"/>
    <n v="21.333333333333332"/>
    <m/>
    <m/>
    <m/>
    <m/>
    <m/>
    <m/>
    <n v="5.7928235263744927"/>
    <m/>
    <m/>
    <n v="0.23333333333403927"/>
    <n v="0.38441875315571561"/>
    <m/>
    <m/>
    <m/>
    <m/>
    <m/>
    <n v="3.742690058479532"/>
    <n v="6.7441886518546601E-2"/>
    <s v=""/>
    <s v=""/>
    <s v=""/>
    <s v=""/>
    <s v=""/>
    <s v=""/>
    <m/>
    <m/>
    <m/>
    <m/>
    <m/>
    <m/>
    <m/>
    <m/>
    <m/>
    <m/>
    <m/>
    <m/>
    <m/>
    <m/>
    <m/>
    <m/>
    <m/>
    <m/>
  </r>
  <r>
    <x v="96"/>
    <x v="1"/>
    <n v="2013"/>
    <s v="Ungrazed"/>
    <x v="8"/>
    <n v="100"/>
    <s v="RR"/>
    <s v="HB"/>
    <s v="43Y23_RR"/>
    <s v="Early"/>
    <m/>
    <m/>
    <m/>
    <m/>
    <m/>
    <n v="992.51515151515139"/>
    <m/>
    <m/>
    <m/>
    <m/>
    <m/>
    <m/>
    <m/>
    <n v="54.54545454545454"/>
    <m/>
    <m/>
    <m/>
    <m/>
    <m/>
    <n v="79.490242541588685"/>
    <m/>
    <m/>
    <m/>
    <m/>
    <m/>
    <m/>
    <n v="12.727272727272714"/>
    <n v="9"/>
    <m/>
    <n v="354.32121212121211"/>
    <m/>
    <m/>
    <n v="46.4"/>
    <n v="19.233333333333334"/>
    <m/>
    <m/>
    <m/>
    <m/>
    <m/>
    <m/>
    <n v="33.260374148851326"/>
    <m/>
    <m/>
    <n v="0.26457513110676845"/>
    <n v="6.666666666635214E-2"/>
    <m/>
    <m/>
    <m/>
    <m/>
    <m/>
    <n v="3.3742690058479532"/>
    <n v="1.1695906432693358E-2"/>
    <s v=""/>
    <s v=""/>
    <s v=""/>
    <s v=""/>
    <s v=""/>
    <s v=""/>
    <m/>
    <m/>
    <m/>
    <m/>
    <m/>
    <m/>
    <m/>
    <m/>
    <m/>
    <m/>
    <m/>
    <m/>
    <m/>
    <m/>
    <m/>
    <m/>
    <m/>
    <m/>
  </r>
  <r>
    <x v="102"/>
    <x v="1"/>
    <n v="2013"/>
    <s v="Ungrazed"/>
    <x v="8"/>
    <n v="100"/>
    <s v="RR"/>
    <s v="HB"/>
    <s v="45Y22_RR"/>
    <s v="Mid"/>
    <m/>
    <m/>
    <m/>
    <m/>
    <m/>
    <n v="974.38181818181818"/>
    <m/>
    <m/>
    <m/>
    <m/>
    <m/>
    <m/>
    <m/>
    <n v="83.636363636363626"/>
    <m/>
    <m/>
    <m/>
    <m/>
    <m/>
    <n v="53.807452861765611"/>
    <m/>
    <m/>
    <m/>
    <m/>
    <m/>
    <m/>
    <n v="5.248638810814767"/>
    <n v="9"/>
    <m/>
    <n v="316.66666666666669"/>
    <m/>
    <m/>
    <n v="46.633333333333333"/>
    <n v="19.7"/>
    <m/>
    <m/>
    <m/>
    <m/>
    <m/>
    <m/>
    <n v="23.189164215348963"/>
    <m/>
    <m/>
    <n v="0.14529663145050728"/>
    <n v="0.25166114784239446"/>
    <m/>
    <m/>
    <m/>
    <m/>
    <m/>
    <n v="3.4561403508771926"/>
    <n v="4.415107856884113E-2"/>
    <s v=""/>
    <s v=""/>
    <s v=""/>
    <s v=""/>
    <s v=""/>
    <s v=""/>
    <m/>
    <m/>
    <m/>
    <m/>
    <m/>
    <m/>
    <m/>
    <m/>
    <m/>
    <m/>
    <m/>
    <m/>
    <m/>
    <m/>
    <m/>
    <m/>
    <m/>
    <m/>
  </r>
  <r>
    <x v="106"/>
    <x v="1"/>
    <n v="2013"/>
    <s v="Ungrazed"/>
    <x v="8"/>
    <n v="100"/>
    <s v="CL"/>
    <s v="HB"/>
    <s v="45Y86_CL"/>
    <s v="Mid"/>
    <m/>
    <m/>
    <m/>
    <m/>
    <m/>
    <n v="1100.5696969696969"/>
    <m/>
    <m/>
    <m/>
    <m/>
    <m/>
    <m/>
    <m/>
    <n v="46.666666666666664"/>
    <m/>
    <m/>
    <m/>
    <m/>
    <m/>
    <n v="158.21012506503703"/>
    <m/>
    <m/>
    <m/>
    <m/>
    <m/>
    <m/>
    <n v="10.356368176142457"/>
    <n v="9"/>
    <m/>
    <n v="346.43636363636364"/>
    <m/>
    <m/>
    <n v="47.433333333333337"/>
    <n v="20.066666666666666"/>
    <m/>
    <m/>
    <m/>
    <m/>
    <m/>
    <m/>
    <n v="48.528853136838784"/>
    <m/>
    <m/>
    <n v="0.23333333333274001"/>
    <n v="0.3333333333333523"/>
    <m/>
    <m/>
    <m/>
    <m/>
    <m/>
    <n v="3.5204678362573096"/>
    <n v="5.8479532163746017E-2"/>
    <s v=""/>
    <s v=""/>
    <s v=""/>
    <s v=""/>
    <s v=""/>
    <s v=""/>
    <m/>
    <m/>
    <m/>
    <m/>
    <m/>
    <m/>
    <m/>
    <m/>
    <m/>
    <m/>
    <m/>
    <m/>
    <m/>
    <m/>
    <m/>
    <m/>
    <m/>
    <m/>
  </r>
  <r>
    <x v="108"/>
    <x v="1"/>
    <n v="2013"/>
    <s v="Grazed"/>
    <x v="8"/>
    <n v="150"/>
    <s v="CV"/>
    <s v="OP"/>
    <s v="AV_Garnet"/>
    <s v="Mid"/>
    <m/>
    <m/>
    <m/>
    <m/>
    <m/>
    <n v="901.06060606060601"/>
    <m/>
    <m/>
    <m/>
    <m/>
    <m/>
    <m/>
    <m/>
    <n v="53.333333333333336"/>
    <m/>
    <m/>
    <m/>
    <m/>
    <m/>
    <n v="75.210114738943318"/>
    <m/>
    <m/>
    <m/>
    <m/>
    <m/>
    <m/>
    <n v="4.2424242424241907"/>
    <n v="9"/>
    <m/>
    <n v="338.43030303030304"/>
    <m/>
    <m/>
    <n v="47.066666666666663"/>
    <n v="19.133333333333333"/>
    <m/>
    <m/>
    <m/>
    <m/>
    <m/>
    <m/>
    <n v="32.449218361435669"/>
    <m/>
    <m/>
    <n v="0.46308146631519209"/>
    <n v="0.37564758898613537"/>
    <m/>
    <m/>
    <m/>
    <m/>
    <m/>
    <n v="3.3567251461988303"/>
    <n v="6.5903085787041293E-2"/>
    <s v=""/>
    <s v=""/>
    <s v=""/>
    <s v=""/>
    <s v=""/>
    <s v=""/>
    <m/>
    <m/>
    <m/>
    <m/>
    <m/>
    <m/>
    <m/>
    <m/>
    <m/>
    <m/>
    <m/>
    <m/>
    <m/>
    <m/>
    <m/>
    <m/>
    <m/>
    <m/>
  </r>
  <r>
    <x v="109"/>
    <x v="1"/>
    <n v="2013"/>
    <s v="Grazed"/>
    <x v="8"/>
    <n v="150"/>
    <s v="TT"/>
    <s v="HB"/>
    <s v="CB_Atomic"/>
    <s v="Mid"/>
    <m/>
    <m/>
    <m/>
    <m/>
    <m/>
    <n v="753.19393939393956"/>
    <m/>
    <m/>
    <m/>
    <m/>
    <m/>
    <m/>
    <m/>
    <n v="45.45454545454546"/>
    <m/>
    <m/>
    <m/>
    <m/>
    <m/>
    <n v="106.97651158652165"/>
    <m/>
    <m/>
    <m/>
    <m/>
    <m/>
    <m/>
    <n v="5.4545454545454373"/>
    <n v="9"/>
    <m/>
    <n v="277.0242424242424"/>
    <m/>
    <m/>
    <n v="46.066666666666663"/>
    <n v="21.2"/>
    <m/>
    <m/>
    <m/>
    <m/>
    <m/>
    <m/>
    <n v="46.734471009444498"/>
    <m/>
    <m/>
    <n v="0.17638342073755917"/>
    <n v="0.49328828623166932"/>
    <m/>
    <m/>
    <m/>
    <m/>
    <m/>
    <n v="3.7192982456140347"/>
    <n v="8.6541804602047245E-2"/>
    <s v=""/>
    <s v=""/>
    <s v=""/>
    <s v=""/>
    <s v=""/>
    <s v=""/>
    <m/>
    <m/>
    <m/>
    <m/>
    <m/>
    <m/>
    <m/>
    <m/>
    <m/>
    <m/>
    <m/>
    <m/>
    <m/>
    <m/>
    <m/>
    <m/>
    <m/>
    <m/>
  </r>
  <r>
    <x v="110"/>
    <x v="1"/>
    <n v="2013"/>
    <s v="Grazed"/>
    <x v="8"/>
    <n v="150"/>
    <s v="TT"/>
    <s v="OP"/>
    <s v="Crusher_TT"/>
    <s v="Mid"/>
    <m/>
    <m/>
    <m/>
    <m/>
    <m/>
    <n v="817.79393939393947"/>
    <m/>
    <m/>
    <m/>
    <m/>
    <m/>
    <m/>
    <m/>
    <n v="70.909090909090907"/>
    <m/>
    <m/>
    <m/>
    <m/>
    <m/>
    <n v="42.375237497675734"/>
    <m/>
    <m/>
    <m/>
    <m/>
    <m/>
    <m/>
    <n v="4.5756572334973589"/>
    <n v="9"/>
    <m/>
    <n v="309.21818181818179"/>
    <m/>
    <m/>
    <n v="46"/>
    <n v="20.233333333333331"/>
    <m/>
    <m/>
    <m/>
    <m/>
    <m/>
    <m/>
    <n v="20.82605911573329"/>
    <m/>
    <m/>
    <n v="0.65574385243019084"/>
    <n v="0.3333333333333523"/>
    <m/>
    <m/>
    <m/>
    <m/>
    <m/>
    <n v="3.5497076023391809"/>
    <n v="5.8479532163746017E-2"/>
    <s v=""/>
    <s v=""/>
    <s v=""/>
    <s v=""/>
    <s v=""/>
    <s v=""/>
    <m/>
    <m/>
    <m/>
    <m/>
    <m/>
    <m/>
    <m/>
    <m/>
    <m/>
    <m/>
    <m/>
    <m/>
    <m/>
    <m/>
    <m/>
    <m/>
    <m/>
    <m/>
  </r>
  <r>
    <x v="111"/>
    <x v="1"/>
    <n v="2013"/>
    <s v="Grazed"/>
    <x v="8"/>
    <n v="150"/>
    <s v="RR"/>
    <s v="OP"/>
    <s v="GT_Cobra"/>
    <s v="Mid"/>
    <m/>
    <m/>
    <m/>
    <m/>
    <m/>
    <n v="881.77575757575767"/>
    <m/>
    <m/>
    <m/>
    <m/>
    <m/>
    <m/>
    <m/>
    <n v="55.757575757575751"/>
    <m/>
    <m/>
    <m/>
    <m/>
    <m/>
    <n v="29.979133851447525"/>
    <m/>
    <m/>
    <m/>
    <m/>
    <m/>
    <m/>
    <n v="3.6865227456352794"/>
    <n v="9"/>
    <m/>
    <n v="314.96363636363634"/>
    <m/>
    <m/>
    <n v="47.033333333333339"/>
    <n v="20.2"/>
    <m/>
    <m/>
    <m/>
    <m/>
    <m/>
    <m/>
    <n v="18.224398624760429"/>
    <m/>
    <m/>
    <n v="0.40551750201969688"/>
    <n v="0.30550504633037445"/>
    <m/>
    <m/>
    <m/>
    <m/>
    <m/>
    <n v="3.5438596491228069"/>
    <n v="5.3597376549188495E-2"/>
    <s v=""/>
    <s v=""/>
    <s v=""/>
    <s v=""/>
    <s v=""/>
    <s v=""/>
    <m/>
    <m/>
    <m/>
    <m/>
    <m/>
    <m/>
    <m/>
    <m/>
    <m/>
    <m/>
    <m/>
    <m/>
    <m/>
    <m/>
    <m/>
    <m/>
    <m/>
    <m/>
  </r>
  <r>
    <x v="112"/>
    <x v="1"/>
    <n v="2013"/>
    <s v="Grazed"/>
    <x v="8"/>
    <n v="150"/>
    <s v="RR"/>
    <s v="HB"/>
    <s v="45Y22_RR"/>
    <s v="Mid"/>
    <m/>
    <m/>
    <m/>
    <m/>
    <m/>
    <n v="1117.4727272727273"/>
    <m/>
    <m/>
    <m/>
    <m/>
    <m/>
    <m/>
    <m/>
    <n v="42.424242424242415"/>
    <m/>
    <m/>
    <m/>
    <m/>
    <m/>
    <n v="105.35955125816704"/>
    <m/>
    <m/>
    <m/>
    <m/>
    <m/>
    <m/>
    <n v="0.6060606060606829"/>
    <n v="9"/>
    <m/>
    <n v="377.67272727272729"/>
    <m/>
    <m/>
    <n v="46.566666666666663"/>
    <n v="18.900000000000002"/>
    <m/>
    <m/>
    <m/>
    <m/>
    <m/>
    <m/>
    <n v="32.926365799132363"/>
    <m/>
    <m/>
    <n v="0.20275875101003538"/>
    <n v="0.17320508075680899"/>
    <m/>
    <m/>
    <m/>
    <m/>
    <m/>
    <n v="3.3157894736842106"/>
    <n v="3.0386856273124385E-2"/>
    <s v=""/>
    <s v=""/>
    <s v=""/>
    <s v=""/>
    <s v=""/>
    <s v=""/>
    <m/>
    <m/>
    <m/>
    <m/>
    <m/>
    <m/>
    <m/>
    <m/>
    <m/>
    <m/>
    <m/>
    <m/>
    <m/>
    <m/>
    <m/>
    <m/>
    <m/>
    <m/>
  </r>
  <r>
    <x v="113"/>
    <x v="1"/>
    <n v="2013"/>
    <s v="Grazed"/>
    <x v="8"/>
    <n v="150"/>
    <s v="CL"/>
    <s v="HB"/>
    <s v="45Y86_CL"/>
    <s v="Mid"/>
    <m/>
    <m/>
    <m/>
    <m/>
    <m/>
    <n v="827.80000000000007"/>
    <m/>
    <m/>
    <m/>
    <m/>
    <m/>
    <m/>
    <m/>
    <n v="52.121212121212118"/>
    <m/>
    <m/>
    <m/>
    <m/>
    <m/>
    <n v="56.613806490991152"/>
    <m/>
    <m/>
    <m/>
    <m/>
    <m/>
    <m/>
    <n v="6.3274584902488415"/>
    <n v="9"/>
    <m/>
    <n v="265.96969696969694"/>
    <m/>
    <m/>
    <n v="46.566666666666663"/>
    <n v="20.666666666666668"/>
    <m/>
    <m/>
    <m/>
    <m/>
    <m/>
    <m/>
    <n v="20.356520221266535"/>
    <m/>
    <m/>
    <n v="0.49777281743590918"/>
    <n v="0.63857480202227357"/>
    <m/>
    <m/>
    <m/>
    <m/>
    <m/>
    <n v="3.6257309941520468"/>
    <n v="0.11203066702145149"/>
    <s v=""/>
    <s v=""/>
    <s v=""/>
    <s v=""/>
    <s v=""/>
    <s v="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DEA12-CA02-4501-AF79-A00746B28FE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4">
  <location ref="A4:D108" firstHeaderRow="1" firstDataRow="2" firstDataCol="1" rowPageCount="1" colPageCount="1"/>
  <pivotFields count="86">
    <pivotField axis="axisRow" compact="0" outline="0" showAll="0">
      <items count="239">
        <item x="38"/>
        <item x="39"/>
        <item x="40"/>
        <item x="42"/>
        <item x="43"/>
        <item x="41"/>
        <item x="44"/>
        <item x="46"/>
        <item x="47"/>
        <item x="45"/>
        <item x="48"/>
        <item x="50"/>
        <item x="51"/>
        <item x="49"/>
        <item x="52"/>
        <item x="53"/>
        <item x="0"/>
        <item x="1"/>
        <item x="2"/>
        <item x="4"/>
        <item x="5"/>
        <item x="3"/>
        <item x="6"/>
        <item x="7"/>
        <item x="8"/>
        <item x="9"/>
        <item x="234"/>
        <item x="235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1"/>
        <item x="28"/>
        <item x="29"/>
        <item x="24"/>
        <item x="25"/>
        <item x="30"/>
        <item x="32"/>
        <item x="33"/>
        <item x="31"/>
        <item x="26"/>
        <item x="27"/>
        <item x="34"/>
        <item x="35"/>
        <item x="36"/>
        <item x="37"/>
        <item x="144"/>
        <item x="145"/>
        <item x="146"/>
        <item x="147"/>
        <item x="148"/>
        <item x="149"/>
        <item x="150"/>
        <item x="151"/>
        <item x="152"/>
        <item x="153"/>
        <item x="114"/>
        <item x="115"/>
        <item x="118"/>
        <item x="119"/>
        <item x="116"/>
        <item x="117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92"/>
        <item x="93"/>
        <item x="94"/>
        <item x="96"/>
        <item x="97"/>
        <item x="95"/>
        <item x="98"/>
        <item x="99"/>
        <item x="100"/>
        <item x="102"/>
        <item x="103"/>
        <item x="112"/>
        <item x="101"/>
        <item x="104"/>
        <item x="106"/>
        <item x="107"/>
        <item x="113"/>
        <item x="105"/>
        <item x="54"/>
        <item x="55"/>
        <item x="56"/>
        <item x="57"/>
        <item x="58"/>
        <item x="59"/>
        <item x="108"/>
        <item x="60"/>
        <item x="61"/>
        <item x="236"/>
        <item x="237"/>
        <item x="62"/>
        <item x="63"/>
        <item x="109"/>
        <item x="64"/>
        <item x="65"/>
        <item x="66"/>
        <item x="67"/>
        <item x="68"/>
        <item x="70"/>
        <item x="71"/>
        <item x="110"/>
        <item x="69"/>
        <item x="72"/>
        <item x="73"/>
        <item x="111"/>
        <item x="74"/>
        <item x="75"/>
        <item x="82"/>
        <item x="83"/>
        <item x="76"/>
        <item x="78"/>
        <item x="79"/>
        <item x="77"/>
        <item x="84"/>
        <item x="85"/>
        <item x="80"/>
        <item x="81"/>
        <item x="86"/>
        <item x="87"/>
        <item x="88"/>
        <item x="90"/>
        <item x="91"/>
        <item x="89"/>
        <item x="184"/>
        <item x="185"/>
        <item x="186"/>
        <item x="187"/>
        <item x="188"/>
        <item x="189"/>
        <item x="190"/>
        <item x="191"/>
        <item x="192"/>
        <item x="193"/>
        <item x="154"/>
        <item x="155"/>
        <item x="158"/>
        <item x="159"/>
        <item x="156"/>
        <item x="15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24"/>
        <item x="225"/>
        <item x="226"/>
        <item x="227"/>
        <item x="228"/>
        <item x="229"/>
        <item x="230"/>
        <item x="231"/>
        <item x="232"/>
        <item x="233"/>
        <item x="194"/>
        <item x="195"/>
        <item x="198"/>
        <item x="199"/>
        <item x="196"/>
        <item x="197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numFmtId="14" outline="0" showAll="0">
      <items count="168">
        <item x="4"/>
        <item x="0"/>
        <item x="57"/>
        <item x="47"/>
        <item x="45"/>
        <item x="56"/>
        <item x="5"/>
        <item x="29"/>
        <item x="58"/>
        <item x="48"/>
        <item x="55"/>
        <item x="49"/>
        <item x="38"/>
        <item x="52"/>
        <item x="25"/>
        <item x="54"/>
        <item x="42"/>
        <item x="34"/>
        <item x="28"/>
        <item x="46"/>
        <item x="50"/>
        <item x="35"/>
        <item x="53"/>
        <item x="27"/>
        <item x="1"/>
        <item x="32"/>
        <item x="43"/>
        <item x="36"/>
        <item x="40"/>
        <item x="44"/>
        <item x="37"/>
        <item x="24"/>
        <item x="30"/>
        <item x="51"/>
        <item x="41"/>
        <item x="31"/>
        <item x="39"/>
        <item x="26"/>
        <item x="33"/>
        <item x="6"/>
        <item x="2"/>
        <item x="7"/>
        <item x="20"/>
        <item x="3"/>
        <item x="8"/>
        <item x="9"/>
        <item x="13"/>
        <item x="17"/>
        <item x="10"/>
        <item x="91"/>
        <item x="73"/>
        <item x="80"/>
        <item x="14"/>
        <item x="77"/>
        <item x="62"/>
        <item x="82"/>
        <item x="81"/>
        <item x="92"/>
        <item x="64"/>
        <item x="83"/>
        <item x="65"/>
        <item x="163"/>
        <item x="128"/>
        <item x="59"/>
        <item x="84"/>
        <item x="18"/>
        <item x="154"/>
        <item x="117"/>
        <item x="74"/>
        <item x="66"/>
        <item x="114"/>
        <item x="146"/>
        <item x="63"/>
        <item x="119"/>
        <item x="86"/>
        <item x="151"/>
        <item x="156"/>
        <item x="109"/>
        <item x="155"/>
        <item x="79"/>
        <item x="11"/>
        <item x="147"/>
        <item x="139"/>
        <item x="94"/>
        <item x="158"/>
        <item x="164"/>
        <item x="133"/>
        <item x="136"/>
        <item x="165"/>
        <item x="95"/>
        <item x="120"/>
        <item x="85"/>
        <item x="129"/>
        <item x="101"/>
        <item x="162"/>
        <item x="141"/>
        <item x="153"/>
        <item x="99"/>
        <item x="160"/>
        <item x="93"/>
        <item x="96"/>
        <item x="110"/>
        <item x="118"/>
        <item x="88"/>
        <item x="68"/>
        <item x="87"/>
        <item x="121"/>
        <item x="161"/>
        <item x="76"/>
        <item x="75"/>
        <item x="166"/>
        <item x="78"/>
        <item x="61"/>
        <item x="89"/>
        <item x="67"/>
        <item x="90"/>
        <item x="148"/>
        <item x="102"/>
        <item x="123"/>
        <item x="103"/>
        <item x="69"/>
        <item x="60"/>
        <item x="152"/>
        <item x="138"/>
        <item x="130"/>
        <item x="116"/>
        <item x="70"/>
        <item x="131"/>
        <item x="157"/>
        <item x="105"/>
        <item x="122"/>
        <item x="132"/>
        <item x="19"/>
        <item x="71"/>
        <item x="111"/>
        <item x="124"/>
        <item x="125"/>
        <item x="126"/>
        <item x="159"/>
        <item x="142"/>
        <item x="72"/>
        <item x="115"/>
        <item x="149"/>
        <item x="112"/>
        <item x="100"/>
        <item x="113"/>
        <item x="137"/>
        <item x="15"/>
        <item x="127"/>
        <item x="150"/>
        <item x="134"/>
        <item x="104"/>
        <item x="135"/>
        <item x="144"/>
        <item x="143"/>
        <item x="140"/>
        <item x="145"/>
        <item x="106"/>
        <item x="98"/>
        <item x="97"/>
        <item x="108"/>
        <item x="107"/>
        <item x="12"/>
        <item x="16"/>
        <item x="21"/>
        <item x="23"/>
        <item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Max of Canola.Leaf.LAI" fld="16" subtotal="max" baseField="0" baseItem="2"/>
    <dataField name="Max of Canola.Leaf.SAI" fld="17" subtotal="max" baseField="0" baseItem="2"/>
    <dataField name="Max of Canola.Leaf.PAI" fld="18" subtotal="max" baseField="0" baseItem="2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70CC-C526-493E-B34A-82C1EA02107E}">
  <dimension ref="A2:I108"/>
  <sheetViews>
    <sheetView workbookViewId="0">
      <selection activeCell="K4" sqref="K4"/>
    </sheetView>
  </sheetViews>
  <sheetFormatPr defaultRowHeight="14.35" x14ac:dyDescent="0.5"/>
  <cols>
    <col min="1" max="1" width="33" bestFit="1" customWidth="1"/>
    <col min="2" max="2" width="19.9375" bestFit="1" customWidth="1"/>
    <col min="3" max="3" width="20.05859375" bestFit="1" customWidth="1"/>
    <col min="4" max="4" width="20.17578125" bestFit="1" customWidth="1"/>
    <col min="5" max="6" width="23.3515625" bestFit="1" customWidth="1"/>
  </cols>
  <sheetData>
    <row r="2" spans="1:9" x14ac:dyDescent="0.5">
      <c r="A2" s="12" t="s">
        <v>1</v>
      </c>
      <c r="B2" t="s">
        <v>79</v>
      </c>
    </row>
    <row r="4" spans="1:9" x14ac:dyDescent="0.5">
      <c r="B4" s="12" t="s">
        <v>371</v>
      </c>
    </row>
    <row r="5" spans="1:9" x14ac:dyDescent="0.5">
      <c r="A5" s="12" t="s">
        <v>0</v>
      </c>
      <c r="B5" t="s">
        <v>372</v>
      </c>
      <c r="C5" t="s">
        <v>373</v>
      </c>
      <c r="D5" t="s">
        <v>374</v>
      </c>
      <c r="G5" s="14" t="s">
        <v>372</v>
      </c>
      <c r="H5" s="14" t="s">
        <v>373</v>
      </c>
      <c r="I5" s="14" t="s">
        <v>374</v>
      </c>
    </row>
    <row r="6" spans="1:9" x14ac:dyDescent="0.5">
      <c r="A6" t="s">
        <v>210</v>
      </c>
      <c r="B6" s="13">
        <v>1.0097541980845239</v>
      </c>
      <c r="C6" s="13"/>
      <c r="D6" s="13"/>
      <c r="G6" s="13">
        <v>1.0097541980845239</v>
      </c>
      <c r="H6" s="13"/>
      <c r="I6" s="13"/>
    </row>
    <row r="7" spans="1:9" x14ac:dyDescent="0.5">
      <c r="A7" t="s">
        <v>211</v>
      </c>
      <c r="B7" s="13">
        <v>2.0751889660138811</v>
      </c>
      <c r="C7" s="13"/>
      <c r="D7" s="13"/>
      <c r="G7" s="13">
        <v>2.0751889660138811</v>
      </c>
      <c r="H7" s="13"/>
      <c r="I7" s="13"/>
    </row>
    <row r="8" spans="1:9" x14ac:dyDescent="0.5">
      <c r="A8" t="s">
        <v>212</v>
      </c>
      <c r="B8" s="13">
        <v>1.1292719355884024</v>
      </c>
      <c r="C8" s="13"/>
      <c r="D8" s="13"/>
      <c r="G8" s="13">
        <v>1.1292719355884024</v>
      </c>
      <c r="H8" s="13"/>
      <c r="I8" s="13"/>
    </row>
    <row r="9" spans="1:9" x14ac:dyDescent="0.5">
      <c r="A9" t="s">
        <v>214</v>
      </c>
      <c r="B9" s="13">
        <v>2.4288209707969757</v>
      </c>
      <c r="C9" s="13"/>
      <c r="D9" s="13"/>
      <c r="G9" s="13">
        <v>2.4288209707969757</v>
      </c>
      <c r="H9" s="13"/>
      <c r="I9" s="13"/>
    </row>
    <row r="10" spans="1:9" x14ac:dyDescent="0.5">
      <c r="A10" t="s">
        <v>215</v>
      </c>
      <c r="B10" s="13">
        <v>2.530074183268336</v>
      </c>
      <c r="C10" s="13"/>
      <c r="D10" s="13"/>
      <c r="G10" s="13">
        <v>2.530074183268336</v>
      </c>
      <c r="H10" s="13"/>
      <c r="I10" s="13"/>
    </row>
    <row r="11" spans="1:9" x14ac:dyDescent="0.5">
      <c r="A11" t="s">
        <v>213</v>
      </c>
      <c r="B11" s="13">
        <v>1.5711950340856469</v>
      </c>
      <c r="C11" s="13"/>
      <c r="D11" s="13"/>
      <c r="G11" s="13">
        <v>1.5711950340856469</v>
      </c>
      <c r="H11" s="13"/>
      <c r="I11" s="13"/>
    </row>
    <row r="12" spans="1:9" x14ac:dyDescent="0.5">
      <c r="A12" t="s">
        <v>216</v>
      </c>
      <c r="B12" s="13">
        <v>1.1297846525247026</v>
      </c>
      <c r="C12" s="13"/>
      <c r="D12" s="13"/>
      <c r="G12" s="13">
        <v>1.1297846525247026</v>
      </c>
      <c r="H12" s="13"/>
      <c r="I12" s="13"/>
    </row>
    <row r="13" spans="1:9" x14ac:dyDescent="0.5">
      <c r="A13" t="s">
        <v>217</v>
      </c>
      <c r="B13" s="13">
        <v>2.5338485519234832</v>
      </c>
      <c r="C13" s="13"/>
      <c r="D13" s="13"/>
      <c r="G13" s="13">
        <v>2.5338485519234832</v>
      </c>
      <c r="H13" s="13"/>
      <c r="I13" s="13"/>
    </row>
    <row r="14" spans="1:9" x14ac:dyDescent="0.5">
      <c r="A14" t="s">
        <v>218</v>
      </c>
      <c r="B14" s="13">
        <v>1.1338383637721821</v>
      </c>
      <c r="C14" s="13"/>
      <c r="D14" s="13"/>
      <c r="G14" s="13">
        <v>1.1338383637721821</v>
      </c>
      <c r="H14" s="13"/>
      <c r="I14" s="13"/>
    </row>
    <row r="15" spans="1:9" x14ac:dyDescent="0.5">
      <c r="A15" t="s">
        <v>220</v>
      </c>
      <c r="B15" s="13">
        <v>2.2945758550729125</v>
      </c>
      <c r="C15" s="13"/>
      <c r="D15" s="13"/>
      <c r="G15" s="13">
        <v>2.2945758550729125</v>
      </c>
      <c r="H15" s="13"/>
      <c r="I15" s="13"/>
    </row>
    <row r="16" spans="1:9" x14ac:dyDescent="0.5">
      <c r="A16" t="s">
        <v>221</v>
      </c>
      <c r="B16" s="13">
        <v>2.6933564965774761</v>
      </c>
      <c r="C16" s="13">
        <v>1.05</v>
      </c>
      <c r="D16" s="13">
        <v>1.04</v>
      </c>
      <c r="G16" s="13">
        <v>2.6933564965774761</v>
      </c>
      <c r="H16" s="13">
        <v>1.05</v>
      </c>
      <c r="I16" s="13">
        <v>1.04</v>
      </c>
    </row>
    <row r="17" spans="1:9" x14ac:dyDescent="0.5">
      <c r="A17" t="s">
        <v>230</v>
      </c>
      <c r="B17" s="13">
        <v>0.65</v>
      </c>
      <c r="C17" s="13">
        <v>0.52</v>
      </c>
      <c r="D17" s="13">
        <v>0.48</v>
      </c>
      <c r="G17" s="13">
        <v>0.65</v>
      </c>
      <c r="H17" s="13">
        <v>0.52</v>
      </c>
      <c r="I17" s="13">
        <v>0.48</v>
      </c>
    </row>
    <row r="18" spans="1:9" x14ac:dyDescent="0.5">
      <c r="A18" t="s">
        <v>219</v>
      </c>
      <c r="B18" s="13">
        <v>1.6552055800960297</v>
      </c>
      <c r="C18" s="13"/>
      <c r="D18" s="13"/>
      <c r="G18" s="13">
        <v>1.6552055800960297</v>
      </c>
      <c r="H18" s="13"/>
      <c r="I18" s="13"/>
    </row>
    <row r="19" spans="1:9" x14ac:dyDescent="0.5">
      <c r="A19" t="s">
        <v>222</v>
      </c>
      <c r="B19" s="13">
        <v>1.0679444034728294</v>
      </c>
      <c r="C19" s="13"/>
      <c r="D19" s="13"/>
      <c r="G19" s="13">
        <v>1.0679444034728294</v>
      </c>
      <c r="H19" s="13"/>
      <c r="I19" s="13"/>
    </row>
    <row r="20" spans="1:9" x14ac:dyDescent="0.5">
      <c r="A20" t="s">
        <v>224</v>
      </c>
      <c r="B20" s="13">
        <v>2.2379131551046147</v>
      </c>
      <c r="C20" s="13"/>
      <c r="D20" s="13"/>
      <c r="G20" s="13">
        <v>2.2379131551046147</v>
      </c>
      <c r="H20" s="13"/>
      <c r="I20" s="13"/>
    </row>
    <row r="21" spans="1:9" x14ac:dyDescent="0.5">
      <c r="A21" t="s">
        <v>225</v>
      </c>
      <c r="B21" s="13">
        <v>2.7949084023089803</v>
      </c>
      <c r="C21" s="13">
        <v>0.98</v>
      </c>
      <c r="D21" s="13">
        <v>1.2</v>
      </c>
      <c r="G21" s="13">
        <v>2.7949084023089803</v>
      </c>
      <c r="H21" s="13">
        <v>0.98</v>
      </c>
      <c r="I21" s="13">
        <v>1.2</v>
      </c>
    </row>
    <row r="22" spans="1:9" x14ac:dyDescent="0.5">
      <c r="A22" t="s">
        <v>231</v>
      </c>
      <c r="B22" s="13">
        <v>0.92097593576943504</v>
      </c>
      <c r="C22" s="13">
        <v>0.92</v>
      </c>
      <c r="D22" s="13">
        <v>0.91</v>
      </c>
      <c r="G22" s="13">
        <v>0.92097593576943504</v>
      </c>
      <c r="H22" s="13">
        <v>0.92</v>
      </c>
      <c r="I22" s="13">
        <v>0.91</v>
      </c>
    </row>
    <row r="23" spans="1:9" x14ac:dyDescent="0.5">
      <c r="A23" t="s">
        <v>223</v>
      </c>
      <c r="B23" s="13">
        <v>1.8173603558581235</v>
      </c>
      <c r="C23" s="13"/>
      <c r="D23" s="13"/>
      <c r="G23" s="13">
        <v>1.8173603558581235</v>
      </c>
      <c r="H23" s="13"/>
      <c r="I23" s="13"/>
    </row>
    <row r="24" spans="1:9" x14ac:dyDescent="0.5">
      <c r="A24" t="s">
        <v>172</v>
      </c>
      <c r="B24" s="13">
        <v>1.1980860549891881</v>
      </c>
      <c r="C24" s="13"/>
      <c r="D24" s="13"/>
      <c r="G24" s="13">
        <v>1.1980860549891881</v>
      </c>
      <c r="H24" s="13"/>
      <c r="I24" s="13"/>
    </row>
    <row r="25" spans="1:9" x14ac:dyDescent="0.5">
      <c r="A25" t="s">
        <v>173</v>
      </c>
      <c r="B25" s="13">
        <v>2.4142089374070594</v>
      </c>
      <c r="C25" s="13"/>
      <c r="D25" s="13"/>
      <c r="G25" s="13">
        <v>2.4142089374070594</v>
      </c>
      <c r="H25" s="13"/>
      <c r="I25" s="13"/>
    </row>
    <row r="26" spans="1:9" x14ac:dyDescent="0.5">
      <c r="A26" t="s">
        <v>174</v>
      </c>
      <c r="B26" s="13">
        <v>0.89862486251135953</v>
      </c>
      <c r="C26" s="13"/>
      <c r="D26" s="13"/>
      <c r="G26" s="13">
        <v>0.89862486251135953</v>
      </c>
      <c r="H26" s="13"/>
      <c r="I26" s="13"/>
    </row>
    <row r="27" spans="1:9" x14ac:dyDescent="0.5">
      <c r="A27" t="s">
        <v>175</v>
      </c>
      <c r="B27" s="13">
        <v>1.9772049598961627</v>
      </c>
      <c r="C27" s="13"/>
      <c r="D27" s="13"/>
      <c r="G27" s="13">
        <v>1.9772049598961627</v>
      </c>
      <c r="H27" s="13"/>
      <c r="I27" s="13"/>
    </row>
    <row r="28" spans="1:9" x14ac:dyDescent="0.5">
      <c r="A28" t="s">
        <v>176</v>
      </c>
      <c r="B28" s="13">
        <v>1.0894059111692089</v>
      </c>
      <c r="C28" s="13"/>
      <c r="D28" s="13"/>
      <c r="G28" s="13">
        <v>1.0894059111692089</v>
      </c>
      <c r="H28" s="13"/>
      <c r="I28" s="13"/>
    </row>
    <row r="29" spans="1:9" x14ac:dyDescent="0.5">
      <c r="A29" t="s">
        <v>177</v>
      </c>
      <c r="B29" s="13">
        <v>2.98</v>
      </c>
      <c r="C29" s="13">
        <v>0.84</v>
      </c>
      <c r="D29" s="13">
        <v>1.1599999999999999</v>
      </c>
      <c r="G29" s="13">
        <v>2.98</v>
      </c>
      <c r="H29" s="13">
        <v>0.84</v>
      </c>
      <c r="I29" s="13">
        <v>1.1599999999999999</v>
      </c>
    </row>
    <row r="30" spans="1:9" x14ac:dyDescent="0.5">
      <c r="A30" t="s">
        <v>226</v>
      </c>
      <c r="B30" s="13">
        <v>1.05</v>
      </c>
      <c r="C30" s="13">
        <v>0.74</v>
      </c>
      <c r="D30" s="13">
        <v>0.83</v>
      </c>
      <c r="G30" s="13">
        <v>1.05</v>
      </c>
      <c r="H30" s="13">
        <v>0.74</v>
      </c>
      <c r="I30" s="13">
        <v>0.83</v>
      </c>
    </row>
    <row r="31" spans="1:9" x14ac:dyDescent="0.5">
      <c r="A31" t="s">
        <v>178</v>
      </c>
      <c r="B31" s="13">
        <v>0.7737510147940726</v>
      </c>
      <c r="C31" s="13"/>
      <c r="D31" s="13"/>
      <c r="G31" s="13">
        <v>0.7737510147940726</v>
      </c>
      <c r="H31" s="13"/>
      <c r="I31" s="13"/>
    </row>
    <row r="32" spans="1:9" x14ac:dyDescent="0.5">
      <c r="A32" t="s">
        <v>179</v>
      </c>
      <c r="B32" s="13">
        <v>2.1508015151710409</v>
      </c>
      <c r="C32" s="13"/>
      <c r="D32" s="13"/>
      <c r="G32" s="13">
        <v>2.1508015151710409</v>
      </c>
      <c r="H32" s="13"/>
      <c r="I32" s="13"/>
    </row>
    <row r="33" spans="1:9" x14ac:dyDescent="0.5">
      <c r="A33" t="s">
        <v>366</v>
      </c>
      <c r="B33" s="13"/>
      <c r="C33" s="13"/>
      <c r="D33" s="13"/>
      <c r="G33" s="13"/>
      <c r="H33" s="13"/>
      <c r="I33" s="13"/>
    </row>
    <row r="34" spans="1:9" x14ac:dyDescent="0.5">
      <c r="A34" t="s">
        <v>367</v>
      </c>
      <c r="B34" s="13"/>
      <c r="C34" s="13"/>
      <c r="D34" s="13"/>
      <c r="G34" s="13"/>
      <c r="H34" s="13"/>
      <c r="I34" s="13"/>
    </row>
    <row r="35" spans="1:9" x14ac:dyDescent="0.5">
      <c r="A35" t="s">
        <v>180</v>
      </c>
      <c r="B35" s="13">
        <v>1.1012543608346583</v>
      </c>
      <c r="C35" s="13"/>
      <c r="D35" s="13"/>
      <c r="G35" s="13">
        <v>1.1012543608346583</v>
      </c>
      <c r="H35" s="13"/>
      <c r="I35" s="13"/>
    </row>
    <row r="36" spans="1:9" x14ac:dyDescent="0.5">
      <c r="A36" t="s">
        <v>181</v>
      </c>
      <c r="B36" s="13">
        <v>2.8031575480369058</v>
      </c>
      <c r="C36" s="13">
        <v>0.81</v>
      </c>
      <c r="D36" s="13">
        <v>1.0900000000000001</v>
      </c>
      <c r="G36" s="13">
        <v>2.8031575480369058</v>
      </c>
      <c r="H36" s="13">
        <v>0.81</v>
      </c>
      <c r="I36" s="13">
        <v>1.0900000000000001</v>
      </c>
    </row>
    <row r="37" spans="1:9" x14ac:dyDescent="0.5">
      <c r="A37" t="s">
        <v>227</v>
      </c>
      <c r="B37" s="13">
        <v>0.78</v>
      </c>
      <c r="C37" s="13">
        <v>0.61</v>
      </c>
      <c r="D37" s="13">
        <v>0.79</v>
      </c>
      <c r="G37" s="13">
        <v>0.78</v>
      </c>
      <c r="H37" s="13">
        <v>0.61</v>
      </c>
      <c r="I37" s="13">
        <v>0.79</v>
      </c>
    </row>
    <row r="38" spans="1:9" x14ac:dyDescent="0.5">
      <c r="A38" t="s">
        <v>182</v>
      </c>
      <c r="B38" s="13">
        <v>0.86561797738790247</v>
      </c>
      <c r="C38" s="13"/>
      <c r="D38" s="13"/>
      <c r="G38" s="13">
        <v>0.86561797738790247</v>
      </c>
      <c r="H38" s="13"/>
      <c r="I38" s="13"/>
    </row>
    <row r="39" spans="1:9" x14ac:dyDescent="0.5">
      <c r="A39" t="s">
        <v>183</v>
      </c>
      <c r="B39" s="13">
        <v>1.9913744241037346</v>
      </c>
      <c r="C39" s="13"/>
      <c r="D39" s="13"/>
      <c r="G39" s="13">
        <v>1.9913744241037346</v>
      </c>
      <c r="H39" s="13"/>
      <c r="I39" s="13"/>
    </row>
    <row r="40" spans="1:9" x14ac:dyDescent="0.5">
      <c r="A40" t="s">
        <v>184</v>
      </c>
      <c r="B40" s="13">
        <v>0.69984187849622248</v>
      </c>
      <c r="C40" s="13"/>
      <c r="D40" s="13"/>
      <c r="G40" s="13">
        <v>0.69984187849622248</v>
      </c>
      <c r="H40" s="13"/>
      <c r="I40" s="13"/>
    </row>
    <row r="41" spans="1:9" x14ac:dyDescent="0.5">
      <c r="A41" t="s">
        <v>185</v>
      </c>
      <c r="B41" s="13">
        <v>1.8765184510574004</v>
      </c>
      <c r="C41" s="13"/>
      <c r="D41" s="13"/>
      <c r="G41" s="13">
        <v>1.8765184510574004</v>
      </c>
      <c r="H41" s="13"/>
      <c r="I41" s="13"/>
    </row>
    <row r="42" spans="1:9" x14ac:dyDescent="0.5">
      <c r="A42" t="s">
        <v>186</v>
      </c>
      <c r="B42" s="13">
        <v>1.0215634437676042</v>
      </c>
      <c r="C42" s="13"/>
      <c r="D42" s="13"/>
      <c r="G42" s="13">
        <v>1.0215634437676042</v>
      </c>
      <c r="H42" s="13"/>
      <c r="I42" s="13"/>
    </row>
    <row r="43" spans="1:9" x14ac:dyDescent="0.5">
      <c r="A43" t="s">
        <v>188</v>
      </c>
      <c r="B43" s="13">
        <v>1.9789737039429476</v>
      </c>
      <c r="C43" s="13"/>
      <c r="D43" s="13"/>
      <c r="G43" s="13">
        <v>1.9789737039429476</v>
      </c>
      <c r="H43" s="13"/>
      <c r="I43" s="13"/>
    </row>
    <row r="44" spans="1:9" x14ac:dyDescent="0.5">
      <c r="A44" t="s">
        <v>189</v>
      </c>
      <c r="B44" s="13">
        <v>2.5299999999999998</v>
      </c>
      <c r="C44" s="13">
        <v>0.93</v>
      </c>
      <c r="D44" s="13">
        <v>1.18</v>
      </c>
      <c r="G44" s="13">
        <v>2.5299999999999998</v>
      </c>
      <c r="H44" s="13">
        <v>0.93</v>
      </c>
      <c r="I44" s="13">
        <v>1.18</v>
      </c>
    </row>
    <row r="45" spans="1:9" x14ac:dyDescent="0.5">
      <c r="A45" t="s">
        <v>228</v>
      </c>
      <c r="B45" s="13">
        <v>1.1200000000000001</v>
      </c>
      <c r="C45" s="13">
        <v>0.62</v>
      </c>
      <c r="D45" s="13">
        <v>0.75</v>
      </c>
      <c r="G45" s="13">
        <v>1.1200000000000001</v>
      </c>
      <c r="H45" s="13">
        <v>0.62</v>
      </c>
      <c r="I45" s="13">
        <v>0.75</v>
      </c>
    </row>
    <row r="46" spans="1:9" x14ac:dyDescent="0.5">
      <c r="A46" t="s">
        <v>187</v>
      </c>
      <c r="B46" s="13">
        <v>1.8290163175113541</v>
      </c>
      <c r="C46" s="13"/>
      <c r="D46" s="13"/>
      <c r="G46" s="13">
        <v>1.8290163175113541</v>
      </c>
      <c r="H46" s="13"/>
      <c r="I46" s="13"/>
    </row>
    <row r="47" spans="1:9" x14ac:dyDescent="0.5">
      <c r="A47" t="s">
        <v>190</v>
      </c>
      <c r="B47" s="13">
        <v>0.96275037502044769</v>
      </c>
      <c r="C47" s="13"/>
      <c r="D47" s="13"/>
      <c r="G47" s="13">
        <v>0.96275037502044769</v>
      </c>
      <c r="H47" s="13"/>
      <c r="I47" s="13"/>
    </row>
    <row r="48" spans="1:9" x14ac:dyDescent="0.5">
      <c r="A48" t="s">
        <v>191</v>
      </c>
      <c r="B48" s="13">
        <v>1.97</v>
      </c>
      <c r="C48" s="13">
        <v>0.95</v>
      </c>
      <c r="D48" s="13">
        <v>1.22</v>
      </c>
      <c r="G48" s="13">
        <v>1.97</v>
      </c>
      <c r="H48" s="13">
        <v>0.95</v>
      </c>
      <c r="I48" s="13">
        <v>1.22</v>
      </c>
    </row>
    <row r="49" spans="1:9" x14ac:dyDescent="0.5">
      <c r="A49" t="s">
        <v>229</v>
      </c>
      <c r="B49" s="13">
        <v>0.67</v>
      </c>
      <c r="C49" s="13">
        <v>0.56000000000000005</v>
      </c>
      <c r="D49" s="13">
        <v>0.72</v>
      </c>
      <c r="G49" s="13">
        <v>0.67</v>
      </c>
      <c r="H49" s="13">
        <v>0.56000000000000005</v>
      </c>
      <c r="I49" s="13">
        <v>0.72</v>
      </c>
    </row>
    <row r="50" spans="1:9" x14ac:dyDescent="0.5">
      <c r="A50" t="s">
        <v>192</v>
      </c>
      <c r="B50" s="13">
        <v>1.1843170336296625</v>
      </c>
      <c r="C50" s="13"/>
      <c r="D50" s="13"/>
      <c r="G50" s="13">
        <v>1.1843170336296625</v>
      </c>
      <c r="H50" s="13"/>
      <c r="I50" s="13"/>
    </row>
    <row r="51" spans="1:9" x14ac:dyDescent="0.5">
      <c r="A51" t="s">
        <v>193</v>
      </c>
      <c r="B51" s="13">
        <v>2.2952638860996566</v>
      </c>
      <c r="C51" s="13"/>
      <c r="D51" s="13"/>
      <c r="G51" s="13">
        <v>2.2952638860996566</v>
      </c>
      <c r="H51" s="13"/>
      <c r="I51" s="13"/>
    </row>
    <row r="52" spans="1:9" x14ac:dyDescent="0.5">
      <c r="A52" t="s">
        <v>200</v>
      </c>
      <c r="B52" s="13">
        <v>1.5063996147342114</v>
      </c>
      <c r="C52" s="13"/>
      <c r="D52" s="13"/>
      <c r="G52" s="13">
        <v>1.5063996147342114</v>
      </c>
      <c r="H52" s="13"/>
      <c r="I52" s="13"/>
    </row>
    <row r="53" spans="1:9" x14ac:dyDescent="0.5">
      <c r="A53" t="s">
        <v>201</v>
      </c>
      <c r="B53" s="13">
        <v>2.7171635925652722</v>
      </c>
      <c r="C53" s="13"/>
      <c r="D53" s="13"/>
      <c r="G53" s="13">
        <v>2.7171635925652722</v>
      </c>
      <c r="H53" s="13"/>
      <c r="I53" s="13"/>
    </row>
    <row r="54" spans="1:9" x14ac:dyDescent="0.5">
      <c r="A54" t="s">
        <v>194</v>
      </c>
      <c r="B54" s="13">
        <v>1.5639631822278919</v>
      </c>
      <c r="C54" s="13"/>
      <c r="D54" s="13"/>
      <c r="G54" s="13">
        <v>1.5639631822278919</v>
      </c>
      <c r="H54" s="13"/>
      <c r="I54" s="13"/>
    </row>
    <row r="55" spans="1:9" x14ac:dyDescent="0.5">
      <c r="A55" t="s">
        <v>196</v>
      </c>
      <c r="B55" s="13">
        <v>1.9721645805044041</v>
      </c>
      <c r="C55" s="13"/>
      <c r="D55" s="13"/>
      <c r="G55" s="13">
        <v>1.9721645805044041</v>
      </c>
      <c r="H55" s="13"/>
      <c r="I55" s="13"/>
    </row>
    <row r="56" spans="1:9" x14ac:dyDescent="0.5">
      <c r="A56" t="s">
        <v>197</v>
      </c>
      <c r="B56" s="13">
        <v>2.5047182236495029</v>
      </c>
      <c r="C56" s="13"/>
      <c r="D56" s="13"/>
      <c r="G56" s="13">
        <v>2.5047182236495029</v>
      </c>
      <c r="H56" s="13"/>
      <c r="I56" s="13"/>
    </row>
    <row r="57" spans="1:9" x14ac:dyDescent="0.5">
      <c r="A57" t="s">
        <v>195</v>
      </c>
      <c r="B57" s="13">
        <v>1.3488791316958464</v>
      </c>
      <c r="C57" s="13"/>
      <c r="D57" s="13"/>
      <c r="G57" s="13">
        <v>1.3488791316958464</v>
      </c>
      <c r="H57" s="13"/>
      <c r="I57" s="13"/>
    </row>
    <row r="58" spans="1:9" x14ac:dyDescent="0.5">
      <c r="A58" t="s">
        <v>202</v>
      </c>
      <c r="B58" s="13">
        <v>1.347960062465748</v>
      </c>
      <c r="C58" s="13"/>
      <c r="D58" s="13"/>
      <c r="G58" s="13">
        <v>1.347960062465748</v>
      </c>
      <c r="H58" s="13"/>
      <c r="I58" s="13"/>
    </row>
    <row r="59" spans="1:9" x14ac:dyDescent="0.5">
      <c r="A59" t="s">
        <v>203</v>
      </c>
      <c r="B59" s="13">
        <v>2.5613830732039484</v>
      </c>
      <c r="C59" s="13"/>
      <c r="D59" s="13"/>
      <c r="G59" s="13">
        <v>2.5613830732039484</v>
      </c>
      <c r="H59" s="13"/>
      <c r="I59" s="13"/>
    </row>
    <row r="60" spans="1:9" x14ac:dyDescent="0.5">
      <c r="A60" t="s">
        <v>198</v>
      </c>
      <c r="B60" s="13">
        <v>1.1584898222157756</v>
      </c>
      <c r="C60" s="13"/>
      <c r="D60" s="13"/>
      <c r="G60" s="13">
        <v>1.1584898222157756</v>
      </c>
      <c r="H60" s="13"/>
      <c r="I60" s="13"/>
    </row>
    <row r="61" spans="1:9" x14ac:dyDescent="0.5">
      <c r="A61" t="s">
        <v>199</v>
      </c>
      <c r="B61" s="13">
        <v>1.9683468411042628</v>
      </c>
      <c r="C61" s="13"/>
      <c r="D61" s="13"/>
      <c r="G61" s="13">
        <v>1.9683468411042628</v>
      </c>
      <c r="H61" s="13"/>
      <c r="I61" s="13"/>
    </row>
    <row r="62" spans="1:9" x14ac:dyDescent="0.5">
      <c r="A62" t="s">
        <v>204</v>
      </c>
      <c r="B62" s="13">
        <v>1.0418709006650928</v>
      </c>
      <c r="C62" s="13"/>
      <c r="D62" s="13"/>
      <c r="G62" s="13">
        <v>1.0418709006650928</v>
      </c>
      <c r="H62" s="13"/>
      <c r="I62" s="13"/>
    </row>
    <row r="63" spans="1:9" x14ac:dyDescent="0.5">
      <c r="A63" t="s">
        <v>205</v>
      </c>
      <c r="B63" s="13">
        <v>2.4994489265767625</v>
      </c>
      <c r="C63" s="13"/>
      <c r="D63" s="13"/>
      <c r="G63" s="13">
        <v>2.4994489265767625</v>
      </c>
      <c r="H63" s="13"/>
      <c r="I63" s="13"/>
    </row>
    <row r="64" spans="1:9" x14ac:dyDescent="0.5">
      <c r="A64" t="s">
        <v>206</v>
      </c>
      <c r="B64" s="13">
        <v>1.1876540379774878</v>
      </c>
      <c r="C64" s="13"/>
      <c r="D64" s="13"/>
      <c r="G64" s="13">
        <v>1.1876540379774878</v>
      </c>
      <c r="H64" s="13"/>
      <c r="I64" s="13"/>
    </row>
    <row r="65" spans="1:9" x14ac:dyDescent="0.5">
      <c r="A65" t="s">
        <v>208</v>
      </c>
      <c r="B65" s="13">
        <v>1.9062487473475025</v>
      </c>
      <c r="C65" s="13"/>
      <c r="D65" s="13"/>
      <c r="G65" s="13">
        <v>1.9062487473475025</v>
      </c>
      <c r="H65" s="13"/>
      <c r="I65" s="13"/>
    </row>
    <row r="66" spans="1:9" x14ac:dyDescent="0.5">
      <c r="A66" t="s">
        <v>209</v>
      </c>
      <c r="B66" s="13">
        <v>2.1894097328267144</v>
      </c>
      <c r="C66" s="13"/>
      <c r="D66" s="13"/>
      <c r="G66" s="13">
        <v>2.1894097328267144</v>
      </c>
      <c r="H66" s="13"/>
      <c r="I66" s="13"/>
    </row>
    <row r="67" spans="1:9" x14ac:dyDescent="0.5">
      <c r="A67" t="s">
        <v>207</v>
      </c>
      <c r="B67" s="13">
        <v>1.6399544011804752</v>
      </c>
      <c r="C67" s="13"/>
      <c r="D67" s="13"/>
      <c r="G67" s="13">
        <v>1.6399544011804752</v>
      </c>
      <c r="H67" s="13"/>
      <c r="I67" s="13"/>
    </row>
    <row r="68" spans="1:9" x14ac:dyDescent="0.5">
      <c r="A68" t="s">
        <v>313</v>
      </c>
      <c r="B68" s="13">
        <v>0.69404767676767687</v>
      </c>
      <c r="C68" s="13">
        <v>0.30548848484848484</v>
      </c>
      <c r="D68" s="13">
        <v>0.47420545454545454</v>
      </c>
      <c r="G68" s="13">
        <v>0.69404767676767687</v>
      </c>
      <c r="H68" s="13">
        <v>0.30548848484848484</v>
      </c>
      <c r="I68" s="13">
        <v>0.47420545454545454</v>
      </c>
    </row>
    <row r="69" spans="1:9" x14ac:dyDescent="0.5">
      <c r="A69" t="s">
        <v>314</v>
      </c>
      <c r="B69" s="13">
        <v>3.1357771717171712</v>
      </c>
      <c r="C69" s="13">
        <v>1.1766078787878786</v>
      </c>
      <c r="D69" s="13">
        <v>0.84554909090909092</v>
      </c>
      <c r="G69" s="13">
        <v>3.1357771717171712</v>
      </c>
      <c r="H69" s="13">
        <v>1.1766078787878786</v>
      </c>
      <c r="I69" s="13">
        <v>0.84554909090909092</v>
      </c>
    </row>
    <row r="70" spans="1:9" x14ac:dyDescent="0.5">
      <c r="A70" t="s">
        <v>315</v>
      </c>
      <c r="B70" s="13">
        <v>1.1122232323232324</v>
      </c>
      <c r="C70" s="13">
        <v>0.43334343434343436</v>
      </c>
      <c r="D70" s="13">
        <v>0.6417256565656565</v>
      </c>
      <c r="G70" s="13">
        <v>1.1122232323232324</v>
      </c>
      <c r="H70" s="13">
        <v>0.43334343434343436</v>
      </c>
      <c r="I70" s="13">
        <v>0.6417256565656565</v>
      </c>
    </row>
    <row r="71" spans="1:9" x14ac:dyDescent="0.5">
      <c r="A71" t="s">
        <v>316</v>
      </c>
      <c r="B71" s="13">
        <v>3.3378218181818178</v>
      </c>
      <c r="C71" s="13">
        <v>0.97522080808080791</v>
      </c>
      <c r="D71" s="13">
        <v>1.0760204040404038</v>
      </c>
      <c r="G71" s="13">
        <v>3.3378218181818178</v>
      </c>
      <c r="H71" s="13">
        <v>0.97522080808080791</v>
      </c>
      <c r="I71" s="13">
        <v>1.0760204040404038</v>
      </c>
    </row>
    <row r="72" spans="1:9" x14ac:dyDescent="0.5">
      <c r="A72" t="s">
        <v>317</v>
      </c>
      <c r="B72" s="13">
        <v>1.2832648484848483</v>
      </c>
      <c r="C72" s="13">
        <v>0.44008969696969696</v>
      </c>
      <c r="D72" s="13">
        <v>0.61060444444444439</v>
      </c>
      <c r="G72" s="13">
        <v>1.2832648484848483</v>
      </c>
      <c r="H72" s="13">
        <v>0.44008969696969696</v>
      </c>
      <c r="I72" s="13">
        <v>0.61060444444444439</v>
      </c>
    </row>
    <row r="73" spans="1:9" x14ac:dyDescent="0.5">
      <c r="A73" t="s">
        <v>318</v>
      </c>
      <c r="B73" s="13">
        <v>2.9448553535353539</v>
      </c>
      <c r="C73" s="13">
        <v>1.0974832323232322</v>
      </c>
      <c r="D73" s="13">
        <v>1.1179860606060605</v>
      </c>
      <c r="G73" s="13">
        <v>2.9448553535353539</v>
      </c>
      <c r="H73" s="13">
        <v>1.0974832323232322</v>
      </c>
      <c r="I73" s="13">
        <v>1.1179860606060605</v>
      </c>
    </row>
    <row r="74" spans="1:9" x14ac:dyDescent="0.5">
      <c r="A74" t="s">
        <v>319</v>
      </c>
      <c r="B74" s="13">
        <v>0.9953187878787878</v>
      </c>
      <c r="C74" s="13">
        <v>0.29915797979797976</v>
      </c>
      <c r="D74" s="13">
        <v>0.42176646464646456</v>
      </c>
      <c r="G74" s="13">
        <v>0.9953187878787878</v>
      </c>
      <c r="H74" s="13">
        <v>0.29915797979797976</v>
      </c>
      <c r="I74" s="13">
        <v>0.42176646464646456</v>
      </c>
    </row>
    <row r="75" spans="1:9" x14ac:dyDescent="0.5">
      <c r="A75" t="s">
        <v>320</v>
      </c>
      <c r="B75" s="13">
        <v>3.6017222222222216</v>
      </c>
      <c r="C75" s="13">
        <v>1.1391448484848485</v>
      </c>
      <c r="D75" s="13">
        <v>1.3037397979797978</v>
      </c>
      <c r="G75" s="13">
        <v>3.6017222222222216</v>
      </c>
      <c r="H75" s="13">
        <v>1.1391448484848485</v>
      </c>
      <c r="I75" s="13">
        <v>1.3037397979797978</v>
      </c>
    </row>
    <row r="76" spans="1:9" x14ac:dyDescent="0.5">
      <c r="A76" t="s">
        <v>321</v>
      </c>
      <c r="B76" s="13">
        <v>0.57602909090909071</v>
      </c>
      <c r="C76" s="13">
        <v>0.32782343434343436</v>
      </c>
      <c r="D76" s="13">
        <v>0.5308173737373737</v>
      </c>
      <c r="G76" s="13">
        <v>0.57602909090909071</v>
      </c>
      <c r="H76" s="13">
        <v>0.32782343434343436</v>
      </c>
      <c r="I76" s="13">
        <v>0.5308173737373737</v>
      </c>
    </row>
    <row r="77" spans="1:9" x14ac:dyDescent="0.5">
      <c r="A77" t="s">
        <v>322</v>
      </c>
      <c r="B77" s="13">
        <v>3.0166707070707073</v>
      </c>
      <c r="C77" s="13">
        <v>1.0834632323232321</v>
      </c>
      <c r="D77" s="13">
        <v>1.6165755555555554</v>
      </c>
      <c r="G77" s="13">
        <v>3.0166707070707073</v>
      </c>
      <c r="H77" s="13">
        <v>1.0834632323232321</v>
      </c>
      <c r="I77" s="13">
        <v>1.6165755555555554</v>
      </c>
    </row>
    <row r="78" spans="1:9" x14ac:dyDescent="0.5">
      <c r="A78" t="s">
        <v>283</v>
      </c>
      <c r="B78" s="13">
        <v>1.1661309090909089</v>
      </c>
      <c r="C78" s="13">
        <v>0.42932828282828278</v>
      </c>
      <c r="D78" s="13">
        <v>0.56751090909090907</v>
      </c>
      <c r="G78" s="13">
        <v>1.1661309090909089</v>
      </c>
      <c r="H78" s="13">
        <v>0.42932828282828278</v>
      </c>
      <c r="I78" s="13">
        <v>0.56751090909090907</v>
      </c>
    </row>
    <row r="79" spans="1:9" x14ac:dyDescent="0.5">
      <c r="A79" t="s">
        <v>284</v>
      </c>
      <c r="B79" s="13">
        <v>2.9069276767676766</v>
      </c>
      <c r="C79" s="13">
        <v>0.58514888888888883</v>
      </c>
      <c r="D79" s="13">
        <v>0.74126828282828272</v>
      </c>
      <c r="G79" s="13">
        <v>2.9069276767676766</v>
      </c>
      <c r="H79" s="13">
        <v>0.58514888888888883</v>
      </c>
      <c r="I79" s="13">
        <v>0.74126828282828272</v>
      </c>
    </row>
    <row r="80" spans="1:9" x14ac:dyDescent="0.5">
      <c r="A80" t="s">
        <v>287</v>
      </c>
      <c r="B80" s="13">
        <v>0.6096177777777777</v>
      </c>
      <c r="C80" s="13">
        <v>0.32955595959595957</v>
      </c>
      <c r="D80" s="13">
        <v>0.31219494949494947</v>
      </c>
      <c r="G80" s="13">
        <v>0.6096177777777777</v>
      </c>
      <c r="H80" s="13">
        <v>0.32955595959595957</v>
      </c>
      <c r="I80" s="13">
        <v>0.31219494949494947</v>
      </c>
    </row>
    <row r="81" spans="1:9" x14ac:dyDescent="0.5">
      <c r="A81" t="s">
        <v>288</v>
      </c>
      <c r="B81" s="13">
        <v>3.7689682828282827</v>
      </c>
      <c r="C81" s="13">
        <v>1.1332935353535354</v>
      </c>
      <c r="D81" s="13">
        <v>1.2823450505050504</v>
      </c>
      <c r="G81" s="13">
        <v>3.7689682828282827</v>
      </c>
      <c r="H81" s="13">
        <v>1.1332935353535354</v>
      </c>
      <c r="I81" s="13">
        <v>1.2823450505050504</v>
      </c>
    </row>
    <row r="82" spans="1:9" x14ac:dyDescent="0.5">
      <c r="A82" t="s">
        <v>285</v>
      </c>
      <c r="B82" s="13">
        <v>0.67607979797979789</v>
      </c>
      <c r="C82" s="13">
        <v>0.24846363636363636</v>
      </c>
      <c r="D82" s="13">
        <v>0.40272707070707076</v>
      </c>
      <c r="G82" s="13">
        <v>0.67607979797979789</v>
      </c>
      <c r="H82" s="13">
        <v>0.24846363636363636</v>
      </c>
      <c r="I82" s="13">
        <v>0.40272707070707076</v>
      </c>
    </row>
    <row r="83" spans="1:9" x14ac:dyDescent="0.5">
      <c r="A83" t="s">
        <v>286</v>
      </c>
      <c r="B83" s="13">
        <v>3.9316816161616157</v>
      </c>
      <c r="C83" s="13">
        <v>0.86254929292929283</v>
      </c>
      <c r="D83" s="13">
        <v>1.4145967676767677</v>
      </c>
      <c r="G83" s="13">
        <v>3.9316816161616157</v>
      </c>
      <c r="H83" s="13">
        <v>0.86254929292929283</v>
      </c>
      <c r="I83" s="13">
        <v>1.4145967676767677</v>
      </c>
    </row>
    <row r="84" spans="1:9" x14ac:dyDescent="0.5">
      <c r="A84" t="s">
        <v>289</v>
      </c>
      <c r="B84" s="13">
        <v>0.82896747474747468</v>
      </c>
      <c r="C84" s="13">
        <v>0.37568323232323236</v>
      </c>
      <c r="D84" s="13">
        <v>0.50313818181818171</v>
      </c>
      <c r="G84" s="13">
        <v>0.82896747474747468</v>
      </c>
      <c r="H84" s="13">
        <v>0.37568323232323236</v>
      </c>
      <c r="I84" s="13">
        <v>0.50313818181818171</v>
      </c>
    </row>
    <row r="85" spans="1:9" x14ac:dyDescent="0.5">
      <c r="A85" t="s">
        <v>290</v>
      </c>
      <c r="B85" s="13">
        <v>2.5628008080808082</v>
      </c>
      <c r="C85" s="13">
        <v>0.91509191919191901</v>
      </c>
      <c r="D85" s="13">
        <v>1.091071717171717</v>
      </c>
      <c r="G85" s="13">
        <v>2.5628008080808082</v>
      </c>
      <c r="H85" s="13">
        <v>0.91509191919191901</v>
      </c>
      <c r="I85" s="13">
        <v>1.091071717171717</v>
      </c>
    </row>
    <row r="86" spans="1:9" x14ac:dyDescent="0.5">
      <c r="A86" t="s">
        <v>291</v>
      </c>
      <c r="B86" s="13">
        <v>0.65594505050505048</v>
      </c>
      <c r="C86" s="13">
        <v>0.35030080808080805</v>
      </c>
      <c r="D86" s="13">
        <v>0.5519650505050504</v>
      </c>
      <c r="G86" s="13">
        <v>0.65594505050505048</v>
      </c>
      <c r="H86" s="13">
        <v>0.35030080808080805</v>
      </c>
      <c r="I86" s="13">
        <v>0.5519650505050504</v>
      </c>
    </row>
    <row r="87" spans="1:9" x14ac:dyDescent="0.5">
      <c r="A87" t="s">
        <v>292</v>
      </c>
      <c r="B87" s="13">
        <v>3.3389157575757573</v>
      </c>
      <c r="C87" s="13">
        <v>1.1115054545454546</v>
      </c>
      <c r="D87" s="13">
        <v>0.98007676767676755</v>
      </c>
      <c r="G87" s="13">
        <v>3.3389157575757573</v>
      </c>
      <c r="H87" s="13">
        <v>1.1115054545454546</v>
      </c>
      <c r="I87" s="13">
        <v>0.98007676767676755</v>
      </c>
    </row>
    <row r="88" spans="1:9" x14ac:dyDescent="0.5">
      <c r="A88" t="s">
        <v>293</v>
      </c>
      <c r="B88" s="13">
        <v>0.6458963636363636</v>
      </c>
      <c r="C88" s="13">
        <v>0.32945414141414137</v>
      </c>
      <c r="D88" s="13">
        <v>0.51921454545454548</v>
      </c>
      <c r="G88" s="13">
        <v>0.6458963636363636</v>
      </c>
      <c r="H88" s="13">
        <v>0.32945414141414137</v>
      </c>
      <c r="I88" s="13">
        <v>0.51921454545454548</v>
      </c>
    </row>
    <row r="89" spans="1:9" x14ac:dyDescent="0.5">
      <c r="A89" t="s">
        <v>294</v>
      </c>
      <c r="B89" s="13">
        <v>3.1650119191919188</v>
      </c>
      <c r="C89" s="13">
        <v>1.4171678787878788</v>
      </c>
      <c r="D89" s="13">
        <v>1.6290919191919191</v>
      </c>
      <c r="G89" s="13">
        <v>3.1650119191919188</v>
      </c>
      <c r="H89" s="13">
        <v>1.4171678787878788</v>
      </c>
      <c r="I89" s="13">
        <v>1.6290919191919191</v>
      </c>
    </row>
    <row r="90" spans="1:9" x14ac:dyDescent="0.5">
      <c r="A90" t="s">
        <v>295</v>
      </c>
      <c r="B90" s="13">
        <v>1.1491266666666669</v>
      </c>
      <c r="C90" s="13">
        <v>0.46424060606060608</v>
      </c>
      <c r="D90" s="13">
        <v>0.7991305050505052</v>
      </c>
      <c r="G90" s="13">
        <v>1.1491266666666669</v>
      </c>
      <c r="H90" s="13">
        <v>0.46424060606060608</v>
      </c>
      <c r="I90" s="13">
        <v>0.7991305050505052</v>
      </c>
    </row>
    <row r="91" spans="1:9" x14ac:dyDescent="0.5">
      <c r="A91" t="s">
        <v>296</v>
      </c>
      <c r="B91" s="13">
        <v>3.5552965656565649</v>
      </c>
      <c r="C91" s="13">
        <v>0.95199898989898968</v>
      </c>
      <c r="D91" s="13">
        <v>1.4773559595959596</v>
      </c>
      <c r="G91" s="13">
        <v>3.5552965656565649</v>
      </c>
      <c r="H91" s="13">
        <v>0.95199898989898968</v>
      </c>
      <c r="I91" s="13">
        <v>1.4773559595959596</v>
      </c>
    </row>
    <row r="92" spans="1:9" x14ac:dyDescent="0.5">
      <c r="A92" t="s">
        <v>297</v>
      </c>
      <c r="B92" s="13">
        <v>1.2540464646464644</v>
      </c>
      <c r="C92" s="13">
        <v>0.49747414141414142</v>
      </c>
      <c r="D92" s="13">
        <v>0.58837313131313129</v>
      </c>
      <c r="G92" s="13">
        <v>1.2540464646464644</v>
      </c>
      <c r="H92" s="13">
        <v>0.49747414141414142</v>
      </c>
      <c r="I92" s="13">
        <v>0.58837313131313129</v>
      </c>
    </row>
    <row r="93" spans="1:9" x14ac:dyDescent="0.5">
      <c r="A93" t="s">
        <v>298</v>
      </c>
      <c r="B93" s="13">
        <v>4.4438092929292923</v>
      </c>
      <c r="C93" s="13">
        <v>1.1004563636363638</v>
      </c>
      <c r="D93" s="13">
        <v>1.2196121212121211</v>
      </c>
      <c r="G93" s="13">
        <v>4.4438092929292923</v>
      </c>
      <c r="H93" s="13">
        <v>1.1004563636363638</v>
      </c>
      <c r="I93" s="13">
        <v>1.2196121212121211</v>
      </c>
    </row>
    <row r="94" spans="1:9" x14ac:dyDescent="0.5">
      <c r="A94" t="s">
        <v>299</v>
      </c>
      <c r="B94" s="13">
        <v>0.96322040404040388</v>
      </c>
      <c r="C94" s="13">
        <v>0.41669434343434347</v>
      </c>
      <c r="D94" s="13">
        <v>0.6992026262626263</v>
      </c>
      <c r="G94" s="13">
        <v>0.96322040404040388</v>
      </c>
      <c r="H94" s="13">
        <v>0.41669434343434347</v>
      </c>
      <c r="I94" s="13">
        <v>0.6992026262626263</v>
      </c>
    </row>
    <row r="95" spans="1:9" x14ac:dyDescent="0.5">
      <c r="A95" t="s">
        <v>300</v>
      </c>
      <c r="B95" s="13">
        <v>3.2552678787878784</v>
      </c>
      <c r="C95" s="13">
        <v>1.0226618181818183</v>
      </c>
      <c r="D95" s="13">
        <v>1.1071163636363635</v>
      </c>
      <c r="G95" s="13">
        <v>3.2552678787878784</v>
      </c>
      <c r="H95" s="13">
        <v>1.0226618181818183</v>
      </c>
      <c r="I95" s="13">
        <v>1.1071163636363635</v>
      </c>
    </row>
    <row r="96" spans="1:9" x14ac:dyDescent="0.5">
      <c r="A96" t="s">
        <v>301</v>
      </c>
      <c r="B96" s="13">
        <v>1.5488404040404038</v>
      </c>
      <c r="C96" s="13">
        <v>0.28838161616161612</v>
      </c>
      <c r="D96" s="13">
        <v>0.24508606060606061</v>
      </c>
      <c r="G96" s="13">
        <v>1.5488404040404038</v>
      </c>
      <c r="H96" s="13">
        <v>0.28838161616161612</v>
      </c>
      <c r="I96" s="13">
        <v>0.24508606060606061</v>
      </c>
    </row>
    <row r="97" spans="1:9" x14ac:dyDescent="0.5">
      <c r="A97" t="s">
        <v>302</v>
      </c>
      <c r="B97" s="13">
        <v>3.4666595959595963</v>
      </c>
      <c r="C97" s="13">
        <v>0.89866080808080795</v>
      </c>
      <c r="D97" s="13">
        <v>0.84308040404040396</v>
      </c>
      <c r="G97" s="13">
        <v>3.4666595959595963</v>
      </c>
      <c r="H97" s="13">
        <v>0.89866080808080795</v>
      </c>
      <c r="I97" s="13">
        <v>0.84308040404040396</v>
      </c>
    </row>
    <row r="98" spans="1:9" x14ac:dyDescent="0.5">
      <c r="A98" t="s">
        <v>303</v>
      </c>
      <c r="B98" s="13">
        <v>0.95950707070707064</v>
      </c>
      <c r="C98" s="13">
        <v>0.27032121212121213</v>
      </c>
      <c r="D98" s="13">
        <v>0.32942141414141407</v>
      </c>
      <c r="G98" s="13">
        <v>0.95950707070707064</v>
      </c>
      <c r="H98" s="13">
        <v>0.27032121212121213</v>
      </c>
      <c r="I98" s="13">
        <v>0.32942141414141407</v>
      </c>
    </row>
    <row r="99" spans="1:9" x14ac:dyDescent="0.5">
      <c r="A99" t="s">
        <v>304</v>
      </c>
      <c r="B99" s="13">
        <v>4.344637373737374</v>
      </c>
      <c r="C99" s="13">
        <v>1.1316599999999999</v>
      </c>
      <c r="D99" s="13">
        <v>0.99872585858585861</v>
      </c>
      <c r="G99" s="13">
        <v>4.344637373737374</v>
      </c>
      <c r="H99" s="13">
        <v>1.1316599999999999</v>
      </c>
      <c r="I99" s="13">
        <v>0.99872585858585861</v>
      </c>
    </row>
    <row r="100" spans="1:9" x14ac:dyDescent="0.5">
      <c r="A100" t="s">
        <v>305</v>
      </c>
      <c r="B100" s="13">
        <v>1.2899785858585855</v>
      </c>
      <c r="C100" s="13">
        <v>0.33482686868686867</v>
      </c>
      <c r="D100" s="13">
        <v>0.2603783838383838</v>
      </c>
      <c r="G100" s="13">
        <v>1.2899785858585855</v>
      </c>
      <c r="H100" s="13">
        <v>0.33482686868686867</v>
      </c>
      <c r="I100" s="13">
        <v>0.2603783838383838</v>
      </c>
    </row>
    <row r="101" spans="1:9" x14ac:dyDescent="0.5">
      <c r="A101" t="s">
        <v>306</v>
      </c>
      <c r="B101" s="13">
        <v>5.1733979797979792</v>
      </c>
      <c r="C101" s="13">
        <v>1.0219931313131312</v>
      </c>
      <c r="D101" s="13">
        <v>1.2343240404040403</v>
      </c>
      <c r="G101" s="13">
        <v>5.1733979797979792</v>
      </c>
      <c r="H101" s="13">
        <v>1.0219931313131312</v>
      </c>
      <c r="I101" s="13">
        <v>1.2343240404040403</v>
      </c>
    </row>
    <row r="102" spans="1:9" x14ac:dyDescent="0.5">
      <c r="A102" t="s">
        <v>307</v>
      </c>
      <c r="B102" s="13">
        <v>1.8389355555555553</v>
      </c>
      <c r="C102" s="13">
        <v>0.55939151515151508</v>
      </c>
      <c r="D102" s="13">
        <v>0.60324545454545453</v>
      </c>
      <c r="G102" s="13">
        <v>1.8389355555555553</v>
      </c>
      <c r="H102" s="13">
        <v>0.55939151515151508</v>
      </c>
      <c r="I102" s="13">
        <v>0.60324545454545453</v>
      </c>
    </row>
    <row r="103" spans="1:9" x14ac:dyDescent="0.5">
      <c r="A103" t="s">
        <v>308</v>
      </c>
      <c r="B103" s="13">
        <v>3.4536149494949488</v>
      </c>
      <c r="C103" s="13">
        <v>1.2626157575757573</v>
      </c>
      <c r="D103" s="13">
        <v>1.4640725252525251</v>
      </c>
      <c r="G103" s="13">
        <v>3.4536149494949488</v>
      </c>
      <c r="H103" s="13">
        <v>1.2626157575757573</v>
      </c>
      <c r="I103" s="13">
        <v>1.4640725252525251</v>
      </c>
    </row>
    <row r="104" spans="1:9" x14ac:dyDescent="0.5">
      <c r="A104" t="s">
        <v>309</v>
      </c>
      <c r="B104" s="13">
        <v>1.009389494949495</v>
      </c>
      <c r="C104" s="13">
        <v>9.961575757575758E-2</v>
      </c>
      <c r="D104" s="13">
        <v>0</v>
      </c>
      <c r="G104" s="13">
        <v>1.009389494949495</v>
      </c>
      <c r="H104" s="13">
        <v>9.961575757575758E-2</v>
      </c>
      <c r="I104" s="13">
        <v>0</v>
      </c>
    </row>
    <row r="105" spans="1:9" x14ac:dyDescent="0.5">
      <c r="A105" t="s">
        <v>310</v>
      </c>
      <c r="B105" s="13">
        <v>4.0777517171717168</v>
      </c>
      <c r="C105" s="13">
        <v>0.66763717171717163</v>
      </c>
      <c r="D105" s="13">
        <v>3.6711111111111111E-3</v>
      </c>
      <c r="G105" s="13">
        <v>4.0777517171717168</v>
      </c>
      <c r="H105" s="13">
        <v>0.66763717171717163</v>
      </c>
      <c r="I105" s="13">
        <v>3.6711111111111111E-3</v>
      </c>
    </row>
    <row r="106" spans="1:9" x14ac:dyDescent="0.5">
      <c r="A106" t="s">
        <v>311</v>
      </c>
      <c r="B106" s="13">
        <v>0.85478585858585854</v>
      </c>
      <c r="C106" s="13">
        <v>0.34104969696969695</v>
      </c>
      <c r="D106" s="13">
        <v>0.47687050505050504</v>
      </c>
      <c r="G106" s="13">
        <v>0.85478585858585854</v>
      </c>
      <c r="H106" s="13">
        <v>0.34104969696969695</v>
      </c>
      <c r="I106" s="13">
        <v>0.47687050505050504</v>
      </c>
    </row>
    <row r="107" spans="1:9" x14ac:dyDescent="0.5">
      <c r="A107" t="s">
        <v>312</v>
      </c>
      <c r="B107" s="13">
        <v>2.971082222222222</v>
      </c>
      <c r="C107" s="13">
        <v>0.86287575757575752</v>
      </c>
      <c r="D107" s="13">
        <v>1.0821915151515149</v>
      </c>
      <c r="G107" s="13">
        <v>2.971082222222222</v>
      </c>
      <c r="H107" s="13">
        <v>0.86287575757575752</v>
      </c>
      <c r="I107" s="13">
        <v>1.0821915151515149</v>
      </c>
    </row>
    <row r="108" spans="1:9" x14ac:dyDescent="0.5">
      <c r="A108" t="s">
        <v>370</v>
      </c>
      <c r="B108" s="13">
        <v>5.1733979797979792</v>
      </c>
      <c r="C108" s="13">
        <v>1.4171678787878788</v>
      </c>
      <c r="D108" s="13">
        <v>1.6290919191919191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0762-38BB-47FA-98F1-857972BB537A}">
  <dimension ref="A1:CH1581"/>
  <sheetViews>
    <sheetView tabSelected="1" workbookViewId="0">
      <selection activeCell="A2" sqref="A2"/>
    </sheetView>
  </sheetViews>
  <sheetFormatPr defaultColWidth="9.1171875" defaultRowHeight="14.35" x14ac:dyDescent="0.5"/>
  <cols>
    <col min="1" max="1" width="33" style="1" customWidth="1"/>
    <col min="2" max="2" width="9.46875" style="1" bestFit="1" customWidth="1"/>
    <col min="3" max="3" width="4.76171875" style="1" bestFit="1" customWidth="1"/>
    <col min="4" max="4" width="8.52734375" style="1" bestFit="1" customWidth="1"/>
    <col min="5" max="5" width="12.76171875" style="2" bestFit="1" customWidth="1"/>
    <col min="6" max="6" width="5.1171875" style="1" bestFit="1" customWidth="1"/>
    <col min="7" max="7" width="3" style="1" bestFit="1" customWidth="1"/>
    <col min="8" max="8" width="9.87890625" style="1" bestFit="1" customWidth="1"/>
    <col min="9" max="9" width="13.17578125" style="1" bestFit="1" customWidth="1"/>
    <col min="10" max="10" width="7.87890625" style="1" bestFit="1" customWidth="1"/>
    <col min="11" max="11" width="17.41015625" style="1" bestFit="1" customWidth="1"/>
    <col min="12" max="12" width="20.05859375" style="1" bestFit="1" customWidth="1"/>
    <col min="13" max="13" width="18.17578125" style="1" bestFit="1" customWidth="1"/>
    <col min="14" max="14" width="17.1171875" style="1" bestFit="1" customWidth="1"/>
    <col min="15" max="15" width="18.3515625" style="1" bestFit="1" customWidth="1"/>
    <col min="16" max="16" width="21.3515625" style="1" bestFit="1" customWidth="1"/>
    <col min="17" max="17" width="13.5859375" style="1" bestFit="1" customWidth="1"/>
    <col min="18" max="18" width="13.703125" style="1" bestFit="1" customWidth="1"/>
    <col min="19" max="19" width="13.8203125" style="1" bestFit="1" customWidth="1"/>
    <col min="20" max="21" width="13.9375" style="1" bestFit="1" customWidth="1"/>
    <col min="22" max="22" width="16.5859375" style="1" bestFit="1" customWidth="1"/>
    <col min="23" max="23" width="9.87890625" style="1" bestFit="1" customWidth="1"/>
    <col min="24" max="24" width="13.29296875" style="1" bestFit="1" customWidth="1"/>
    <col min="25" max="25" width="21.52734375" style="1" bestFit="1" customWidth="1"/>
    <col min="26" max="26" width="24.17578125" style="1" bestFit="1" customWidth="1"/>
    <col min="27" max="27" width="22.29296875" style="1" bestFit="1" customWidth="1"/>
    <col min="28" max="28" width="21.234375" style="1" bestFit="1" customWidth="1"/>
    <col min="29" max="29" width="22.41015625" style="1" bestFit="1" customWidth="1"/>
    <col min="30" max="30" width="25.46875" style="1" bestFit="1" customWidth="1"/>
    <col min="31" max="31" width="13.5859375" style="1" bestFit="1" customWidth="1"/>
    <col min="32" max="32" width="13.703125" style="1" bestFit="1" customWidth="1"/>
    <col min="33" max="33" width="13.8203125" style="1" bestFit="1" customWidth="1"/>
    <col min="34" max="34" width="18.05859375" style="1" bestFit="1" customWidth="1"/>
    <col min="35" max="35" width="20.703125" style="1" bestFit="1" customWidth="1"/>
    <col min="36" max="36" width="13.9375" style="1" bestFit="1" customWidth="1"/>
    <col min="37" max="37" width="17.41015625" style="1" bestFit="1" customWidth="1"/>
    <col min="38" max="38" width="11.29296875" style="1" bestFit="1" customWidth="1"/>
    <col min="39" max="39" width="29.5859375" style="1" bestFit="1" customWidth="1"/>
    <col min="40" max="40" width="19.1171875" style="1" bestFit="1" customWidth="1"/>
    <col min="41" max="41" width="26.41015625" style="1" bestFit="1" customWidth="1"/>
    <col min="42" max="42" width="12.76171875" style="1" bestFit="1" customWidth="1"/>
    <col min="43" max="43" width="14.3515625" style="1" bestFit="1" customWidth="1"/>
    <col min="44" max="44" width="18.17578125" style="1" bestFit="1" customWidth="1"/>
    <col min="45" max="45" width="14.3515625" style="1" bestFit="1" customWidth="1"/>
    <col min="46" max="46" width="17.64453125" style="1" bestFit="1" customWidth="1"/>
    <col min="47" max="47" width="18.87890625" style="1" bestFit="1" customWidth="1"/>
    <col min="48" max="48" width="11.8203125" style="1" bestFit="1" customWidth="1"/>
    <col min="49" max="49" width="28.41015625" style="1" bestFit="1" customWidth="1"/>
    <col min="50" max="50" width="33.703125" style="1" bestFit="1" customWidth="1"/>
    <col min="51" max="51" width="23.234375" style="1" bestFit="1" customWidth="1"/>
    <col min="52" max="52" width="30.52734375" style="1" bestFit="1" customWidth="1"/>
    <col min="53" max="53" width="16.87890625" style="1" bestFit="1" customWidth="1"/>
    <col min="54" max="54" width="18.46875" style="1" bestFit="1" customWidth="1"/>
    <col min="55" max="55" width="22.29296875" style="1" bestFit="1" customWidth="1"/>
    <col min="56" max="56" width="18.46875" style="1" bestFit="1" customWidth="1"/>
    <col min="57" max="57" width="21.76171875" style="1" bestFit="1" customWidth="1"/>
    <col min="58" max="58" width="22.9375" style="1" bestFit="1" customWidth="1"/>
    <col min="59" max="59" width="16.05859375" style="1" bestFit="1" customWidth="1"/>
    <col min="60" max="60" width="32.46875" style="1" bestFit="1" customWidth="1"/>
    <col min="61" max="61" width="17.1171875" style="1" bestFit="1" customWidth="1"/>
    <col min="62" max="62" width="21.234375" style="1" bestFit="1" customWidth="1"/>
    <col min="63" max="63" width="24.17578125" style="1" bestFit="1" customWidth="1"/>
    <col min="64" max="64" width="20.17578125" style="1" bestFit="1" customWidth="1"/>
    <col min="65" max="65" width="19.9375" style="1" bestFit="1" customWidth="1"/>
    <col min="66" max="66" width="21" style="1" bestFit="1" customWidth="1"/>
    <col min="67" max="67" width="19.41015625" style="1" bestFit="1" customWidth="1"/>
    <col min="68" max="68" width="17.1171875" style="1" bestFit="1" customWidth="1"/>
    <col min="69" max="69" width="20.29296875" style="1" bestFit="1" customWidth="1"/>
    <col min="70" max="70" width="16.3515625" style="1" bestFit="1" customWidth="1"/>
    <col min="71" max="71" width="17.1171875" style="1" bestFit="1" customWidth="1"/>
    <col min="72" max="72" width="16.05859375" style="1" bestFit="1" customWidth="1"/>
    <col min="73" max="73" width="13.29296875" style="1" bestFit="1" customWidth="1"/>
    <col min="74" max="74" width="15.52734375" style="1" bestFit="1" customWidth="1"/>
    <col min="75" max="75" width="28.234375" style="1" bestFit="1" customWidth="1"/>
    <col min="76" max="76" width="24.29296875" style="1" bestFit="1" customWidth="1"/>
    <col min="77" max="77" width="24" style="1" bestFit="1" customWidth="1"/>
    <col min="78" max="78" width="25.05859375" style="1" bestFit="1" customWidth="1"/>
    <col min="79" max="79" width="23.64453125" style="1" bestFit="1" customWidth="1"/>
    <col min="80" max="80" width="21.234375" style="1" bestFit="1" customWidth="1"/>
    <col min="81" max="81" width="24.41015625" style="1" bestFit="1" customWidth="1"/>
    <col min="82" max="82" width="20.46875" style="1" bestFit="1" customWidth="1"/>
    <col min="83" max="83" width="21.234375" style="1" bestFit="1" customWidth="1"/>
    <col min="84" max="84" width="20.17578125" style="1" bestFit="1" customWidth="1"/>
    <col min="85" max="85" width="17.41015625" style="1" bestFit="1" customWidth="1"/>
    <col min="86" max="86" width="19.76171875" style="1" bestFit="1" customWidth="1"/>
    <col min="87" max="16384" width="9.1171875" style="1"/>
  </cols>
  <sheetData>
    <row r="1" spans="1:86" x14ac:dyDescent="0.5">
      <c r="A1" s="1" t="s">
        <v>375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H1" s="1" t="s">
        <v>8</v>
      </c>
      <c r="I1" s="1" t="s">
        <v>368</v>
      </c>
      <c r="J1" s="1" t="s">
        <v>369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91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59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91</v>
      </c>
      <c r="CC1" s="1" t="s">
        <v>97</v>
      </c>
      <c r="CD1" s="1" t="s">
        <v>98</v>
      </c>
      <c r="CE1" s="1" t="s">
        <v>99</v>
      </c>
      <c r="CF1" s="1" t="s">
        <v>100</v>
      </c>
      <c r="CG1" s="1" t="s">
        <v>101</v>
      </c>
      <c r="CH1" s="1" t="s">
        <v>102</v>
      </c>
    </row>
    <row r="2" spans="1:86" x14ac:dyDescent="0.5">
      <c r="A2" s="5" t="s">
        <v>103</v>
      </c>
      <c r="B2" s="5" t="s">
        <v>71</v>
      </c>
      <c r="C2" s="5">
        <v>2013</v>
      </c>
      <c r="D2" s="1" t="s">
        <v>72</v>
      </c>
      <c r="E2" s="6">
        <v>41459</v>
      </c>
      <c r="F2" s="5">
        <v>0</v>
      </c>
      <c r="G2" s="5" t="s">
        <v>73</v>
      </c>
      <c r="H2" s="5" t="s">
        <v>74</v>
      </c>
      <c r="I2" s="5" t="s">
        <v>104</v>
      </c>
      <c r="J2" s="5" t="s">
        <v>81</v>
      </c>
      <c r="K2" s="5">
        <v>46.945454545454538</v>
      </c>
      <c r="L2" s="5"/>
      <c r="M2" s="5">
        <v>0</v>
      </c>
      <c r="N2" s="5">
        <v>0</v>
      </c>
      <c r="O2" s="5">
        <v>0</v>
      </c>
      <c r="P2" s="5">
        <v>46.945454545454538</v>
      </c>
      <c r="Q2" s="5">
        <v>0.54547379042104349</v>
      </c>
      <c r="R2" s="5"/>
      <c r="S2" s="5"/>
      <c r="T2" s="5"/>
      <c r="U2" s="5">
        <v>117.40363506462582</v>
      </c>
      <c r="V2" s="5"/>
      <c r="W2" s="5">
        <v>117.40363506462582</v>
      </c>
      <c r="X2" s="5">
        <v>147.87878787878788</v>
      </c>
      <c r="Y2" s="5">
        <v>7.0356118931293947</v>
      </c>
      <c r="Z2" s="5"/>
      <c r="AA2" s="5" t="s">
        <v>75</v>
      </c>
      <c r="AB2" s="5" t="s">
        <v>75</v>
      </c>
      <c r="AC2" s="5" t="s">
        <v>75</v>
      </c>
      <c r="AD2" s="5">
        <v>7.0356118931293947</v>
      </c>
      <c r="AE2" s="5">
        <v>6.1614492665008819E-2</v>
      </c>
      <c r="AF2" s="5">
        <v>4.05944338777313</v>
      </c>
      <c r="AG2" s="5"/>
      <c r="AH2" s="5"/>
      <c r="AI2" s="5"/>
      <c r="AJ2" s="5">
        <v>4.05944338777313</v>
      </c>
      <c r="AK2" s="5">
        <v>31.392535361139043</v>
      </c>
      <c r="BI2" s="7" t="s">
        <v>75</v>
      </c>
      <c r="BJ2" s="7" t="s">
        <v>75</v>
      </c>
      <c r="BK2" s="1" t="s">
        <v>75</v>
      </c>
      <c r="BL2" s="1" t="s">
        <v>75</v>
      </c>
      <c r="BM2" s="1" t="s">
        <v>75</v>
      </c>
      <c r="BN2" s="1" t="s">
        <v>75</v>
      </c>
      <c r="BO2" s="1" t="s">
        <v>75</v>
      </c>
      <c r="BP2" s="1" t="s">
        <v>75</v>
      </c>
      <c r="BQ2" s="1" t="s">
        <v>75</v>
      </c>
      <c r="BR2" s="1" t="s">
        <v>75</v>
      </c>
      <c r="BS2" s="1" t="s">
        <v>75</v>
      </c>
      <c r="BT2" s="1" t="s">
        <v>75</v>
      </c>
      <c r="BU2" s="1" t="s">
        <v>75</v>
      </c>
      <c r="BV2" s="1" t="s">
        <v>75</v>
      </c>
      <c r="BW2" s="1" t="s">
        <v>75</v>
      </c>
      <c r="BX2" s="1" t="s">
        <v>75</v>
      </c>
      <c r="BY2" s="1" t="s">
        <v>75</v>
      </c>
      <c r="BZ2" s="1" t="s">
        <v>75</v>
      </c>
      <c r="CA2" s="1" t="s">
        <v>75</v>
      </c>
      <c r="CB2" s="1" t="s">
        <v>75</v>
      </c>
      <c r="CC2" s="1" t="s">
        <v>75</v>
      </c>
      <c r="CD2" s="1" t="s">
        <v>75</v>
      </c>
      <c r="CE2" s="1" t="s">
        <v>75</v>
      </c>
      <c r="CF2" s="1" t="s">
        <v>75</v>
      </c>
      <c r="CG2" s="1" t="s">
        <v>75</v>
      </c>
      <c r="CH2" s="1" t="s">
        <v>75</v>
      </c>
    </row>
    <row r="3" spans="1:86" x14ac:dyDescent="0.5">
      <c r="A3" s="5" t="s">
        <v>105</v>
      </c>
      <c r="B3" s="5" t="s">
        <v>71</v>
      </c>
      <c r="C3" s="5">
        <v>2013</v>
      </c>
      <c r="D3" s="1" t="s">
        <v>72</v>
      </c>
      <c r="E3" s="6">
        <v>41459</v>
      </c>
      <c r="F3" s="5">
        <v>100</v>
      </c>
      <c r="G3" s="5" t="s">
        <v>73</v>
      </c>
      <c r="H3" s="5" t="s">
        <v>74</v>
      </c>
      <c r="I3" s="5" t="s">
        <v>104</v>
      </c>
      <c r="J3" s="5" t="s">
        <v>81</v>
      </c>
      <c r="K3" s="5">
        <v>38.32121212121212</v>
      </c>
      <c r="L3" s="5"/>
      <c r="M3" s="5">
        <v>0</v>
      </c>
      <c r="N3" s="5">
        <v>0</v>
      </c>
      <c r="O3" s="5">
        <v>0</v>
      </c>
      <c r="P3" s="5">
        <v>38.32121212121212</v>
      </c>
      <c r="Q3" s="5">
        <v>0.47883413080457365</v>
      </c>
      <c r="R3" s="5"/>
      <c r="S3" s="5"/>
      <c r="T3" s="5"/>
      <c r="U3" s="5">
        <v>124.92740991211669</v>
      </c>
      <c r="V3" s="5"/>
      <c r="W3" s="5">
        <v>124.92740991211669</v>
      </c>
      <c r="X3" s="5">
        <v>181.21212121212116</v>
      </c>
      <c r="Y3" s="5">
        <v>4.5771179996517919</v>
      </c>
      <c r="Z3" s="5"/>
      <c r="AA3" s="5" t="s">
        <v>75</v>
      </c>
      <c r="AB3" s="5" t="s">
        <v>75</v>
      </c>
      <c r="AC3" s="5" t="s">
        <v>75</v>
      </c>
      <c r="AD3" s="5">
        <v>4.5771179996517919</v>
      </c>
      <c r="AE3" s="5">
        <v>5.9012982005570272E-2</v>
      </c>
      <c r="AF3" s="5">
        <v>4.2908737071578447</v>
      </c>
      <c r="AG3" s="5"/>
      <c r="AH3" s="5"/>
      <c r="AI3" s="5"/>
      <c r="AJ3" s="5">
        <v>4.2908737071578447</v>
      </c>
      <c r="AK3" s="5">
        <v>45.760585893364073</v>
      </c>
      <c r="BI3" s="7" t="s">
        <v>75</v>
      </c>
      <c r="BJ3" s="7" t="s">
        <v>75</v>
      </c>
      <c r="BK3" s="1" t="s">
        <v>75</v>
      </c>
      <c r="BL3" s="1" t="s">
        <v>75</v>
      </c>
      <c r="BM3" s="1" t="s">
        <v>75</v>
      </c>
      <c r="BN3" s="1" t="s">
        <v>75</v>
      </c>
      <c r="BO3" s="1" t="s">
        <v>75</v>
      </c>
      <c r="BP3" s="1" t="s">
        <v>75</v>
      </c>
      <c r="BQ3" s="1" t="s">
        <v>75</v>
      </c>
      <c r="BR3" s="1" t="s">
        <v>75</v>
      </c>
      <c r="BS3" s="1" t="s">
        <v>75</v>
      </c>
      <c r="BT3" s="1" t="s">
        <v>75</v>
      </c>
      <c r="BU3" s="1" t="s">
        <v>75</v>
      </c>
      <c r="BV3" s="1" t="s">
        <v>75</v>
      </c>
      <c r="BW3" s="1" t="s">
        <v>75</v>
      </c>
      <c r="BX3" s="1" t="s">
        <v>75</v>
      </c>
      <c r="BY3" s="1" t="s">
        <v>75</v>
      </c>
      <c r="BZ3" s="1" t="s">
        <v>75</v>
      </c>
      <c r="CA3" s="1" t="s">
        <v>75</v>
      </c>
      <c r="CB3" s="1" t="s">
        <v>75</v>
      </c>
      <c r="CC3" s="1" t="s">
        <v>75</v>
      </c>
      <c r="CD3" s="1" t="s">
        <v>75</v>
      </c>
      <c r="CE3" s="1" t="s">
        <v>75</v>
      </c>
      <c r="CF3" s="1" t="s">
        <v>75</v>
      </c>
      <c r="CG3" s="1" t="s">
        <v>75</v>
      </c>
      <c r="CH3" s="1" t="s">
        <v>75</v>
      </c>
    </row>
    <row r="4" spans="1:86" x14ac:dyDescent="0.5">
      <c r="A4" s="5" t="s">
        <v>103</v>
      </c>
      <c r="B4" s="5" t="s">
        <v>71</v>
      </c>
      <c r="C4" s="5">
        <v>2013</v>
      </c>
      <c r="D4" s="1" t="s">
        <v>72</v>
      </c>
      <c r="E4" s="6">
        <v>41498</v>
      </c>
      <c r="F4" s="5">
        <v>0</v>
      </c>
      <c r="G4" s="5" t="s">
        <v>73</v>
      </c>
      <c r="H4" s="5" t="s">
        <v>74</v>
      </c>
      <c r="I4" s="5" t="s">
        <v>104</v>
      </c>
      <c r="J4" s="5" t="s">
        <v>81</v>
      </c>
      <c r="K4" s="5">
        <v>136.76910010680641</v>
      </c>
      <c r="L4" s="5"/>
      <c r="M4" s="5">
        <v>116.64557810441691</v>
      </c>
      <c r="N4" s="5">
        <v>0</v>
      </c>
      <c r="O4" s="5">
        <v>20.999463202918072</v>
      </c>
      <c r="P4" s="5">
        <v>274.4141414141414</v>
      </c>
      <c r="Q4" s="5">
        <v>2.945480667346601</v>
      </c>
      <c r="R4" s="5"/>
      <c r="S4" s="5"/>
      <c r="T4" s="5"/>
      <c r="U4" s="5">
        <v>215.33633832591593</v>
      </c>
      <c r="V4" s="5"/>
      <c r="W4" s="5">
        <v>215.33633832591593</v>
      </c>
      <c r="X4" s="5">
        <v>75.757575757575765</v>
      </c>
      <c r="Y4" s="5">
        <v>4.6081680320647944</v>
      </c>
      <c r="Z4" s="5"/>
      <c r="AA4" s="5">
        <v>3.8864440956843689</v>
      </c>
      <c r="AB4" s="5" t="s">
        <v>75</v>
      </c>
      <c r="AC4" s="5">
        <v>5.2115622112462994</v>
      </c>
      <c r="AD4" s="5">
        <v>11.795164497362729</v>
      </c>
      <c r="AE4" s="5">
        <v>0.12034584309859636</v>
      </c>
      <c r="AF4" s="5">
        <v>4.610484918176752</v>
      </c>
      <c r="AG4" s="5"/>
      <c r="AH4" s="5"/>
      <c r="AI4" s="5"/>
      <c r="AJ4" s="5">
        <v>4.610484918176752</v>
      </c>
      <c r="AK4" s="5">
        <v>15.151515151515147</v>
      </c>
      <c r="BI4" s="7" t="s">
        <v>75</v>
      </c>
      <c r="BJ4" s="7" t="s">
        <v>75</v>
      </c>
      <c r="BK4" s="1" t="s">
        <v>75</v>
      </c>
      <c r="BL4" s="1" t="s">
        <v>75</v>
      </c>
      <c r="BM4" s="1" t="s">
        <v>75</v>
      </c>
      <c r="BN4" s="1" t="s">
        <v>75</v>
      </c>
      <c r="BO4" s="1" t="s">
        <v>75</v>
      </c>
      <c r="BP4" s="1" t="s">
        <v>75</v>
      </c>
      <c r="BQ4" s="1" t="s">
        <v>75</v>
      </c>
      <c r="BR4" s="1" t="s">
        <v>75</v>
      </c>
      <c r="BS4" s="1" t="s">
        <v>75</v>
      </c>
      <c r="BT4" s="1" t="s">
        <v>75</v>
      </c>
      <c r="BU4" s="1" t="s">
        <v>75</v>
      </c>
      <c r="BV4" s="1" t="s">
        <v>75</v>
      </c>
      <c r="BW4" s="1" t="s">
        <v>75</v>
      </c>
      <c r="BX4" s="1" t="s">
        <v>75</v>
      </c>
      <c r="BY4" s="1" t="s">
        <v>75</v>
      </c>
      <c r="BZ4" s="1" t="s">
        <v>75</v>
      </c>
      <c r="CA4" s="1" t="s">
        <v>75</v>
      </c>
      <c r="CB4" s="1" t="s">
        <v>75</v>
      </c>
      <c r="CC4" s="1" t="s">
        <v>75</v>
      </c>
      <c r="CD4" s="1" t="s">
        <v>75</v>
      </c>
      <c r="CE4" s="1" t="s">
        <v>75</v>
      </c>
      <c r="CF4" s="1" t="s">
        <v>75</v>
      </c>
      <c r="CG4" s="1" t="s">
        <v>75</v>
      </c>
      <c r="CH4" s="1" t="s">
        <v>75</v>
      </c>
    </row>
    <row r="5" spans="1:86" x14ac:dyDescent="0.5">
      <c r="A5" s="5" t="s">
        <v>105</v>
      </c>
      <c r="B5" s="5" t="s">
        <v>71</v>
      </c>
      <c r="C5" s="5">
        <v>2013</v>
      </c>
      <c r="D5" s="1" t="s">
        <v>72</v>
      </c>
      <c r="E5" s="6">
        <v>41498</v>
      </c>
      <c r="F5" s="5">
        <v>100</v>
      </c>
      <c r="G5" s="5" t="s">
        <v>73</v>
      </c>
      <c r="H5" s="5" t="s">
        <v>74</v>
      </c>
      <c r="I5" s="5" t="s">
        <v>104</v>
      </c>
      <c r="J5" s="5" t="s">
        <v>81</v>
      </c>
      <c r="K5" s="5">
        <v>143.21127368440901</v>
      </c>
      <c r="L5" s="5"/>
      <c r="M5" s="5">
        <v>143.31696728473199</v>
      </c>
      <c r="N5" s="5">
        <v>0</v>
      </c>
      <c r="O5" s="5">
        <v>26.613173172273139</v>
      </c>
      <c r="P5" s="5">
        <v>313.14141414141415</v>
      </c>
      <c r="Q5" s="5">
        <v>3.3476473394871076</v>
      </c>
      <c r="R5" s="5"/>
      <c r="S5" s="5"/>
      <c r="T5" s="5"/>
      <c r="U5" s="5">
        <v>233.95503188280964</v>
      </c>
      <c r="V5" s="5"/>
      <c r="W5" s="5">
        <v>233.95503188280964</v>
      </c>
      <c r="X5" s="5">
        <v>100</v>
      </c>
      <c r="Y5" s="5">
        <v>6.6533557066442421</v>
      </c>
      <c r="Z5" s="5"/>
      <c r="AA5" s="5">
        <v>8.0907247042533399</v>
      </c>
      <c r="AB5" s="5" t="s">
        <v>75</v>
      </c>
      <c r="AC5" s="5">
        <v>11.884061997607468</v>
      </c>
      <c r="AD5" s="5">
        <v>24.497835922822599</v>
      </c>
      <c r="AE5" s="5">
        <v>0.14489505256385188</v>
      </c>
      <c r="AF5" s="5">
        <v>6.0045564719139835</v>
      </c>
      <c r="AG5" s="5"/>
      <c r="AH5" s="5"/>
      <c r="AI5" s="5"/>
      <c r="AJ5" s="5">
        <v>6.0045564719139835</v>
      </c>
      <c r="AK5" s="5">
        <v>13.664393190372371</v>
      </c>
      <c r="BI5" s="7" t="s">
        <v>75</v>
      </c>
      <c r="BJ5" s="7" t="s">
        <v>75</v>
      </c>
      <c r="BK5" s="1" t="s">
        <v>75</v>
      </c>
      <c r="BL5" s="1" t="s">
        <v>75</v>
      </c>
      <c r="BM5" s="1" t="s">
        <v>75</v>
      </c>
      <c r="BN5" s="1" t="s">
        <v>75</v>
      </c>
      <c r="BO5" s="1" t="s">
        <v>75</v>
      </c>
      <c r="BP5" s="1" t="s">
        <v>75</v>
      </c>
      <c r="BQ5" s="1" t="s">
        <v>75</v>
      </c>
      <c r="BR5" s="1" t="s">
        <v>75</v>
      </c>
      <c r="BS5" s="1" t="s">
        <v>75</v>
      </c>
      <c r="BT5" s="1" t="s">
        <v>75</v>
      </c>
      <c r="BU5" s="1" t="s">
        <v>75</v>
      </c>
      <c r="BV5" s="1" t="s">
        <v>75</v>
      </c>
      <c r="BW5" s="1" t="s">
        <v>75</v>
      </c>
      <c r="BX5" s="1" t="s">
        <v>75</v>
      </c>
      <c r="BY5" s="1" t="s">
        <v>75</v>
      </c>
      <c r="BZ5" s="1" t="s">
        <v>75</v>
      </c>
      <c r="CA5" s="1" t="s">
        <v>75</v>
      </c>
      <c r="CB5" s="1" t="s">
        <v>75</v>
      </c>
      <c r="CC5" s="1" t="s">
        <v>75</v>
      </c>
      <c r="CD5" s="1" t="s">
        <v>75</v>
      </c>
      <c r="CE5" s="1" t="s">
        <v>75</v>
      </c>
      <c r="CF5" s="1" t="s">
        <v>75</v>
      </c>
      <c r="CG5" s="1" t="s">
        <v>75</v>
      </c>
      <c r="CH5" s="1" t="s">
        <v>75</v>
      </c>
    </row>
    <row r="6" spans="1:86" x14ac:dyDescent="0.5">
      <c r="A6" s="5" t="s">
        <v>103</v>
      </c>
      <c r="B6" s="5" t="s">
        <v>71</v>
      </c>
      <c r="C6" s="5">
        <v>2013</v>
      </c>
      <c r="D6" s="1" t="s">
        <v>72</v>
      </c>
      <c r="E6" s="6">
        <v>41533</v>
      </c>
      <c r="F6" s="5">
        <v>0</v>
      </c>
      <c r="G6" s="5" t="s">
        <v>73</v>
      </c>
      <c r="H6" s="5" t="s">
        <v>74</v>
      </c>
      <c r="I6" s="5" t="s">
        <v>104</v>
      </c>
      <c r="J6" s="5" t="s">
        <v>81</v>
      </c>
      <c r="K6" s="5">
        <v>45.818792367519286</v>
      </c>
      <c r="L6" s="5"/>
      <c r="M6" s="5">
        <v>261.25005237163214</v>
      </c>
      <c r="N6" s="5">
        <v>138.45458226451208</v>
      </c>
      <c r="O6" s="5">
        <v>6.5856639054274515</v>
      </c>
      <c r="P6" s="5">
        <v>452.10909090909098</v>
      </c>
      <c r="Q6" s="5">
        <v>1.0370521373827803</v>
      </c>
      <c r="R6" s="5"/>
      <c r="S6" s="5"/>
      <c r="T6" s="5"/>
      <c r="U6" s="5">
        <v>256.72907654252168</v>
      </c>
      <c r="V6" s="5"/>
      <c r="W6" s="5">
        <v>256.72907654252168</v>
      </c>
      <c r="X6" s="5">
        <v>60.606060606060602</v>
      </c>
      <c r="Y6" s="5">
        <v>6.6385165013537248</v>
      </c>
      <c r="Z6" s="5"/>
      <c r="AA6" s="5">
        <v>16.088250677371292</v>
      </c>
      <c r="AB6" s="5">
        <v>11.536306012980409</v>
      </c>
      <c r="AC6" s="5">
        <v>5.1144708640992329</v>
      </c>
      <c r="AD6" s="5">
        <v>23.859376820423496</v>
      </c>
      <c r="AE6" s="5">
        <v>0.28861579779470509</v>
      </c>
      <c r="AF6" s="5">
        <v>104.97816483788348</v>
      </c>
      <c r="AG6" s="5"/>
      <c r="AH6" s="5"/>
      <c r="AI6" s="5"/>
      <c r="AJ6" s="5">
        <v>104.97816483788348</v>
      </c>
      <c r="AK6" s="5">
        <v>4.848484848484869</v>
      </c>
      <c r="BI6" s="7" t="s">
        <v>75</v>
      </c>
      <c r="BJ6" s="7" t="s">
        <v>75</v>
      </c>
      <c r="BK6" s="1" t="s">
        <v>75</v>
      </c>
      <c r="BL6" s="1" t="s">
        <v>75</v>
      </c>
      <c r="BM6" s="1" t="s">
        <v>75</v>
      </c>
      <c r="BN6" s="1" t="s">
        <v>75</v>
      </c>
      <c r="BO6" s="1" t="s">
        <v>75</v>
      </c>
      <c r="BP6" s="1" t="s">
        <v>75</v>
      </c>
      <c r="BQ6" s="1" t="s">
        <v>75</v>
      </c>
      <c r="BR6" s="1" t="s">
        <v>75</v>
      </c>
      <c r="BS6" s="1" t="s">
        <v>75</v>
      </c>
      <c r="BT6" s="1" t="s">
        <v>75</v>
      </c>
      <c r="BU6" s="1" t="s">
        <v>75</v>
      </c>
      <c r="BV6" s="1" t="s">
        <v>75</v>
      </c>
      <c r="BW6" s="1" t="s">
        <v>75</v>
      </c>
      <c r="BX6" s="1" t="s">
        <v>75</v>
      </c>
      <c r="BY6" s="1" t="s">
        <v>75</v>
      </c>
      <c r="BZ6" s="1" t="s">
        <v>75</v>
      </c>
      <c r="CA6" s="1" t="s">
        <v>75</v>
      </c>
      <c r="CB6" s="1" t="s">
        <v>75</v>
      </c>
      <c r="CC6" s="1" t="s">
        <v>75</v>
      </c>
      <c r="CD6" s="1" t="s">
        <v>75</v>
      </c>
      <c r="CE6" s="1" t="s">
        <v>75</v>
      </c>
      <c r="CF6" s="1" t="s">
        <v>75</v>
      </c>
      <c r="CG6" s="1" t="s">
        <v>75</v>
      </c>
      <c r="CH6" s="1" t="s">
        <v>75</v>
      </c>
    </row>
    <row r="7" spans="1:86" x14ac:dyDescent="0.5">
      <c r="A7" s="5" t="s">
        <v>105</v>
      </c>
      <c r="B7" s="5" t="s">
        <v>71</v>
      </c>
      <c r="C7" s="5">
        <v>2013</v>
      </c>
      <c r="D7" s="1" t="s">
        <v>72</v>
      </c>
      <c r="E7" s="6">
        <v>41533</v>
      </c>
      <c r="F7" s="5">
        <v>100</v>
      </c>
      <c r="G7" s="5" t="s">
        <v>73</v>
      </c>
      <c r="H7" s="5" t="s">
        <v>74</v>
      </c>
      <c r="I7" s="5" t="s">
        <v>104</v>
      </c>
      <c r="J7" s="5" t="s">
        <v>81</v>
      </c>
      <c r="K7" s="5">
        <v>77.701414216940307</v>
      </c>
      <c r="L7" s="5"/>
      <c r="M7" s="5">
        <v>313.17168498074057</v>
      </c>
      <c r="N7" s="5">
        <v>82.865816842220752</v>
      </c>
      <c r="O7" s="5">
        <v>23.327750626764999</v>
      </c>
      <c r="P7" s="5">
        <v>497.06666666666661</v>
      </c>
      <c r="Q7" s="5">
        <v>1.5482768384915022</v>
      </c>
      <c r="R7" s="5"/>
      <c r="S7" s="5"/>
      <c r="T7" s="5"/>
      <c r="U7" s="5">
        <v>198.13050396039247</v>
      </c>
      <c r="V7" s="5"/>
      <c r="W7" s="5">
        <v>198.13050396039247</v>
      </c>
      <c r="X7" s="5">
        <v>58.18181818181818</v>
      </c>
      <c r="Y7" s="5">
        <v>9.6372543593064446</v>
      </c>
      <c r="Z7" s="5"/>
      <c r="AA7" s="5">
        <v>30.970496586776456</v>
      </c>
      <c r="AB7" s="5">
        <v>15.046752261196172</v>
      </c>
      <c r="AC7" s="5">
        <v>6.8135865055175939</v>
      </c>
      <c r="AD7" s="5">
        <v>42.156510607416678</v>
      </c>
      <c r="AE7" s="5">
        <v>0.27430061122429567</v>
      </c>
      <c r="AF7" s="5">
        <v>17.464962488797635</v>
      </c>
      <c r="AG7" s="5"/>
      <c r="AH7" s="5"/>
      <c r="AI7" s="5"/>
      <c r="AJ7" s="5">
        <v>17.464962488797635</v>
      </c>
      <c r="AK7" s="5">
        <v>11.354541815269794</v>
      </c>
      <c r="BI7" s="7" t="s">
        <v>75</v>
      </c>
      <c r="BJ7" s="7" t="s">
        <v>75</v>
      </c>
      <c r="BK7" s="1" t="s">
        <v>75</v>
      </c>
      <c r="BL7" s="1" t="s">
        <v>75</v>
      </c>
      <c r="BM7" s="1" t="s">
        <v>75</v>
      </c>
      <c r="BN7" s="1" t="s">
        <v>75</v>
      </c>
      <c r="BO7" s="1" t="s">
        <v>75</v>
      </c>
      <c r="BP7" s="1" t="s">
        <v>75</v>
      </c>
      <c r="BQ7" s="1" t="s">
        <v>75</v>
      </c>
      <c r="BR7" s="1" t="s">
        <v>75</v>
      </c>
      <c r="BS7" s="1" t="s">
        <v>75</v>
      </c>
      <c r="BT7" s="1" t="s">
        <v>75</v>
      </c>
      <c r="BU7" s="1" t="s">
        <v>75</v>
      </c>
      <c r="BV7" s="1" t="s">
        <v>75</v>
      </c>
      <c r="BW7" s="1" t="s">
        <v>75</v>
      </c>
      <c r="BX7" s="1" t="s">
        <v>75</v>
      </c>
      <c r="BY7" s="1" t="s">
        <v>75</v>
      </c>
      <c r="BZ7" s="1" t="s">
        <v>75</v>
      </c>
      <c r="CA7" s="1" t="s">
        <v>75</v>
      </c>
      <c r="CB7" s="1" t="s">
        <v>75</v>
      </c>
      <c r="CC7" s="1" t="s">
        <v>75</v>
      </c>
      <c r="CD7" s="1" t="s">
        <v>75</v>
      </c>
      <c r="CE7" s="1" t="s">
        <v>75</v>
      </c>
      <c r="CF7" s="1" t="s">
        <v>75</v>
      </c>
      <c r="CG7" s="1" t="s">
        <v>75</v>
      </c>
      <c r="CH7" s="1" t="s">
        <v>75</v>
      </c>
    </row>
    <row r="8" spans="1:86" x14ac:dyDescent="0.5">
      <c r="A8" s="5" t="s">
        <v>103</v>
      </c>
      <c r="B8" s="5" t="s">
        <v>71</v>
      </c>
      <c r="C8" s="5">
        <v>2013</v>
      </c>
      <c r="D8" s="1" t="s">
        <v>72</v>
      </c>
      <c r="E8" s="6">
        <v>41576</v>
      </c>
      <c r="F8" s="5">
        <v>0</v>
      </c>
      <c r="G8" s="5" t="s">
        <v>73</v>
      </c>
      <c r="H8" s="5" t="s">
        <v>74</v>
      </c>
      <c r="I8" s="5" t="s">
        <v>104</v>
      </c>
      <c r="J8" s="5" t="s">
        <v>81</v>
      </c>
      <c r="K8" s="5">
        <v>0</v>
      </c>
      <c r="L8" s="5"/>
      <c r="M8" s="5">
        <v>211.09153297072146</v>
      </c>
      <c r="N8" s="5">
        <v>437.41638461938555</v>
      </c>
      <c r="O8" s="5">
        <v>0</v>
      </c>
      <c r="P8" s="5">
        <v>545.4969696969697</v>
      </c>
      <c r="Q8" s="5" t="s">
        <v>75</v>
      </c>
      <c r="R8" s="5"/>
      <c r="S8" s="5"/>
      <c r="T8" s="5"/>
      <c r="U8" s="5" t="s">
        <v>75</v>
      </c>
      <c r="V8" s="5"/>
      <c r="W8" s="5" t="s">
        <v>75</v>
      </c>
      <c r="X8" s="5">
        <v>61.818181818181813</v>
      </c>
      <c r="Y8" s="5" t="s">
        <v>75</v>
      </c>
      <c r="Z8" s="5"/>
      <c r="AA8" s="5">
        <v>30.852656057066806</v>
      </c>
      <c r="AB8" s="5">
        <v>81.123228474684481</v>
      </c>
      <c r="AC8" s="5" t="s">
        <v>75</v>
      </c>
      <c r="AD8" s="5">
        <v>52.403524720405017</v>
      </c>
      <c r="AE8" s="5" t="s">
        <v>75</v>
      </c>
      <c r="AF8" s="5" t="s">
        <v>75</v>
      </c>
      <c r="AG8" s="5"/>
      <c r="AH8" s="5"/>
      <c r="AI8" s="5"/>
      <c r="AJ8" s="5" t="s">
        <v>75</v>
      </c>
      <c r="AK8" s="5">
        <v>12.727272727272727</v>
      </c>
      <c r="BI8" s="7" t="s">
        <v>75</v>
      </c>
      <c r="BJ8" s="7" t="s">
        <v>75</v>
      </c>
      <c r="BK8" s="1" t="s">
        <v>75</v>
      </c>
      <c r="BL8" s="1" t="s">
        <v>75</v>
      </c>
      <c r="BM8" s="1" t="s">
        <v>75</v>
      </c>
      <c r="BN8" s="1" t="s">
        <v>75</v>
      </c>
      <c r="BO8" s="1" t="s">
        <v>75</v>
      </c>
      <c r="BP8" s="1" t="s">
        <v>75</v>
      </c>
      <c r="BQ8" s="1" t="s">
        <v>75</v>
      </c>
      <c r="BR8" s="1" t="s">
        <v>75</v>
      </c>
      <c r="BS8" s="1" t="s">
        <v>75</v>
      </c>
      <c r="BT8" s="1" t="s">
        <v>75</v>
      </c>
      <c r="BU8" s="1" t="s">
        <v>75</v>
      </c>
      <c r="BV8" s="1" t="s">
        <v>75</v>
      </c>
      <c r="BW8" s="1" t="s">
        <v>75</v>
      </c>
      <c r="BX8" s="1" t="s">
        <v>75</v>
      </c>
      <c r="BY8" s="1" t="s">
        <v>75</v>
      </c>
      <c r="BZ8" s="1" t="s">
        <v>75</v>
      </c>
      <c r="CA8" s="1" t="s">
        <v>75</v>
      </c>
      <c r="CB8" s="1" t="s">
        <v>75</v>
      </c>
      <c r="CC8" s="1" t="s">
        <v>75</v>
      </c>
      <c r="CD8" s="1" t="s">
        <v>75</v>
      </c>
      <c r="CE8" s="1" t="s">
        <v>75</v>
      </c>
      <c r="CF8" s="1" t="s">
        <v>75</v>
      </c>
      <c r="CG8" s="1" t="s">
        <v>75</v>
      </c>
      <c r="CH8" s="1" t="s">
        <v>75</v>
      </c>
    </row>
    <row r="9" spans="1:86" x14ac:dyDescent="0.5">
      <c r="A9" s="5" t="s">
        <v>105</v>
      </c>
      <c r="B9" s="5" t="s">
        <v>71</v>
      </c>
      <c r="C9" s="5">
        <v>2013</v>
      </c>
      <c r="D9" s="1" t="s">
        <v>72</v>
      </c>
      <c r="E9" s="6">
        <v>41576</v>
      </c>
      <c r="F9" s="5">
        <v>100</v>
      </c>
      <c r="G9" s="5" t="s">
        <v>73</v>
      </c>
      <c r="H9" s="5" t="s">
        <v>74</v>
      </c>
      <c r="I9" s="5" t="s">
        <v>104</v>
      </c>
      <c r="J9" s="5" t="s">
        <v>81</v>
      </c>
      <c r="K9" s="5">
        <v>0</v>
      </c>
      <c r="L9" s="5"/>
      <c r="M9" s="5">
        <v>235.5144160780479</v>
      </c>
      <c r="N9" s="5">
        <v>432.84305448821897</v>
      </c>
      <c r="O9" s="5">
        <v>0</v>
      </c>
      <c r="P9" s="5">
        <v>570.70303030303012</v>
      </c>
      <c r="Q9" s="5" t="s">
        <v>75</v>
      </c>
      <c r="R9" s="5"/>
      <c r="S9" s="5"/>
      <c r="T9" s="5"/>
      <c r="U9" s="5" t="s">
        <v>75</v>
      </c>
      <c r="V9" s="5"/>
      <c r="W9" s="5" t="s">
        <v>75</v>
      </c>
      <c r="X9" s="5">
        <v>50.30303030303029</v>
      </c>
      <c r="Y9" s="5" t="s">
        <v>75</v>
      </c>
      <c r="Z9" s="5"/>
      <c r="AA9" s="5">
        <v>11.290268233399626</v>
      </c>
      <c r="AB9" s="5">
        <v>78.33527474444233</v>
      </c>
      <c r="AC9" s="5" t="s">
        <v>75</v>
      </c>
      <c r="AD9" s="5">
        <v>30.636542276852573</v>
      </c>
      <c r="AE9" s="5" t="s">
        <v>75</v>
      </c>
      <c r="AF9" s="5" t="s">
        <v>75</v>
      </c>
      <c r="AG9" s="5"/>
      <c r="AH9" s="5"/>
      <c r="AI9" s="5"/>
      <c r="AJ9" s="5" t="s">
        <v>75</v>
      </c>
      <c r="AK9" s="5">
        <v>7.948410332487299</v>
      </c>
      <c r="BI9" s="7" t="s">
        <v>75</v>
      </c>
      <c r="BJ9" s="7" t="s">
        <v>75</v>
      </c>
      <c r="BK9" s="1" t="s">
        <v>75</v>
      </c>
      <c r="BL9" s="1" t="s">
        <v>75</v>
      </c>
      <c r="BM9" s="1" t="s">
        <v>75</v>
      </c>
      <c r="BN9" s="1" t="s">
        <v>75</v>
      </c>
      <c r="BO9" s="1" t="s">
        <v>75</v>
      </c>
      <c r="BP9" s="1" t="s">
        <v>75</v>
      </c>
      <c r="BQ9" s="1" t="s">
        <v>75</v>
      </c>
      <c r="BR9" s="1" t="s">
        <v>75</v>
      </c>
      <c r="BS9" s="1" t="s">
        <v>75</v>
      </c>
      <c r="BT9" s="1" t="s">
        <v>75</v>
      </c>
      <c r="BU9" s="1" t="s">
        <v>75</v>
      </c>
      <c r="BV9" s="1" t="s">
        <v>75</v>
      </c>
      <c r="BW9" s="1" t="s">
        <v>75</v>
      </c>
      <c r="BX9" s="1" t="s">
        <v>75</v>
      </c>
      <c r="BY9" s="1" t="s">
        <v>75</v>
      </c>
      <c r="BZ9" s="1" t="s">
        <v>75</v>
      </c>
      <c r="CA9" s="1" t="s">
        <v>75</v>
      </c>
      <c r="CB9" s="1" t="s">
        <v>75</v>
      </c>
      <c r="CC9" s="1" t="s">
        <v>75</v>
      </c>
      <c r="CD9" s="1" t="s">
        <v>75</v>
      </c>
      <c r="CE9" s="1" t="s">
        <v>75</v>
      </c>
      <c r="CF9" s="1" t="s">
        <v>75</v>
      </c>
      <c r="CG9" s="1" t="s">
        <v>75</v>
      </c>
      <c r="CH9" s="1" t="s">
        <v>75</v>
      </c>
    </row>
    <row r="10" spans="1:86" x14ac:dyDescent="0.5">
      <c r="A10" s="5" t="s">
        <v>106</v>
      </c>
      <c r="B10" s="5" t="s">
        <v>71</v>
      </c>
      <c r="C10" s="5">
        <v>2013</v>
      </c>
      <c r="D10" s="1" t="s">
        <v>72</v>
      </c>
      <c r="E10" s="6">
        <v>41459</v>
      </c>
      <c r="F10" s="5">
        <v>0</v>
      </c>
      <c r="G10" s="5" t="s">
        <v>73</v>
      </c>
      <c r="H10" s="5" t="s">
        <v>74</v>
      </c>
      <c r="I10" s="5" t="s">
        <v>107</v>
      </c>
      <c r="J10" s="5" t="s">
        <v>82</v>
      </c>
      <c r="K10" s="5">
        <v>34.793939393939382</v>
      </c>
      <c r="L10" s="5"/>
      <c r="M10" s="5">
        <v>0</v>
      </c>
      <c r="N10" s="5">
        <v>0</v>
      </c>
      <c r="O10" s="5">
        <v>0</v>
      </c>
      <c r="P10" s="5">
        <v>34.793939393939382</v>
      </c>
      <c r="Q10" s="5">
        <v>0.40286680154068882</v>
      </c>
      <c r="R10" s="5"/>
      <c r="S10" s="5"/>
      <c r="T10" s="5"/>
      <c r="U10" s="5">
        <v>116.86546507231388</v>
      </c>
      <c r="V10" s="5"/>
      <c r="W10" s="5">
        <v>116.86546507231388</v>
      </c>
      <c r="X10" s="5">
        <v>194.54545454545453</v>
      </c>
      <c r="Y10" s="5">
        <v>8.0253340830253936</v>
      </c>
      <c r="Z10" s="5"/>
      <c r="AA10" s="5" t="s">
        <v>75</v>
      </c>
      <c r="AB10" s="5" t="s">
        <v>75</v>
      </c>
      <c r="AC10" s="5" t="s">
        <v>75</v>
      </c>
      <c r="AD10" s="5">
        <v>8.0253340830253936</v>
      </c>
      <c r="AE10" s="5">
        <v>8.4165188295361515E-2</v>
      </c>
      <c r="AF10" s="5">
        <v>2.3409605974241936</v>
      </c>
      <c r="AG10" s="5"/>
      <c r="AH10" s="5"/>
      <c r="AI10" s="5"/>
      <c r="AJ10" s="5">
        <v>2.3409605974241936</v>
      </c>
      <c r="AK10" s="5">
        <v>33.836423884140274</v>
      </c>
      <c r="BI10" s="7" t="s">
        <v>75</v>
      </c>
      <c r="BJ10" s="7" t="s">
        <v>75</v>
      </c>
      <c r="BK10" s="1">
        <v>5.8634999999999993</v>
      </c>
      <c r="BL10" s="1">
        <v>5.8634999999999993</v>
      </c>
      <c r="BM10" s="1" t="s">
        <v>75</v>
      </c>
      <c r="BN10" s="1" t="s">
        <v>75</v>
      </c>
      <c r="BO10" s="1" t="s">
        <v>75</v>
      </c>
      <c r="BP10" s="1" t="s">
        <v>75</v>
      </c>
      <c r="BQ10" s="1">
        <v>2.0608653939393933</v>
      </c>
      <c r="BR10" s="1">
        <v>2.0608653939393933</v>
      </c>
      <c r="BS10" s="1" t="s">
        <v>75</v>
      </c>
      <c r="BT10" s="1" t="s">
        <v>75</v>
      </c>
      <c r="BU10" s="1" t="s">
        <v>75</v>
      </c>
      <c r="BV10" s="1" t="s">
        <v>75</v>
      </c>
      <c r="BW10" s="1">
        <v>0.40677910877199214</v>
      </c>
      <c r="BX10" s="1">
        <v>0.40677910877199214</v>
      </c>
      <c r="BY10" s="1" t="s">
        <v>75</v>
      </c>
      <c r="BZ10" s="1" t="s">
        <v>75</v>
      </c>
      <c r="CA10" s="1" t="s">
        <v>75</v>
      </c>
      <c r="CB10" s="1" t="s">
        <v>75</v>
      </c>
      <c r="CC10" s="1">
        <v>0.51646977250994008</v>
      </c>
      <c r="CD10" s="1">
        <v>0.51646977250994008</v>
      </c>
      <c r="CE10" s="1" t="s">
        <v>75</v>
      </c>
      <c r="CF10" s="1" t="s">
        <v>75</v>
      </c>
      <c r="CG10" s="1" t="s">
        <v>75</v>
      </c>
      <c r="CH10" s="1" t="s">
        <v>75</v>
      </c>
    </row>
    <row r="11" spans="1:86" x14ac:dyDescent="0.5">
      <c r="A11" s="5" t="s">
        <v>108</v>
      </c>
      <c r="B11" s="5" t="s">
        <v>71</v>
      </c>
      <c r="C11" s="5">
        <v>2013</v>
      </c>
      <c r="D11" s="1" t="s">
        <v>72</v>
      </c>
      <c r="E11" s="6">
        <v>41459</v>
      </c>
      <c r="F11" s="5">
        <v>50</v>
      </c>
      <c r="G11" s="5" t="s">
        <v>73</v>
      </c>
      <c r="H11" s="5" t="s">
        <v>76</v>
      </c>
      <c r="I11" s="5" t="s">
        <v>107</v>
      </c>
      <c r="J11" s="5" t="s">
        <v>82</v>
      </c>
      <c r="K11" s="5">
        <v>21.072727272727271</v>
      </c>
      <c r="L11" s="5"/>
      <c r="M11" s="5">
        <v>0</v>
      </c>
      <c r="N11" s="5">
        <v>0</v>
      </c>
      <c r="O11" s="5">
        <v>0</v>
      </c>
      <c r="P11" s="5">
        <v>21.072727272727271</v>
      </c>
      <c r="Q11" s="5">
        <v>0.25208487039075056</v>
      </c>
      <c r="R11" s="5"/>
      <c r="S11" s="5"/>
      <c r="T11" s="5"/>
      <c r="U11" s="5">
        <v>115.11902239402963</v>
      </c>
      <c r="V11" s="5"/>
      <c r="W11" s="5">
        <v>115.11902239402963</v>
      </c>
      <c r="X11" s="5">
        <v>150.30303030303028</v>
      </c>
      <c r="Y11" s="5">
        <v>4.5884992174860972</v>
      </c>
      <c r="Z11" s="5"/>
      <c r="AA11" s="5" t="s">
        <v>75</v>
      </c>
      <c r="AB11" s="5" t="s">
        <v>75</v>
      </c>
      <c r="AC11" s="5" t="s">
        <v>75</v>
      </c>
      <c r="AD11" s="5">
        <v>4.5884992174860972</v>
      </c>
      <c r="AE11" s="5">
        <v>7.6190720803784764E-2</v>
      </c>
      <c r="AF11" s="5">
        <v>12.172826563346346</v>
      </c>
      <c r="AG11" s="5"/>
      <c r="AH11" s="5"/>
      <c r="AI11" s="5"/>
      <c r="AJ11" s="5">
        <v>12.172826563346346</v>
      </c>
      <c r="AK11" s="5">
        <v>16.069180101288293</v>
      </c>
      <c r="BI11" s="7" t="s">
        <v>75</v>
      </c>
      <c r="BJ11" s="7" t="s">
        <v>75</v>
      </c>
      <c r="BK11" s="1" t="s">
        <v>75</v>
      </c>
      <c r="BL11" s="1" t="s">
        <v>75</v>
      </c>
      <c r="BM11" s="1" t="s">
        <v>75</v>
      </c>
      <c r="BN11" s="1" t="s">
        <v>75</v>
      </c>
      <c r="BO11" s="1" t="s">
        <v>75</v>
      </c>
      <c r="BP11" s="1" t="s">
        <v>75</v>
      </c>
      <c r="BQ11" s="1" t="s">
        <v>75</v>
      </c>
      <c r="BR11" s="1" t="s">
        <v>75</v>
      </c>
      <c r="BS11" s="1" t="s">
        <v>75</v>
      </c>
      <c r="BT11" s="1" t="s">
        <v>75</v>
      </c>
      <c r="BU11" s="1" t="s">
        <v>75</v>
      </c>
      <c r="BV11" s="1" t="s">
        <v>75</v>
      </c>
      <c r="BW11" s="1" t="s">
        <v>75</v>
      </c>
      <c r="BX11" s="1" t="s">
        <v>75</v>
      </c>
      <c r="BY11" s="1" t="s">
        <v>75</v>
      </c>
      <c r="BZ11" s="1" t="s">
        <v>75</v>
      </c>
      <c r="CA11" s="1" t="s">
        <v>75</v>
      </c>
      <c r="CB11" s="1" t="s">
        <v>75</v>
      </c>
      <c r="CC11" s="1" t="s">
        <v>75</v>
      </c>
      <c r="CD11" s="1" t="s">
        <v>75</v>
      </c>
      <c r="CE11" s="1" t="s">
        <v>75</v>
      </c>
      <c r="CF11" s="1" t="s">
        <v>75</v>
      </c>
      <c r="CG11" s="1" t="s">
        <v>75</v>
      </c>
      <c r="CH11" s="1" t="s">
        <v>75</v>
      </c>
    </row>
    <row r="12" spans="1:86" x14ac:dyDescent="0.5">
      <c r="A12" s="5" t="s">
        <v>109</v>
      </c>
      <c r="B12" s="5" t="s">
        <v>71</v>
      </c>
      <c r="C12" s="5">
        <v>2013</v>
      </c>
      <c r="D12" s="1" t="s">
        <v>72</v>
      </c>
      <c r="E12" s="6">
        <v>41459</v>
      </c>
      <c r="F12" s="5">
        <v>100</v>
      </c>
      <c r="G12" s="5" t="s">
        <v>73</v>
      </c>
      <c r="H12" s="5" t="s">
        <v>74</v>
      </c>
      <c r="I12" s="5" t="s">
        <v>107</v>
      </c>
      <c r="J12" s="5" t="s">
        <v>82</v>
      </c>
      <c r="K12" s="5">
        <v>32.4</v>
      </c>
      <c r="L12" s="5"/>
      <c r="M12" s="5">
        <v>0</v>
      </c>
      <c r="N12" s="5">
        <v>0</v>
      </c>
      <c r="O12" s="5">
        <v>0</v>
      </c>
      <c r="P12" s="5">
        <v>32.4</v>
      </c>
      <c r="Q12" s="5">
        <v>0.38498057853926609</v>
      </c>
      <c r="R12" s="5"/>
      <c r="S12" s="5"/>
      <c r="T12" s="5"/>
      <c r="U12" s="5">
        <v>118.55915943780303</v>
      </c>
      <c r="V12" s="5"/>
      <c r="W12" s="5">
        <v>118.55915943780303</v>
      </c>
      <c r="X12" s="5">
        <v>155.15151515151513</v>
      </c>
      <c r="Y12" s="5">
        <v>5.9610397155494717</v>
      </c>
      <c r="Z12" s="5"/>
      <c r="AA12" s="5" t="s">
        <v>75</v>
      </c>
      <c r="AB12" s="5" t="s">
        <v>75</v>
      </c>
      <c r="AC12" s="5" t="s">
        <v>75</v>
      </c>
      <c r="AD12" s="5">
        <v>5.9610397155494717</v>
      </c>
      <c r="AE12" s="5">
        <v>7.2008047254663157E-2</v>
      </c>
      <c r="AF12" s="5">
        <v>2.1870518337031104</v>
      </c>
      <c r="AG12" s="5"/>
      <c r="AH12" s="5"/>
      <c r="AI12" s="5"/>
      <c r="AJ12" s="5">
        <v>2.1870518337031104</v>
      </c>
      <c r="AK12" s="5">
        <v>63.039043682994453</v>
      </c>
      <c r="BI12" s="7" t="s">
        <v>75</v>
      </c>
      <c r="BJ12" s="7" t="s">
        <v>75</v>
      </c>
      <c r="BK12" s="1">
        <v>5.3366333333333342</v>
      </c>
      <c r="BL12" s="1">
        <v>5.3366333333333342</v>
      </c>
      <c r="BM12" s="1" t="s">
        <v>75</v>
      </c>
      <c r="BN12" s="1" t="s">
        <v>75</v>
      </c>
      <c r="BO12" s="1" t="s">
        <v>75</v>
      </c>
      <c r="BP12" s="1" t="s">
        <v>75</v>
      </c>
      <c r="BQ12" s="1">
        <v>1.7241005575757573</v>
      </c>
      <c r="BR12" s="1">
        <v>1.7241005575757573</v>
      </c>
      <c r="BS12" s="1" t="s">
        <v>75</v>
      </c>
      <c r="BT12" s="1" t="s">
        <v>75</v>
      </c>
      <c r="BU12" s="1" t="s">
        <v>75</v>
      </c>
      <c r="BV12" s="1" t="s">
        <v>75</v>
      </c>
      <c r="BW12" s="1">
        <v>0.11172682956408793</v>
      </c>
      <c r="BX12" s="1">
        <v>0.11172682956408793</v>
      </c>
      <c r="BY12" s="1" t="s">
        <v>75</v>
      </c>
      <c r="BZ12" s="1" t="s">
        <v>75</v>
      </c>
      <c r="CA12" s="1" t="s">
        <v>75</v>
      </c>
      <c r="CB12" s="1" t="s">
        <v>75</v>
      </c>
      <c r="CC12" s="1">
        <v>0.31311000039379655</v>
      </c>
      <c r="CD12" s="1">
        <v>0.31311000039379655</v>
      </c>
      <c r="CE12" s="1" t="s">
        <v>75</v>
      </c>
      <c r="CF12" s="1" t="s">
        <v>75</v>
      </c>
      <c r="CG12" s="1" t="s">
        <v>75</v>
      </c>
      <c r="CH12" s="1" t="s">
        <v>75</v>
      </c>
    </row>
    <row r="13" spans="1:86" x14ac:dyDescent="0.5">
      <c r="A13" s="5" t="s">
        <v>110</v>
      </c>
      <c r="B13" s="5" t="s">
        <v>71</v>
      </c>
      <c r="C13" s="5">
        <v>2013</v>
      </c>
      <c r="D13" s="1" t="s">
        <v>72</v>
      </c>
      <c r="E13" s="6">
        <v>41459</v>
      </c>
      <c r="F13" s="5">
        <v>150</v>
      </c>
      <c r="G13" s="5" t="s">
        <v>73</v>
      </c>
      <c r="H13" s="5" t="s">
        <v>76</v>
      </c>
      <c r="I13" s="5" t="s">
        <v>107</v>
      </c>
      <c r="J13" s="5" t="s">
        <v>82</v>
      </c>
      <c r="K13" s="5">
        <v>38.969696969696969</v>
      </c>
      <c r="L13" s="5"/>
      <c r="M13" s="5">
        <v>0</v>
      </c>
      <c r="N13" s="5">
        <v>0</v>
      </c>
      <c r="O13" s="5">
        <v>0</v>
      </c>
      <c r="P13" s="5">
        <v>38.969696969696969</v>
      </c>
      <c r="Q13" s="5">
        <v>0.51063141026255698</v>
      </c>
      <c r="R13" s="5"/>
      <c r="S13" s="5"/>
      <c r="T13" s="5"/>
      <c r="U13" s="5">
        <v>132.16869426435596</v>
      </c>
      <c r="V13" s="5"/>
      <c r="W13" s="5">
        <v>132.16869426435596</v>
      </c>
      <c r="X13" s="5">
        <v>160.60606060606059</v>
      </c>
      <c r="Y13" s="5">
        <v>5.7015616567732597</v>
      </c>
      <c r="Z13" s="5"/>
      <c r="AA13" s="5" t="s">
        <v>75</v>
      </c>
      <c r="AB13" s="5" t="s">
        <v>75</v>
      </c>
      <c r="AC13" s="5" t="s">
        <v>75</v>
      </c>
      <c r="AD13" s="5">
        <v>5.7015616567732597</v>
      </c>
      <c r="AE13" s="5">
        <v>8.8398710297969418E-2</v>
      </c>
      <c r="AF13" s="5">
        <v>14.239335211435328</v>
      </c>
      <c r="AG13" s="5"/>
      <c r="AH13" s="5"/>
      <c r="AI13" s="5"/>
      <c r="AJ13" s="5">
        <v>14.239335211435328</v>
      </c>
      <c r="AK13" s="5">
        <v>52.110640224523571</v>
      </c>
      <c r="BI13" s="7" t="s">
        <v>75</v>
      </c>
      <c r="BJ13" s="7" t="s">
        <v>75</v>
      </c>
      <c r="BK13" s="1" t="s">
        <v>75</v>
      </c>
      <c r="BL13" s="1" t="s">
        <v>75</v>
      </c>
      <c r="BM13" s="1" t="s">
        <v>75</v>
      </c>
      <c r="BN13" s="1" t="s">
        <v>75</v>
      </c>
      <c r="BO13" s="1" t="s">
        <v>75</v>
      </c>
      <c r="BP13" s="1" t="s">
        <v>75</v>
      </c>
      <c r="BQ13" s="1" t="s">
        <v>75</v>
      </c>
      <c r="BR13" s="1" t="s">
        <v>75</v>
      </c>
      <c r="BS13" s="1" t="s">
        <v>75</v>
      </c>
      <c r="BT13" s="1" t="s">
        <v>75</v>
      </c>
      <c r="BU13" s="1" t="s">
        <v>75</v>
      </c>
      <c r="BV13" s="1" t="s">
        <v>75</v>
      </c>
      <c r="BW13" s="1" t="s">
        <v>75</v>
      </c>
      <c r="BX13" s="1" t="s">
        <v>75</v>
      </c>
      <c r="BY13" s="1" t="s">
        <v>75</v>
      </c>
      <c r="BZ13" s="1" t="s">
        <v>75</v>
      </c>
      <c r="CA13" s="1" t="s">
        <v>75</v>
      </c>
      <c r="CB13" s="1" t="s">
        <v>75</v>
      </c>
      <c r="CC13" s="1" t="s">
        <v>75</v>
      </c>
      <c r="CD13" s="1" t="s">
        <v>75</v>
      </c>
      <c r="CE13" s="1" t="s">
        <v>75</v>
      </c>
      <c r="CF13" s="1" t="s">
        <v>75</v>
      </c>
      <c r="CG13" s="1" t="s">
        <v>75</v>
      </c>
      <c r="CH13" s="1" t="s">
        <v>75</v>
      </c>
    </row>
    <row r="14" spans="1:86" x14ac:dyDescent="0.5">
      <c r="A14" s="5" t="s">
        <v>106</v>
      </c>
      <c r="B14" s="5" t="s">
        <v>71</v>
      </c>
      <c r="C14" s="5">
        <v>2013</v>
      </c>
      <c r="D14" s="1" t="s">
        <v>72</v>
      </c>
      <c r="E14" s="6">
        <v>41498</v>
      </c>
      <c r="F14" s="5">
        <v>0</v>
      </c>
      <c r="G14" s="5" t="s">
        <v>73</v>
      </c>
      <c r="H14" s="5" t="s">
        <v>74</v>
      </c>
      <c r="I14" s="5" t="s">
        <v>107</v>
      </c>
      <c r="J14" s="5" t="s">
        <v>82</v>
      </c>
      <c r="K14" s="5">
        <v>88.313941392547903</v>
      </c>
      <c r="L14" s="5"/>
      <c r="M14" s="5">
        <v>136.17446125509008</v>
      </c>
      <c r="N14" s="5">
        <v>0</v>
      </c>
      <c r="O14" s="5">
        <v>17.057051897816613</v>
      </c>
      <c r="P14" s="5">
        <v>241.54545454545459</v>
      </c>
      <c r="Q14" s="5">
        <v>2.0087912050154255</v>
      </c>
      <c r="R14" s="5"/>
      <c r="S14" s="5"/>
      <c r="T14" s="5"/>
      <c r="U14" s="5">
        <v>227.76884366584702</v>
      </c>
      <c r="V14" s="5"/>
      <c r="W14" s="5">
        <v>227.76884366584702</v>
      </c>
      <c r="X14" s="5">
        <v>75.757575757575751</v>
      </c>
      <c r="Y14" s="5">
        <v>12.339228509774298</v>
      </c>
      <c r="Z14" s="5"/>
      <c r="AA14" s="5">
        <v>18.598044887226575</v>
      </c>
      <c r="AB14" s="5" t="s">
        <v>75</v>
      </c>
      <c r="AC14" s="5">
        <v>1.1481606151620296</v>
      </c>
      <c r="AD14" s="5">
        <v>29.742734269264091</v>
      </c>
      <c r="AE14" s="5">
        <v>0.27128410100349176</v>
      </c>
      <c r="AF14" s="5">
        <v>1.1208329312412024</v>
      </c>
      <c r="AG14" s="5"/>
      <c r="AH14" s="5"/>
      <c r="AI14" s="5"/>
      <c r="AJ14" s="5">
        <v>1.1208329312412024</v>
      </c>
      <c r="AK14" s="5">
        <v>9.257728676678493</v>
      </c>
      <c r="BI14" s="7" t="s">
        <v>75</v>
      </c>
      <c r="BJ14" s="7" t="s">
        <v>75</v>
      </c>
      <c r="BK14" s="1" t="s">
        <v>75</v>
      </c>
      <c r="BL14" s="1">
        <v>3.8527999999999998</v>
      </c>
      <c r="BM14" s="1">
        <v>2.4893333333333332</v>
      </c>
      <c r="BN14" s="1">
        <v>3.7766000000000002</v>
      </c>
      <c r="BO14" s="1" t="s">
        <v>75</v>
      </c>
      <c r="BP14" s="1" t="s">
        <v>75</v>
      </c>
      <c r="BQ14" s="1">
        <v>7.5404317318080443</v>
      </c>
      <c r="BR14" s="1">
        <v>3.3460287121368588</v>
      </c>
      <c r="BS14" s="1">
        <v>4.1944030196711841</v>
      </c>
      <c r="BT14" s="1" t="s">
        <v>75</v>
      </c>
      <c r="BU14" s="1" t="s">
        <v>75</v>
      </c>
      <c r="BV14" s="1" t="s">
        <v>75</v>
      </c>
      <c r="BW14" s="1" t="s">
        <v>75</v>
      </c>
      <c r="BX14" s="1">
        <v>0.47931632909106558</v>
      </c>
      <c r="BY14" s="1">
        <v>7.1542815463502274E-2</v>
      </c>
      <c r="BZ14" s="1">
        <v>2.5497020420694914</v>
      </c>
      <c r="CA14" s="1" t="s">
        <v>75</v>
      </c>
      <c r="CB14" s="1" t="s">
        <v>75</v>
      </c>
      <c r="CC14" s="1">
        <v>1.9242580895297838</v>
      </c>
      <c r="CD14" s="1">
        <v>0.44649755267555924</v>
      </c>
      <c r="CE14" s="1">
        <v>2.2978057078617251</v>
      </c>
      <c r="CF14" s="1" t="s">
        <v>75</v>
      </c>
      <c r="CG14" s="1" t="s">
        <v>75</v>
      </c>
      <c r="CH14" s="1" t="s">
        <v>75</v>
      </c>
    </row>
    <row r="15" spans="1:86" x14ac:dyDescent="0.5">
      <c r="A15" s="5" t="s">
        <v>108</v>
      </c>
      <c r="B15" s="5" t="s">
        <v>71</v>
      </c>
      <c r="C15" s="5">
        <v>2013</v>
      </c>
      <c r="D15" s="1" t="s">
        <v>72</v>
      </c>
      <c r="E15" s="6">
        <v>41498</v>
      </c>
      <c r="F15" s="5">
        <v>50</v>
      </c>
      <c r="G15" s="5" t="s">
        <v>73</v>
      </c>
      <c r="H15" s="5" t="s">
        <v>76</v>
      </c>
      <c r="I15" s="5" t="s">
        <v>107</v>
      </c>
      <c r="J15" s="5" t="s">
        <v>82</v>
      </c>
      <c r="K15" s="5">
        <v>106.71261590850175</v>
      </c>
      <c r="L15" s="5"/>
      <c r="M15" s="5">
        <v>162.0606592675783</v>
      </c>
      <c r="N15" s="5">
        <v>0</v>
      </c>
      <c r="O15" s="5">
        <v>7.2873308845260256</v>
      </c>
      <c r="P15" s="5">
        <v>276.06060606060606</v>
      </c>
      <c r="Q15" s="5">
        <v>2.5524843780776991</v>
      </c>
      <c r="R15" s="5"/>
      <c r="S15" s="5"/>
      <c r="T15" s="5"/>
      <c r="U15" s="5">
        <v>239.21949069485439</v>
      </c>
      <c r="V15" s="5"/>
      <c r="W15" s="5">
        <v>239.21949069485439</v>
      </c>
      <c r="X15" s="5">
        <v>42.424242424242422</v>
      </c>
      <c r="Y15" s="5">
        <v>1.7897840401420888</v>
      </c>
      <c r="Z15" s="5"/>
      <c r="AA15" s="5">
        <v>18.552378592613227</v>
      </c>
      <c r="AB15" s="5" t="s">
        <v>75</v>
      </c>
      <c r="AC15" s="5">
        <v>2.916254545377639</v>
      </c>
      <c r="AD15" s="5">
        <v>19.163785865669634</v>
      </c>
      <c r="AE15" s="5">
        <v>3.4357561813736455E-2</v>
      </c>
      <c r="AF15" s="5">
        <v>0.81712497063140399</v>
      </c>
      <c r="AG15" s="5"/>
      <c r="AH15" s="5"/>
      <c r="AI15" s="5"/>
      <c r="AJ15" s="5">
        <v>0.81712497063140399</v>
      </c>
      <c r="AK15" s="5">
        <v>4.6288643383392465</v>
      </c>
      <c r="BI15" s="7" t="s">
        <v>75</v>
      </c>
      <c r="BJ15" s="7" t="s">
        <v>75</v>
      </c>
      <c r="BK15" s="1" t="s">
        <v>75</v>
      </c>
      <c r="BL15" s="1" t="s">
        <v>75</v>
      </c>
      <c r="BM15" s="1" t="s">
        <v>75</v>
      </c>
      <c r="BN15" s="1" t="s">
        <v>75</v>
      </c>
      <c r="BO15" s="1" t="s">
        <v>75</v>
      </c>
      <c r="BP15" s="1" t="s">
        <v>75</v>
      </c>
      <c r="BQ15" s="1" t="s">
        <v>75</v>
      </c>
      <c r="BR15" s="1" t="s">
        <v>75</v>
      </c>
      <c r="BS15" s="1" t="s">
        <v>75</v>
      </c>
      <c r="BT15" s="1" t="s">
        <v>75</v>
      </c>
      <c r="BU15" s="1" t="s">
        <v>75</v>
      </c>
      <c r="BV15" s="1" t="s">
        <v>75</v>
      </c>
      <c r="BW15" s="1" t="s">
        <v>75</v>
      </c>
      <c r="BX15" s="1" t="s">
        <v>75</v>
      </c>
      <c r="BY15" s="1" t="s">
        <v>75</v>
      </c>
      <c r="BZ15" s="1" t="s">
        <v>75</v>
      </c>
      <c r="CA15" s="1" t="s">
        <v>75</v>
      </c>
      <c r="CB15" s="1" t="s">
        <v>75</v>
      </c>
      <c r="CC15" s="1" t="s">
        <v>75</v>
      </c>
      <c r="CD15" s="1" t="s">
        <v>75</v>
      </c>
      <c r="CE15" s="1" t="s">
        <v>75</v>
      </c>
      <c r="CF15" s="1" t="s">
        <v>75</v>
      </c>
      <c r="CG15" s="1" t="s">
        <v>75</v>
      </c>
      <c r="CH15" s="1" t="s">
        <v>75</v>
      </c>
    </row>
    <row r="16" spans="1:86" x14ac:dyDescent="0.5">
      <c r="A16" s="5" t="s">
        <v>109</v>
      </c>
      <c r="B16" s="5" t="s">
        <v>71</v>
      </c>
      <c r="C16" s="5">
        <v>2013</v>
      </c>
      <c r="D16" s="1" t="s">
        <v>72</v>
      </c>
      <c r="E16" s="6">
        <v>41498</v>
      </c>
      <c r="F16" s="5">
        <v>100</v>
      </c>
      <c r="G16" s="5" t="s">
        <v>73</v>
      </c>
      <c r="H16" s="5" t="s">
        <v>74</v>
      </c>
      <c r="I16" s="5" t="s">
        <v>107</v>
      </c>
      <c r="J16" s="5" t="s">
        <v>82</v>
      </c>
      <c r="K16" s="5">
        <v>100.12153442108759</v>
      </c>
      <c r="L16" s="5"/>
      <c r="M16" s="5">
        <v>154.01455722792289</v>
      </c>
      <c r="N16" s="5">
        <v>0</v>
      </c>
      <c r="O16" s="5">
        <v>6.2578477449288998</v>
      </c>
      <c r="P16" s="5">
        <v>260.39393939393943</v>
      </c>
      <c r="Q16" s="5">
        <v>2.6744168440188791</v>
      </c>
      <c r="R16" s="5"/>
      <c r="S16" s="5"/>
      <c r="T16" s="5"/>
      <c r="U16" s="5">
        <v>267.31818997913655</v>
      </c>
      <c r="V16" s="5"/>
      <c r="W16" s="5">
        <v>267.31818997913655</v>
      </c>
      <c r="X16" s="5">
        <v>75.757575757575751</v>
      </c>
      <c r="Y16" s="5">
        <v>1.5902867459529269</v>
      </c>
      <c r="Z16" s="5"/>
      <c r="AA16" s="5">
        <v>4.1495182038203531</v>
      </c>
      <c r="AB16" s="5" t="s">
        <v>75</v>
      </c>
      <c r="AC16" s="5">
        <v>1.5513846562097486</v>
      </c>
      <c r="AD16" s="5">
        <v>4.02680793237875</v>
      </c>
      <c r="AE16" s="5">
        <v>4.2749517694979963E-2</v>
      </c>
      <c r="AF16" s="5">
        <v>7.2841062034330202</v>
      </c>
      <c r="AG16" s="5"/>
      <c r="AH16" s="5"/>
      <c r="AI16" s="5"/>
      <c r="AJ16" s="5">
        <v>7.2841062034330202</v>
      </c>
      <c r="AK16" s="5">
        <v>18.924236358783009</v>
      </c>
      <c r="BI16" s="7" t="s">
        <v>75</v>
      </c>
      <c r="BJ16" s="7" t="s">
        <v>75</v>
      </c>
      <c r="BK16" s="1" t="s">
        <v>75</v>
      </c>
      <c r="BL16" s="1">
        <v>5.2248666666666672</v>
      </c>
      <c r="BM16" s="1">
        <v>3.2385666666666668</v>
      </c>
      <c r="BN16" s="1">
        <v>1.8270333333333333</v>
      </c>
      <c r="BO16" s="1" t="s">
        <v>75</v>
      </c>
      <c r="BP16" s="1" t="s">
        <v>75</v>
      </c>
      <c r="BQ16" s="1">
        <v>8.0394987197353363</v>
      </c>
      <c r="BR16" s="1">
        <v>5.2313268082288404</v>
      </c>
      <c r="BS16" s="1">
        <v>2.8081719115064963</v>
      </c>
      <c r="BT16" s="1" t="s">
        <v>75</v>
      </c>
      <c r="BU16" s="1" t="s">
        <v>75</v>
      </c>
      <c r="BV16" s="1" t="s">
        <v>75</v>
      </c>
      <c r="BW16" s="1" t="s">
        <v>75</v>
      </c>
      <c r="BX16" s="1">
        <v>5.6994044523164963E-2</v>
      </c>
      <c r="BY16" s="1">
        <v>0.20454812256396857</v>
      </c>
      <c r="BZ16" s="1">
        <v>9.2349577391802926E-2</v>
      </c>
      <c r="CA16" s="1" t="s">
        <v>75</v>
      </c>
      <c r="CB16" s="1" t="s">
        <v>75</v>
      </c>
      <c r="CC16" s="1">
        <v>0.19631484838476554</v>
      </c>
      <c r="CD16" s="1">
        <v>0.10418876699607983</v>
      </c>
      <c r="CE16" s="1">
        <v>9.5538298237820035E-2</v>
      </c>
      <c r="CF16" s="1" t="s">
        <v>75</v>
      </c>
      <c r="CG16" s="1" t="s">
        <v>75</v>
      </c>
      <c r="CH16" s="1" t="s">
        <v>75</v>
      </c>
    </row>
    <row r="17" spans="1:86" x14ac:dyDescent="0.5">
      <c r="A17" s="5" t="s">
        <v>110</v>
      </c>
      <c r="B17" s="5" t="s">
        <v>71</v>
      </c>
      <c r="C17" s="5">
        <v>2013</v>
      </c>
      <c r="D17" s="1" t="s">
        <v>72</v>
      </c>
      <c r="E17" s="6">
        <v>41498</v>
      </c>
      <c r="F17" s="5">
        <v>150</v>
      </c>
      <c r="G17" s="5" t="s">
        <v>73</v>
      </c>
      <c r="H17" s="5" t="s">
        <v>76</v>
      </c>
      <c r="I17" s="5" t="s">
        <v>107</v>
      </c>
      <c r="J17" s="5" t="s">
        <v>82</v>
      </c>
      <c r="K17" s="5">
        <v>113.57613517413979</v>
      </c>
      <c r="L17" s="5"/>
      <c r="M17" s="5">
        <v>170.73746482728811</v>
      </c>
      <c r="N17" s="5">
        <v>0</v>
      </c>
      <c r="O17" s="5">
        <v>5.2924606046326454</v>
      </c>
      <c r="P17" s="5">
        <v>289.60606060606057</v>
      </c>
      <c r="Q17" s="5">
        <v>2.737139130678397</v>
      </c>
      <c r="R17" s="5"/>
      <c r="S17" s="5"/>
      <c r="T17" s="5"/>
      <c r="U17" s="5">
        <v>240.36959279585039</v>
      </c>
      <c r="V17" s="5"/>
      <c r="W17" s="5">
        <v>240.36959279585039</v>
      </c>
      <c r="X17" s="5">
        <v>62.626262626262623</v>
      </c>
      <c r="Y17" s="5">
        <v>11.297031219449373</v>
      </c>
      <c r="Z17" s="5"/>
      <c r="AA17" s="5">
        <v>35.352768991820383</v>
      </c>
      <c r="AB17" s="5" t="s">
        <v>75</v>
      </c>
      <c r="AC17" s="5">
        <v>2.142144553153897</v>
      </c>
      <c r="AD17" s="5">
        <v>46.517632283401447</v>
      </c>
      <c r="AE17" s="5">
        <v>0.32074467424484848</v>
      </c>
      <c r="AF17" s="5">
        <v>6.7158306895707884</v>
      </c>
      <c r="AG17" s="5"/>
      <c r="AH17" s="5"/>
      <c r="AI17" s="5"/>
      <c r="AJ17" s="5">
        <v>6.7158306895707884</v>
      </c>
      <c r="AK17" s="5">
        <v>8.2680331029014464</v>
      </c>
      <c r="BI17" s="7" t="s">
        <v>75</v>
      </c>
      <c r="BJ17" s="7" t="s">
        <v>75</v>
      </c>
      <c r="BK17" s="1" t="s">
        <v>75</v>
      </c>
      <c r="BL17" s="1" t="s">
        <v>75</v>
      </c>
      <c r="BM17" s="1" t="s">
        <v>75</v>
      </c>
      <c r="BN17" s="1" t="s">
        <v>75</v>
      </c>
      <c r="BO17" s="1" t="s">
        <v>75</v>
      </c>
      <c r="BP17" s="1" t="s">
        <v>75</v>
      </c>
      <c r="BQ17" s="1" t="s">
        <v>75</v>
      </c>
      <c r="BR17" s="1" t="s">
        <v>75</v>
      </c>
      <c r="BS17" s="1" t="s">
        <v>75</v>
      </c>
      <c r="BT17" s="1" t="s">
        <v>75</v>
      </c>
      <c r="BU17" s="1" t="s">
        <v>75</v>
      </c>
      <c r="BV17" s="1" t="s">
        <v>75</v>
      </c>
      <c r="BW17" s="1" t="s">
        <v>75</v>
      </c>
      <c r="BX17" s="1" t="s">
        <v>75</v>
      </c>
      <c r="BY17" s="1" t="s">
        <v>75</v>
      </c>
      <c r="BZ17" s="1" t="s">
        <v>75</v>
      </c>
      <c r="CA17" s="1" t="s">
        <v>75</v>
      </c>
      <c r="CB17" s="1" t="s">
        <v>75</v>
      </c>
      <c r="CC17" s="1" t="s">
        <v>75</v>
      </c>
      <c r="CD17" s="1" t="s">
        <v>75</v>
      </c>
      <c r="CE17" s="1" t="s">
        <v>75</v>
      </c>
      <c r="CF17" s="1" t="s">
        <v>75</v>
      </c>
      <c r="CG17" s="1" t="s">
        <v>75</v>
      </c>
      <c r="CH17" s="1" t="s">
        <v>75</v>
      </c>
    </row>
    <row r="18" spans="1:86" x14ac:dyDescent="0.5">
      <c r="A18" s="5" t="s">
        <v>106</v>
      </c>
      <c r="B18" s="5" t="s">
        <v>71</v>
      </c>
      <c r="C18" s="5">
        <v>2013</v>
      </c>
      <c r="D18" s="1" t="s">
        <v>72</v>
      </c>
      <c r="E18" s="6">
        <v>41533</v>
      </c>
      <c r="F18" s="5">
        <v>0</v>
      </c>
      <c r="G18" s="5" t="s">
        <v>73</v>
      </c>
      <c r="H18" s="5" t="s">
        <v>74</v>
      </c>
      <c r="I18" s="5" t="s">
        <v>107</v>
      </c>
      <c r="J18" s="5" t="s">
        <v>82</v>
      </c>
      <c r="K18" s="5">
        <v>26.953809498676108</v>
      </c>
      <c r="L18" s="5"/>
      <c r="M18" s="5">
        <v>271.47344292577691</v>
      </c>
      <c r="N18" s="5">
        <v>189.89955426658727</v>
      </c>
      <c r="O18" s="5">
        <v>2.2550114907779113</v>
      </c>
      <c r="P18" s="5">
        <v>490.58181818181828</v>
      </c>
      <c r="Q18" s="5">
        <v>0.56890478248731091</v>
      </c>
      <c r="R18" s="5"/>
      <c r="S18" s="5"/>
      <c r="T18" s="5"/>
      <c r="U18" s="5">
        <v>203.44520171035538</v>
      </c>
      <c r="V18" s="5"/>
      <c r="W18" s="5">
        <v>203.44520171035538</v>
      </c>
      <c r="X18" s="5">
        <v>64.84848484848483</v>
      </c>
      <c r="Y18" s="5">
        <v>2.6268137068094579</v>
      </c>
      <c r="Z18" s="5"/>
      <c r="AA18" s="5">
        <v>13.168373606077374</v>
      </c>
      <c r="AB18" s="5">
        <v>30.951531200294028</v>
      </c>
      <c r="AC18" s="5">
        <v>2.0349677152978085</v>
      </c>
      <c r="AD18" s="5">
        <v>43.266372082346003</v>
      </c>
      <c r="AE18" s="5">
        <v>0.17815768751521596</v>
      </c>
      <c r="AF18" s="5">
        <v>45.516057491396687</v>
      </c>
      <c r="AG18" s="5"/>
      <c r="AH18" s="5"/>
      <c r="AI18" s="5"/>
      <c r="AJ18" s="5">
        <v>45.516057491396687</v>
      </c>
      <c r="AK18" s="5">
        <v>6.989431875558088</v>
      </c>
      <c r="BI18" s="7" t="s">
        <v>75</v>
      </c>
      <c r="BJ18" s="7" t="s">
        <v>75</v>
      </c>
      <c r="BK18" s="1" t="s">
        <v>75</v>
      </c>
      <c r="BL18" s="1" t="s">
        <v>75</v>
      </c>
      <c r="BM18" s="1" t="s">
        <v>75</v>
      </c>
      <c r="BN18" s="1">
        <v>0.59955333333333338</v>
      </c>
      <c r="BO18" s="1">
        <v>1.0876333333333332</v>
      </c>
      <c r="BP18" s="1">
        <v>4.2807017543859649</v>
      </c>
      <c r="BQ18" s="1">
        <v>8.5833646638361234</v>
      </c>
      <c r="BR18" s="1" t="s">
        <v>75</v>
      </c>
      <c r="BS18" s="1">
        <v>1.6303651954682354</v>
      </c>
      <c r="BT18" s="1" t="s">
        <v>75</v>
      </c>
      <c r="BU18" s="1">
        <v>6.9529994683678886</v>
      </c>
      <c r="BV18" s="1" t="s">
        <v>75</v>
      </c>
      <c r="BW18" s="1" t="s">
        <v>75</v>
      </c>
      <c r="BX18" s="1" t="s">
        <v>75</v>
      </c>
      <c r="BY18" s="1" t="s">
        <v>75</v>
      </c>
      <c r="BZ18" s="1">
        <v>5.7076065133391127E-2</v>
      </c>
      <c r="CA18" s="1">
        <v>3.4804421813583321E-2</v>
      </c>
      <c r="CB18" s="1">
        <v>4.4151078568848832E-2</v>
      </c>
      <c r="CC18" s="1">
        <v>0.69761963322683707</v>
      </c>
      <c r="CD18" s="1" t="s">
        <v>75</v>
      </c>
      <c r="CE18" s="1">
        <v>0.19378304473171196</v>
      </c>
      <c r="CF18" s="1" t="s">
        <v>75</v>
      </c>
      <c r="CG18" s="1">
        <v>0.59818699291704081</v>
      </c>
      <c r="CH18" s="1" t="s">
        <v>75</v>
      </c>
    </row>
    <row r="19" spans="1:86" x14ac:dyDescent="0.5">
      <c r="A19" s="5" t="s">
        <v>108</v>
      </c>
      <c r="B19" s="5" t="s">
        <v>71</v>
      </c>
      <c r="C19" s="5">
        <v>2013</v>
      </c>
      <c r="D19" s="1" t="s">
        <v>72</v>
      </c>
      <c r="E19" s="6">
        <v>41533</v>
      </c>
      <c r="F19" s="5">
        <v>50</v>
      </c>
      <c r="G19" s="5" t="s">
        <v>73</v>
      </c>
      <c r="H19" s="5" t="s">
        <v>76</v>
      </c>
      <c r="I19" s="5" t="s">
        <v>107</v>
      </c>
      <c r="J19" s="5" t="s">
        <v>82</v>
      </c>
      <c r="K19" s="5">
        <v>82.675898183645629</v>
      </c>
      <c r="L19" s="5"/>
      <c r="M19" s="5">
        <v>259.98392638906301</v>
      </c>
      <c r="N19" s="5">
        <v>174.15278870607048</v>
      </c>
      <c r="O19" s="5">
        <v>5.6904170242510785</v>
      </c>
      <c r="P19" s="5">
        <v>522.50303030303019</v>
      </c>
      <c r="Q19" s="5">
        <v>0.60081347915954486</v>
      </c>
      <c r="R19" s="5"/>
      <c r="S19" s="5"/>
      <c r="T19" s="5"/>
      <c r="U19" s="5">
        <v>148.27362353679243</v>
      </c>
      <c r="V19" s="5"/>
      <c r="W19" s="5">
        <v>148.27362353679243</v>
      </c>
      <c r="X19" s="5">
        <v>71.515151515151516</v>
      </c>
      <c r="Y19" s="5">
        <v>48.420715367020392</v>
      </c>
      <c r="Z19" s="5"/>
      <c r="AA19" s="5">
        <v>56.812020991916384</v>
      </c>
      <c r="AB19" s="5">
        <v>16.292105911779153</v>
      </c>
      <c r="AC19" s="5">
        <v>2.670241336017638</v>
      </c>
      <c r="AD19" s="5">
        <v>25.984444029010746</v>
      </c>
      <c r="AE19" s="5">
        <v>0.13392547690594012</v>
      </c>
      <c r="AF19" s="5">
        <v>64.756820055069952</v>
      </c>
      <c r="AG19" s="5"/>
      <c r="AH19" s="5"/>
      <c r="AI19" s="5"/>
      <c r="AJ19" s="5">
        <v>64.756820055069952</v>
      </c>
      <c r="AK19" s="5">
        <v>29.021381560758496</v>
      </c>
      <c r="BI19" s="7" t="s">
        <v>75</v>
      </c>
      <c r="BJ19" s="7" t="s">
        <v>75</v>
      </c>
      <c r="BK19" s="1" t="s">
        <v>75</v>
      </c>
      <c r="BL19" s="1" t="s">
        <v>75</v>
      </c>
      <c r="BM19" s="1" t="s">
        <v>75</v>
      </c>
      <c r="BN19" s="1" t="s">
        <v>75</v>
      </c>
      <c r="BO19" s="1" t="s">
        <v>75</v>
      </c>
      <c r="BP19" s="1" t="s">
        <v>75</v>
      </c>
      <c r="BQ19" s="1" t="s">
        <v>75</v>
      </c>
      <c r="BR19" s="1" t="s">
        <v>75</v>
      </c>
      <c r="BS19" s="1" t="s">
        <v>75</v>
      </c>
      <c r="BT19" s="1" t="s">
        <v>75</v>
      </c>
      <c r="BU19" s="1" t="s">
        <v>75</v>
      </c>
      <c r="BV19" s="1" t="s">
        <v>75</v>
      </c>
      <c r="BW19" s="1" t="s">
        <v>75</v>
      </c>
      <c r="BX19" s="1" t="s">
        <v>75</v>
      </c>
      <c r="BY19" s="1" t="s">
        <v>75</v>
      </c>
      <c r="BZ19" s="1" t="s">
        <v>75</v>
      </c>
      <c r="CA19" s="1" t="s">
        <v>75</v>
      </c>
      <c r="CB19" s="1" t="s">
        <v>75</v>
      </c>
      <c r="CC19" s="1" t="s">
        <v>75</v>
      </c>
      <c r="CD19" s="1" t="s">
        <v>75</v>
      </c>
      <c r="CE19" s="1" t="s">
        <v>75</v>
      </c>
      <c r="CF19" s="1" t="s">
        <v>75</v>
      </c>
      <c r="CG19" s="1" t="s">
        <v>75</v>
      </c>
      <c r="CH19" s="1" t="s">
        <v>75</v>
      </c>
    </row>
    <row r="20" spans="1:86" x14ac:dyDescent="0.5">
      <c r="A20" s="5" t="s">
        <v>109</v>
      </c>
      <c r="B20" s="5" t="s">
        <v>71</v>
      </c>
      <c r="C20" s="5">
        <v>2013</v>
      </c>
      <c r="D20" s="1" t="s">
        <v>72</v>
      </c>
      <c r="E20" s="6">
        <v>41533</v>
      </c>
      <c r="F20" s="5">
        <v>100</v>
      </c>
      <c r="G20" s="5" t="s">
        <v>73</v>
      </c>
      <c r="H20" s="5" t="s">
        <v>74</v>
      </c>
      <c r="I20" s="5" t="s">
        <v>107</v>
      </c>
      <c r="J20" s="5" t="s">
        <v>82</v>
      </c>
      <c r="K20" s="5">
        <v>35.256696486930437</v>
      </c>
      <c r="L20" s="5"/>
      <c r="M20" s="5">
        <v>287.19648161757368</v>
      </c>
      <c r="N20" s="5">
        <v>134.83313423193542</v>
      </c>
      <c r="O20" s="5">
        <v>3.0773240271968056</v>
      </c>
      <c r="P20" s="5">
        <v>460.36363636363632</v>
      </c>
      <c r="Q20" s="5">
        <v>1.0970722968671807</v>
      </c>
      <c r="R20" s="5"/>
      <c r="S20" s="5"/>
      <c r="T20" s="5"/>
      <c r="U20" s="5">
        <v>310.65419116624338</v>
      </c>
      <c r="V20" s="5"/>
      <c r="W20" s="5">
        <v>310.65419116624338</v>
      </c>
      <c r="X20" s="5">
        <v>73.939393939393938</v>
      </c>
      <c r="Y20" s="5">
        <v>5.4783098959653307</v>
      </c>
      <c r="Z20" s="5"/>
      <c r="AA20" s="5">
        <v>25.277863174895561</v>
      </c>
      <c r="AB20" s="5">
        <v>34.330128049456242</v>
      </c>
      <c r="AC20" s="5">
        <v>2.603971525355893</v>
      </c>
      <c r="AD20" s="5">
        <v>14.271167643024345</v>
      </c>
      <c r="AE20" s="5">
        <v>0.25124991991382378</v>
      </c>
      <c r="AF20" s="5">
        <v>52.860162307796067</v>
      </c>
      <c r="AG20" s="5"/>
      <c r="AH20" s="5"/>
      <c r="AI20" s="5"/>
      <c r="AJ20" s="5">
        <v>52.860162307796067</v>
      </c>
      <c r="AK20" s="5">
        <v>11.22439950148614</v>
      </c>
      <c r="BI20" s="7" t="s">
        <v>75</v>
      </c>
      <c r="BJ20" s="7" t="s">
        <v>75</v>
      </c>
      <c r="BK20" s="1" t="s">
        <v>75</v>
      </c>
      <c r="BL20" s="1" t="s">
        <v>75</v>
      </c>
      <c r="BM20" s="1" t="s">
        <v>75</v>
      </c>
      <c r="BN20" s="1">
        <v>0.93431999999999993</v>
      </c>
      <c r="BO20" s="1">
        <v>1.6265000000000001</v>
      </c>
      <c r="BP20" s="1">
        <v>4.6315789473684204</v>
      </c>
      <c r="BQ20" s="1">
        <v>13.183378336413172</v>
      </c>
      <c r="BR20" s="1" t="s">
        <v>75</v>
      </c>
      <c r="BS20" s="1">
        <v>2.5266638228565559</v>
      </c>
      <c r="BT20" s="1" t="s">
        <v>75</v>
      </c>
      <c r="BU20" s="1">
        <v>10.656714513556617</v>
      </c>
      <c r="BV20" s="1" t="s">
        <v>75</v>
      </c>
      <c r="BW20" s="1" t="s">
        <v>75</v>
      </c>
      <c r="BX20" s="1" t="s">
        <v>75</v>
      </c>
      <c r="BY20" s="1" t="s">
        <v>75</v>
      </c>
      <c r="BZ20" s="1">
        <v>0.31158928757794851</v>
      </c>
      <c r="CA20" s="1">
        <v>0.25259584979435729</v>
      </c>
      <c r="CB20" s="1">
        <v>3.6520456131016024E-2</v>
      </c>
      <c r="CC20" s="1">
        <v>0.42898318373087785</v>
      </c>
      <c r="CD20" s="1" t="s">
        <v>75</v>
      </c>
      <c r="CE20" s="1">
        <v>0.58417032442696859</v>
      </c>
      <c r="CF20" s="1" t="s">
        <v>75</v>
      </c>
      <c r="CG20" s="1">
        <v>0.53460977925504483</v>
      </c>
      <c r="CH20" s="1" t="s">
        <v>75</v>
      </c>
    </row>
    <row r="21" spans="1:86" x14ac:dyDescent="0.5">
      <c r="A21" s="5" t="s">
        <v>110</v>
      </c>
      <c r="B21" s="5" t="s">
        <v>71</v>
      </c>
      <c r="C21" s="5">
        <v>2013</v>
      </c>
      <c r="D21" s="1" t="s">
        <v>72</v>
      </c>
      <c r="E21" s="6">
        <v>41533</v>
      </c>
      <c r="F21" s="5">
        <v>150</v>
      </c>
      <c r="G21" s="5" t="s">
        <v>73</v>
      </c>
      <c r="H21" s="5" t="s">
        <v>76</v>
      </c>
      <c r="I21" s="5" t="s">
        <v>107</v>
      </c>
      <c r="J21" s="5" t="s">
        <v>82</v>
      </c>
      <c r="K21" s="5">
        <v>40.796042012424174</v>
      </c>
      <c r="L21" s="5"/>
      <c r="M21" s="5">
        <v>247.00239662807516</v>
      </c>
      <c r="N21" s="5">
        <v>184.72419220554102</v>
      </c>
      <c r="O21" s="5">
        <v>1.8713085478990357</v>
      </c>
      <c r="P21" s="5">
        <v>474.39393939393932</v>
      </c>
      <c r="Q21" s="5">
        <v>1.0060093154660716</v>
      </c>
      <c r="R21" s="5"/>
      <c r="S21" s="5"/>
      <c r="T21" s="5"/>
      <c r="U21" s="5">
        <v>247.50728438906845</v>
      </c>
      <c r="V21" s="5"/>
      <c r="W21" s="5">
        <v>247.50728438906845</v>
      </c>
      <c r="X21" s="5">
        <v>70.909090909090892</v>
      </c>
      <c r="Y21" s="5">
        <v>2.6472734760741701</v>
      </c>
      <c r="Z21" s="5"/>
      <c r="AA21" s="5">
        <v>30.777588140275391</v>
      </c>
      <c r="AB21" s="5">
        <v>49.667882650799555</v>
      </c>
      <c r="AC21" s="5">
        <v>0.94256267169503871</v>
      </c>
      <c r="AD21" s="5">
        <v>82.421823271094439</v>
      </c>
      <c r="AE21" s="5">
        <v>0.12567780860590264</v>
      </c>
      <c r="AF21" s="5">
        <v>29.299387296528575</v>
      </c>
      <c r="AG21" s="5"/>
      <c r="AH21" s="5"/>
      <c r="AI21" s="5"/>
      <c r="AJ21" s="5">
        <v>29.299387296528575</v>
      </c>
      <c r="AK21" s="5">
        <v>20.489868490153899</v>
      </c>
      <c r="BI21" s="7" t="s">
        <v>75</v>
      </c>
      <c r="BJ21" s="7" t="s">
        <v>75</v>
      </c>
      <c r="BK21" s="1" t="s">
        <v>75</v>
      </c>
      <c r="BL21" s="1" t="s">
        <v>75</v>
      </c>
      <c r="BM21" s="1" t="s">
        <v>75</v>
      </c>
      <c r="BN21" s="1" t="s">
        <v>75</v>
      </c>
      <c r="BO21" s="1" t="s">
        <v>75</v>
      </c>
      <c r="BP21" s="1" t="s">
        <v>75</v>
      </c>
      <c r="BQ21" s="1" t="s">
        <v>75</v>
      </c>
      <c r="BR21" s="1" t="s">
        <v>75</v>
      </c>
      <c r="BS21" s="1" t="s">
        <v>75</v>
      </c>
      <c r="BT21" s="1" t="s">
        <v>75</v>
      </c>
      <c r="BU21" s="1" t="s">
        <v>75</v>
      </c>
      <c r="BV21" s="1" t="s">
        <v>75</v>
      </c>
      <c r="BW21" s="1" t="s">
        <v>75</v>
      </c>
      <c r="BX21" s="1" t="s">
        <v>75</v>
      </c>
      <c r="BY21" s="1" t="s">
        <v>75</v>
      </c>
      <c r="BZ21" s="1" t="s">
        <v>75</v>
      </c>
      <c r="CA21" s="1" t="s">
        <v>75</v>
      </c>
      <c r="CB21" s="1" t="s">
        <v>75</v>
      </c>
      <c r="CC21" s="1" t="s">
        <v>75</v>
      </c>
      <c r="CD21" s="1" t="s">
        <v>75</v>
      </c>
      <c r="CE21" s="1" t="s">
        <v>75</v>
      </c>
      <c r="CF21" s="1" t="s">
        <v>75</v>
      </c>
      <c r="CG21" s="1" t="s">
        <v>75</v>
      </c>
      <c r="CH21" s="1" t="s">
        <v>75</v>
      </c>
    </row>
    <row r="22" spans="1:86" x14ac:dyDescent="0.5">
      <c r="A22" s="5" t="s">
        <v>106</v>
      </c>
      <c r="B22" s="5" t="s">
        <v>71</v>
      </c>
      <c r="C22" s="5">
        <v>2013</v>
      </c>
      <c r="D22" s="1" t="s">
        <v>72</v>
      </c>
      <c r="E22" s="6">
        <v>41576</v>
      </c>
      <c r="F22" s="5">
        <v>0</v>
      </c>
      <c r="G22" s="5" t="s">
        <v>73</v>
      </c>
      <c r="H22" s="5" t="s">
        <v>74</v>
      </c>
      <c r="I22" s="5" t="s">
        <v>107</v>
      </c>
      <c r="J22" s="5" t="s">
        <v>82</v>
      </c>
      <c r="K22" s="5">
        <v>0</v>
      </c>
      <c r="L22" s="5"/>
      <c r="M22" s="5">
        <v>243.35801240943593</v>
      </c>
      <c r="N22" s="5">
        <v>425.97577432375573</v>
      </c>
      <c r="O22" s="5">
        <v>0</v>
      </c>
      <c r="P22" s="5">
        <v>519.14545454545441</v>
      </c>
      <c r="Q22" s="5" t="s">
        <v>75</v>
      </c>
      <c r="R22" s="5"/>
      <c r="S22" s="5"/>
      <c r="T22" s="5"/>
      <c r="U22" s="5" t="s">
        <v>75</v>
      </c>
      <c r="V22" s="5"/>
      <c r="W22" s="5" t="s">
        <v>75</v>
      </c>
      <c r="X22" s="5">
        <v>62.424242424242415</v>
      </c>
      <c r="Y22" s="5" t="s">
        <v>75</v>
      </c>
      <c r="Z22" s="5"/>
      <c r="AA22" s="5">
        <v>51.717601566227771</v>
      </c>
      <c r="AB22" s="5">
        <v>102.45684142343869</v>
      </c>
      <c r="AC22" s="5" t="s">
        <v>75</v>
      </c>
      <c r="AD22" s="5">
        <v>47.037076987949099</v>
      </c>
      <c r="AE22" s="5" t="s">
        <v>75</v>
      </c>
      <c r="AF22" s="5" t="s">
        <v>75</v>
      </c>
      <c r="AG22" s="5"/>
      <c r="AH22" s="5"/>
      <c r="AI22" s="5"/>
      <c r="AJ22" s="5" t="s">
        <v>75</v>
      </c>
      <c r="AK22" s="5">
        <v>6.8299561633846455</v>
      </c>
      <c r="BI22" s="7" t="s">
        <v>75</v>
      </c>
      <c r="BJ22" s="7" t="s">
        <v>75</v>
      </c>
      <c r="BK22" s="1" t="s">
        <v>75</v>
      </c>
      <c r="BL22" s="1" t="s">
        <v>75</v>
      </c>
      <c r="BM22" s="1" t="s">
        <v>75</v>
      </c>
      <c r="BN22" s="1" t="s">
        <v>75</v>
      </c>
      <c r="BO22" s="1" t="s">
        <v>75</v>
      </c>
      <c r="BP22" s="1" t="s">
        <v>75</v>
      </c>
      <c r="BQ22" s="1" t="s">
        <v>75</v>
      </c>
      <c r="BR22" s="1" t="s">
        <v>75</v>
      </c>
      <c r="BS22" s="1" t="s">
        <v>75</v>
      </c>
      <c r="BT22" s="1" t="s">
        <v>75</v>
      </c>
      <c r="BU22" s="1" t="s">
        <v>75</v>
      </c>
      <c r="BV22" s="1" t="s">
        <v>75</v>
      </c>
      <c r="BW22" s="1" t="s">
        <v>75</v>
      </c>
      <c r="BX22" s="1" t="s">
        <v>75</v>
      </c>
      <c r="BY22" s="1" t="s">
        <v>75</v>
      </c>
      <c r="BZ22" s="1" t="s">
        <v>75</v>
      </c>
      <c r="CA22" s="1" t="s">
        <v>75</v>
      </c>
      <c r="CB22" s="1" t="s">
        <v>75</v>
      </c>
      <c r="CC22" s="1" t="s">
        <v>75</v>
      </c>
      <c r="CD22" s="1" t="s">
        <v>75</v>
      </c>
      <c r="CE22" s="1" t="s">
        <v>75</v>
      </c>
      <c r="CF22" s="1" t="s">
        <v>75</v>
      </c>
      <c r="CG22" s="1" t="s">
        <v>75</v>
      </c>
      <c r="CH22" s="1" t="s">
        <v>75</v>
      </c>
    </row>
    <row r="23" spans="1:86" x14ac:dyDescent="0.5">
      <c r="A23" s="5" t="s">
        <v>108</v>
      </c>
      <c r="B23" s="5" t="s">
        <v>71</v>
      </c>
      <c r="C23" s="5">
        <v>2013</v>
      </c>
      <c r="D23" s="1" t="s">
        <v>72</v>
      </c>
      <c r="E23" s="6">
        <v>41576</v>
      </c>
      <c r="F23" s="5">
        <v>50</v>
      </c>
      <c r="G23" s="5" t="s">
        <v>73</v>
      </c>
      <c r="H23" s="5" t="s">
        <v>76</v>
      </c>
      <c r="I23" s="5" t="s">
        <v>107</v>
      </c>
      <c r="J23" s="5" t="s">
        <v>82</v>
      </c>
      <c r="K23" s="5">
        <v>0</v>
      </c>
      <c r="L23" s="5"/>
      <c r="M23" s="5">
        <v>256.32694823581227</v>
      </c>
      <c r="N23" s="5">
        <v>367.20511311957233</v>
      </c>
      <c r="O23" s="5">
        <v>0</v>
      </c>
      <c r="P23" s="5">
        <v>540.37575757575746</v>
      </c>
      <c r="Q23" s="5" t="s">
        <v>75</v>
      </c>
      <c r="R23" s="5"/>
      <c r="S23" s="5"/>
      <c r="T23" s="5"/>
      <c r="U23" s="5" t="s">
        <v>75</v>
      </c>
      <c r="V23" s="5"/>
      <c r="W23" s="5" t="s">
        <v>75</v>
      </c>
      <c r="X23" s="5">
        <v>50.30303030303029</v>
      </c>
      <c r="Y23" s="5" t="s">
        <v>75</v>
      </c>
      <c r="Z23" s="5"/>
      <c r="AA23" s="5">
        <v>38.116093463446745</v>
      </c>
      <c r="AB23" s="5">
        <v>63.076018736528638</v>
      </c>
      <c r="AC23" s="5" t="s">
        <v>75</v>
      </c>
      <c r="AD23" s="5">
        <v>37.821786444374759</v>
      </c>
      <c r="AE23" s="5" t="s">
        <v>75</v>
      </c>
      <c r="AF23" s="5" t="s">
        <v>75</v>
      </c>
      <c r="AG23" s="5"/>
      <c r="AH23" s="5"/>
      <c r="AI23" s="5"/>
      <c r="AJ23" s="5" t="s">
        <v>75</v>
      </c>
      <c r="AK23" s="5">
        <v>24.400996532360477</v>
      </c>
      <c r="BI23" s="7" t="s">
        <v>75</v>
      </c>
      <c r="BJ23" s="7" t="s">
        <v>75</v>
      </c>
      <c r="BK23" s="1" t="s">
        <v>75</v>
      </c>
      <c r="BL23" s="1" t="s">
        <v>75</v>
      </c>
      <c r="BM23" s="1" t="s">
        <v>75</v>
      </c>
      <c r="BN23" s="1" t="s">
        <v>75</v>
      </c>
      <c r="BO23" s="1" t="s">
        <v>75</v>
      </c>
      <c r="BP23" s="1" t="s">
        <v>75</v>
      </c>
      <c r="BQ23" s="1" t="s">
        <v>75</v>
      </c>
      <c r="BR23" s="1" t="s">
        <v>75</v>
      </c>
      <c r="BS23" s="1" t="s">
        <v>75</v>
      </c>
      <c r="BT23" s="1" t="s">
        <v>75</v>
      </c>
      <c r="BU23" s="1" t="s">
        <v>75</v>
      </c>
      <c r="BV23" s="1" t="s">
        <v>75</v>
      </c>
      <c r="BW23" s="1" t="s">
        <v>75</v>
      </c>
      <c r="BX23" s="1" t="s">
        <v>75</v>
      </c>
      <c r="BY23" s="1" t="s">
        <v>75</v>
      </c>
      <c r="BZ23" s="1" t="s">
        <v>75</v>
      </c>
      <c r="CA23" s="1" t="s">
        <v>75</v>
      </c>
      <c r="CB23" s="1" t="s">
        <v>75</v>
      </c>
      <c r="CC23" s="1" t="s">
        <v>75</v>
      </c>
      <c r="CD23" s="1" t="s">
        <v>75</v>
      </c>
      <c r="CE23" s="1" t="s">
        <v>75</v>
      </c>
      <c r="CF23" s="1" t="s">
        <v>75</v>
      </c>
      <c r="CG23" s="1" t="s">
        <v>75</v>
      </c>
      <c r="CH23" s="1" t="s">
        <v>75</v>
      </c>
    </row>
    <row r="24" spans="1:86" x14ac:dyDescent="0.5">
      <c r="A24" s="5" t="s">
        <v>109</v>
      </c>
      <c r="B24" s="5" t="s">
        <v>71</v>
      </c>
      <c r="C24" s="5">
        <v>2013</v>
      </c>
      <c r="D24" s="1" t="s">
        <v>72</v>
      </c>
      <c r="E24" s="6">
        <v>41576</v>
      </c>
      <c r="F24" s="5">
        <v>100</v>
      </c>
      <c r="G24" s="5" t="s">
        <v>73</v>
      </c>
      <c r="H24" s="5" t="s">
        <v>74</v>
      </c>
      <c r="I24" s="5" t="s">
        <v>107</v>
      </c>
      <c r="J24" s="5" t="s">
        <v>82</v>
      </c>
      <c r="K24" s="5">
        <v>0</v>
      </c>
      <c r="L24" s="5"/>
      <c r="M24" s="5">
        <v>323.77375904946183</v>
      </c>
      <c r="N24" s="5">
        <v>464.94304154002015</v>
      </c>
      <c r="O24" s="5">
        <v>0</v>
      </c>
      <c r="P24" s="5">
        <v>685.92121212121208</v>
      </c>
      <c r="Q24" s="5" t="s">
        <v>75</v>
      </c>
      <c r="R24" s="5"/>
      <c r="S24" s="5"/>
      <c r="T24" s="5"/>
      <c r="U24" s="5" t="s">
        <v>75</v>
      </c>
      <c r="V24" s="5"/>
      <c r="W24" s="5" t="s">
        <v>75</v>
      </c>
      <c r="X24" s="5">
        <v>56.363636363636353</v>
      </c>
      <c r="Y24" s="5" t="s">
        <v>75</v>
      </c>
      <c r="Z24" s="5"/>
      <c r="AA24" s="5">
        <v>30.129366832149046</v>
      </c>
      <c r="AB24" s="5">
        <v>79.638352124004783</v>
      </c>
      <c r="AC24" s="5" t="s">
        <v>75</v>
      </c>
      <c r="AD24" s="5">
        <v>19.574780911934834</v>
      </c>
      <c r="AE24" s="5" t="s">
        <v>75</v>
      </c>
      <c r="AF24" s="5" t="s">
        <v>75</v>
      </c>
      <c r="AG24" s="5"/>
      <c r="AH24" s="5"/>
      <c r="AI24" s="5"/>
      <c r="AJ24" s="5" t="s">
        <v>75</v>
      </c>
      <c r="AK24" s="5">
        <v>9.1513144669948492</v>
      </c>
      <c r="BI24" s="7" t="s">
        <v>75</v>
      </c>
      <c r="BJ24" s="7" t="s">
        <v>75</v>
      </c>
      <c r="BK24" s="1" t="s">
        <v>75</v>
      </c>
      <c r="BL24" s="1" t="s">
        <v>75</v>
      </c>
      <c r="BM24" s="1" t="s">
        <v>75</v>
      </c>
      <c r="BN24" s="1" t="s">
        <v>75</v>
      </c>
      <c r="BO24" s="1" t="s">
        <v>75</v>
      </c>
      <c r="BP24" s="1" t="s">
        <v>75</v>
      </c>
      <c r="BQ24" s="1" t="s">
        <v>75</v>
      </c>
      <c r="BR24" s="1" t="s">
        <v>75</v>
      </c>
      <c r="BS24" s="1" t="s">
        <v>75</v>
      </c>
      <c r="BT24" s="1" t="s">
        <v>75</v>
      </c>
      <c r="BU24" s="1" t="s">
        <v>75</v>
      </c>
      <c r="BV24" s="1" t="s">
        <v>75</v>
      </c>
      <c r="BW24" s="1" t="s">
        <v>75</v>
      </c>
      <c r="BX24" s="1" t="s">
        <v>75</v>
      </c>
      <c r="BY24" s="1" t="s">
        <v>75</v>
      </c>
      <c r="BZ24" s="1" t="s">
        <v>75</v>
      </c>
      <c r="CA24" s="1" t="s">
        <v>75</v>
      </c>
      <c r="CB24" s="1" t="s">
        <v>75</v>
      </c>
      <c r="CC24" s="1" t="s">
        <v>75</v>
      </c>
      <c r="CD24" s="1" t="s">
        <v>75</v>
      </c>
      <c r="CE24" s="1" t="s">
        <v>75</v>
      </c>
      <c r="CF24" s="1" t="s">
        <v>75</v>
      </c>
      <c r="CG24" s="1" t="s">
        <v>75</v>
      </c>
      <c r="CH24" s="1" t="s">
        <v>75</v>
      </c>
    </row>
    <row r="25" spans="1:86" x14ac:dyDescent="0.5">
      <c r="A25" s="5" t="s">
        <v>110</v>
      </c>
      <c r="B25" s="5" t="s">
        <v>71</v>
      </c>
      <c r="C25" s="5">
        <v>2013</v>
      </c>
      <c r="D25" s="1" t="s">
        <v>72</v>
      </c>
      <c r="E25" s="6">
        <v>41576</v>
      </c>
      <c r="F25" s="5">
        <v>150</v>
      </c>
      <c r="G25" s="5" t="s">
        <v>73</v>
      </c>
      <c r="H25" s="5" t="s">
        <v>76</v>
      </c>
      <c r="I25" s="5" t="s">
        <v>107</v>
      </c>
      <c r="J25" s="5" t="s">
        <v>82</v>
      </c>
      <c r="K25" s="5">
        <v>0</v>
      </c>
      <c r="L25" s="5"/>
      <c r="M25" s="5">
        <v>238.08893859774085</v>
      </c>
      <c r="N25" s="5">
        <v>387.22512566135885</v>
      </c>
      <c r="O25" s="5">
        <v>0</v>
      </c>
      <c r="P25" s="5">
        <v>620.70303030303023</v>
      </c>
      <c r="Q25" s="5" t="s">
        <v>75</v>
      </c>
      <c r="R25" s="5"/>
      <c r="S25" s="5"/>
      <c r="T25" s="5"/>
      <c r="U25" s="5" t="s">
        <v>75</v>
      </c>
      <c r="V25" s="5"/>
      <c r="W25" s="5" t="s">
        <v>75</v>
      </c>
      <c r="X25" s="5">
        <v>75.151515151515142</v>
      </c>
      <c r="Y25" s="5" t="s">
        <v>75</v>
      </c>
      <c r="Z25" s="5"/>
      <c r="AA25" s="5">
        <v>21.17052517791155</v>
      </c>
      <c r="AB25" s="5">
        <v>78.183202093260306</v>
      </c>
      <c r="AC25" s="5" t="s">
        <v>75</v>
      </c>
      <c r="AD25" s="5">
        <v>51.885353945851321</v>
      </c>
      <c r="AE25" s="5" t="s">
        <v>75</v>
      </c>
      <c r="AF25" s="5" t="s">
        <v>75</v>
      </c>
      <c r="AG25" s="5"/>
      <c r="AH25" s="5"/>
      <c r="AI25" s="5"/>
      <c r="AJ25" s="5" t="s">
        <v>75</v>
      </c>
      <c r="AK25" s="5">
        <v>10.72230667451765</v>
      </c>
      <c r="BI25" s="7" t="s">
        <v>75</v>
      </c>
      <c r="BJ25" s="7" t="s">
        <v>75</v>
      </c>
      <c r="BK25" s="1" t="s">
        <v>75</v>
      </c>
      <c r="BL25" s="1" t="s">
        <v>75</v>
      </c>
      <c r="BM25" s="1" t="s">
        <v>75</v>
      </c>
      <c r="BN25" s="1" t="s">
        <v>75</v>
      </c>
      <c r="BO25" s="1" t="s">
        <v>75</v>
      </c>
      <c r="BP25" s="1" t="s">
        <v>75</v>
      </c>
      <c r="BQ25" s="1" t="s">
        <v>75</v>
      </c>
      <c r="BR25" s="1" t="s">
        <v>75</v>
      </c>
      <c r="BS25" s="1" t="s">
        <v>75</v>
      </c>
      <c r="BT25" s="1" t="s">
        <v>75</v>
      </c>
      <c r="BU25" s="1" t="s">
        <v>75</v>
      </c>
      <c r="BV25" s="1" t="s">
        <v>75</v>
      </c>
      <c r="BW25" s="1" t="s">
        <v>75</v>
      </c>
      <c r="BX25" s="1" t="s">
        <v>75</v>
      </c>
      <c r="BY25" s="1" t="s">
        <v>75</v>
      </c>
      <c r="BZ25" s="1" t="s">
        <v>75</v>
      </c>
      <c r="CA25" s="1" t="s">
        <v>75</v>
      </c>
      <c r="CB25" s="1" t="s">
        <v>75</v>
      </c>
      <c r="CC25" s="1" t="s">
        <v>75</v>
      </c>
      <c r="CD25" s="1" t="s">
        <v>75</v>
      </c>
      <c r="CE25" s="1" t="s">
        <v>75</v>
      </c>
      <c r="CF25" s="1" t="s">
        <v>75</v>
      </c>
      <c r="CG25" s="1" t="s">
        <v>75</v>
      </c>
      <c r="CH25" s="1" t="s">
        <v>75</v>
      </c>
    </row>
    <row r="26" spans="1:86" x14ac:dyDescent="0.5">
      <c r="A26" s="5" t="s">
        <v>111</v>
      </c>
      <c r="B26" s="5" t="s">
        <v>71</v>
      </c>
      <c r="C26" s="5">
        <v>2013</v>
      </c>
      <c r="D26" s="1" t="s">
        <v>72</v>
      </c>
      <c r="E26" s="6">
        <v>41459</v>
      </c>
      <c r="F26" s="5">
        <v>0</v>
      </c>
      <c r="G26" s="5" t="s">
        <v>77</v>
      </c>
      <c r="H26" s="5" t="s">
        <v>74</v>
      </c>
      <c r="I26" s="5" t="s">
        <v>85</v>
      </c>
      <c r="J26" s="5" t="s">
        <v>81</v>
      </c>
      <c r="K26" s="5">
        <v>51.133333333333326</v>
      </c>
      <c r="L26" s="5"/>
      <c r="M26" s="5">
        <v>0</v>
      </c>
      <c r="N26" s="5">
        <v>0</v>
      </c>
      <c r="O26" s="5">
        <v>0</v>
      </c>
      <c r="P26" s="5">
        <v>51.133333333333326</v>
      </c>
      <c r="Q26" s="5">
        <v>0.61049076292345672</v>
      </c>
      <c r="R26" s="5"/>
      <c r="S26" s="5"/>
      <c r="T26" s="5"/>
      <c r="U26" s="5">
        <v>116.63631882996854</v>
      </c>
      <c r="V26" s="5"/>
      <c r="W26" s="5">
        <v>116.63631882996854</v>
      </c>
      <c r="X26" s="5">
        <v>187.87878787878785</v>
      </c>
      <c r="Y26" s="5">
        <v>12.855416940726835</v>
      </c>
      <c r="Z26" s="5"/>
      <c r="AA26" s="5" t="s">
        <v>75</v>
      </c>
      <c r="AB26" s="5" t="s">
        <v>75</v>
      </c>
      <c r="AC26" s="5" t="s">
        <v>75</v>
      </c>
      <c r="AD26" s="5">
        <v>12.855416940726835</v>
      </c>
      <c r="AE26" s="5">
        <v>0.17967084483796056</v>
      </c>
      <c r="AF26" s="5">
        <v>6.3749445517236287</v>
      </c>
      <c r="AG26" s="5"/>
      <c r="AH26" s="5"/>
      <c r="AI26" s="5"/>
      <c r="AJ26" s="5">
        <v>6.3749445517236287</v>
      </c>
      <c r="AK26" s="5">
        <v>37.911501025535578</v>
      </c>
      <c r="BI26" s="7" t="s">
        <v>75</v>
      </c>
      <c r="BJ26" s="7" t="s">
        <v>75</v>
      </c>
      <c r="BK26" s="1">
        <v>4.4882999999999997</v>
      </c>
      <c r="BL26" s="1">
        <v>4.4882999999999997</v>
      </c>
      <c r="BM26" s="1" t="s">
        <v>75</v>
      </c>
      <c r="BN26" s="1" t="s">
        <v>75</v>
      </c>
      <c r="BO26" s="1" t="s">
        <v>75</v>
      </c>
      <c r="BP26" s="1" t="s">
        <v>75</v>
      </c>
      <c r="BQ26" s="1">
        <v>2.2642938060606057</v>
      </c>
      <c r="BR26" s="1">
        <v>2.2642938060606057</v>
      </c>
      <c r="BS26" s="1" t="s">
        <v>75</v>
      </c>
      <c r="BT26" s="1" t="s">
        <v>75</v>
      </c>
      <c r="BU26" s="1" t="s">
        <v>75</v>
      </c>
      <c r="BV26" s="1" t="s">
        <v>75</v>
      </c>
      <c r="BW26" s="1">
        <v>0.12019635324472541</v>
      </c>
      <c r="BX26" s="1">
        <v>0.12019635324472541</v>
      </c>
      <c r="BY26" s="1" t="s">
        <v>75</v>
      </c>
      <c r="BZ26" s="1" t="s">
        <v>75</v>
      </c>
      <c r="CA26" s="1" t="s">
        <v>75</v>
      </c>
      <c r="CB26" s="1" t="s">
        <v>75</v>
      </c>
      <c r="CC26" s="1">
        <v>0.50479020664741137</v>
      </c>
      <c r="CD26" s="1">
        <v>0.50479020664741137</v>
      </c>
      <c r="CE26" s="1" t="s">
        <v>75</v>
      </c>
      <c r="CF26" s="1" t="s">
        <v>75</v>
      </c>
      <c r="CG26" s="1" t="s">
        <v>75</v>
      </c>
      <c r="CH26" s="1" t="s">
        <v>75</v>
      </c>
    </row>
    <row r="27" spans="1:86" x14ac:dyDescent="0.5">
      <c r="A27" s="5" t="s">
        <v>112</v>
      </c>
      <c r="B27" s="5" t="s">
        <v>71</v>
      </c>
      <c r="C27" s="5">
        <v>2013</v>
      </c>
      <c r="D27" s="1" t="s">
        <v>72</v>
      </c>
      <c r="E27" s="6">
        <v>41459</v>
      </c>
      <c r="F27" s="5">
        <v>100</v>
      </c>
      <c r="G27" s="5" t="s">
        <v>77</v>
      </c>
      <c r="H27" s="5" t="s">
        <v>74</v>
      </c>
      <c r="I27" s="5" t="s">
        <v>85</v>
      </c>
      <c r="J27" s="5" t="s">
        <v>81</v>
      </c>
      <c r="K27" s="5">
        <v>51.181818181818187</v>
      </c>
      <c r="L27" s="5"/>
      <c r="M27" s="5">
        <v>0</v>
      </c>
      <c r="N27" s="5">
        <v>0</v>
      </c>
      <c r="O27" s="5">
        <v>0</v>
      </c>
      <c r="P27" s="5">
        <v>51.181818181818187</v>
      </c>
      <c r="Q27" s="5">
        <v>0.55115834836282207</v>
      </c>
      <c r="R27" s="5"/>
      <c r="S27" s="5"/>
      <c r="T27" s="5"/>
      <c r="U27" s="5">
        <v>106.21120640964115</v>
      </c>
      <c r="V27" s="5"/>
      <c r="W27" s="5">
        <v>106.21120640964115</v>
      </c>
      <c r="X27" s="5">
        <v>173.33333333333334</v>
      </c>
      <c r="Y27" s="5">
        <v>10.980528722210215</v>
      </c>
      <c r="Z27" s="5"/>
      <c r="AA27" s="5" t="s">
        <v>75</v>
      </c>
      <c r="AB27" s="5" t="s">
        <v>75</v>
      </c>
      <c r="AC27" s="5" t="s">
        <v>75</v>
      </c>
      <c r="AD27" s="5">
        <v>10.980528722210215</v>
      </c>
      <c r="AE27" s="5">
        <v>0.13102233614652842</v>
      </c>
      <c r="AF27" s="5">
        <v>9.138431073219456</v>
      </c>
      <c r="AG27" s="5"/>
      <c r="AH27" s="5"/>
      <c r="AI27" s="5"/>
      <c r="AJ27" s="5">
        <v>9.138431073219456</v>
      </c>
      <c r="AK27" s="5">
        <v>64.661298803084264</v>
      </c>
      <c r="BI27" s="7" t="s">
        <v>75</v>
      </c>
      <c r="BJ27" s="7" t="s">
        <v>75</v>
      </c>
      <c r="BK27" s="1">
        <v>4.9756666666666662</v>
      </c>
      <c r="BL27" s="1">
        <v>4.9756666666666662</v>
      </c>
      <c r="BM27" s="1" t="s">
        <v>75</v>
      </c>
      <c r="BN27" s="1" t="s">
        <v>75</v>
      </c>
      <c r="BO27" s="1" t="s">
        <v>75</v>
      </c>
      <c r="BP27" s="1" t="s">
        <v>75</v>
      </c>
      <c r="BQ27" s="1">
        <v>2.5569740121212123</v>
      </c>
      <c r="BR27" s="1">
        <v>2.5569740121212123</v>
      </c>
      <c r="BS27" s="1" t="s">
        <v>75</v>
      </c>
      <c r="BT27" s="1" t="s">
        <v>75</v>
      </c>
      <c r="BU27" s="1" t="s">
        <v>75</v>
      </c>
      <c r="BV27" s="1" t="s">
        <v>75</v>
      </c>
      <c r="BW27" s="1">
        <v>0.1855007756797217</v>
      </c>
      <c r="BX27" s="1">
        <v>0.1855007756797217</v>
      </c>
      <c r="BY27" s="1" t="s">
        <v>75</v>
      </c>
      <c r="BZ27" s="1" t="s">
        <v>75</v>
      </c>
      <c r="CA27" s="1" t="s">
        <v>75</v>
      </c>
      <c r="CB27" s="1" t="s">
        <v>75</v>
      </c>
      <c r="CC27" s="1">
        <v>0.59801457040408712</v>
      </c>
      <c r="CD27" s="1">
        <v>0.59801457040408712</v>
      </c>
      <c r="CE27" s="1" t="s">
        <v>75</v>
      </c>
      <c r="CF27" s="1" t="s">
        <v>75</v>
      </c>
      <c r="CG27" s="1" t="s">
        <v>75</v>
      </c>
      <c r="CH27" s="1" t="s">
        <v>75</v>
      </c>
    </row>
    <row r="28" spans="1:86" x14ac:dyDescent="0.5">
      <c r="A28" s="5" t="s">
        <v>111</v>
      </c>
      <c r="B28" s="5" t="s">
        <v>71</v>
      </c>
      <c r="C28" s="5">
        <v>2013</v>
      </c>
      <c r="D28" s="1" t="s">
        <v>72</v>
      </c>
      <c r="E28" s="6">
        <v>41498</v>
      </c>
      <c r="F28" s="5">
        <v>0</v>
      </c>
      <c r="G28" s="5" t="s">
        <v>77</v>
      </c>
      <c r="H28" s="5" t="s">
        <v>74</v>
      </c>
      <c r="I28" s="5" t="s">
        <v>85</v>
      </c>
      <c r="J28" s="5" t="s">
        <v>81</v>
      </c>
      <c r="K28" s="5">
        <v>162.57301596288167</v>
      </c>
      <c r="L28" s="5"/>
      <c r="M28" s="5">
        <v>179.59186497457372</v>
      </c>
      <c r="N28" s="5">
        <v>0</v>
      </c>
      <c r="O28" s="5">
        <v>23.683603911029422</v>
      </c>
      <c r="P28" s="5">
        <v>365.84848484848482</v>
      </c>
      <c r="Q28" s="5">
        <v>3.2787319234182348</v>
      </c>
      <c r="R28" s="5"/>
      <c r="S28" s="5"/>
      <c r="T28" s="5"/>
      <c r="U28" s="5">
        <v>200.59707351720056</v>
      </c>
      <c r="V28" s="5"/>
      <c r="W28" s="5">
        <v>200.59707351720056</v>
      </c>
      <c r="X28" s="5">
        <v>81.818181818181813</v>
      </c>
      <c r="Y28" s="5">
        <v>17.779141171794134</v>
      </c>
      <c r="Z28" s="5"/>
      <c r="AA28" s="5">
        <v>43.607694075424661</v>
      </c>
      <c r="AB28" s="5" t="s">
        <v>75</v>
      </c>
      <c r="AC28" s="5">
        <v>4.3405424041737106</v>
      </c>
      <c r="AD28" s="5">
        <v>52.240045412104152</v>
      </c>
      <c r="AE28" s="5">
        <v>0.46563857591322122</v>
      </c>
      <c r="AF28" s="5">
        <v>13.631784691714671</v>
      </c>
      <c r="AG28" s="5"/>
      <c r="AH28" s="5"/>
      <c r="AI28" s="5"/>
      <c r="AJ28" s="5">
        <v>13.631784691714671</v>
      </c>
      <c r="AK28" s="5">
        <v>8.01742821534725</v>
      </c>
      <c r="BI28" s="7" t="s">
        <v>75</v>
      </c>
      <c r="BJ28" s="7" t="s">
        <v>75</v>
      </c>
      <c r="BK28" s="1" t="s">
        <v>75</v>
      </c>
      <c r="BL28" s="1">
        <v>3.7659333333333334</v>
      </c>
      <c r="BM28" s="1">
        <v>2.4893999999999998</v>
      </c>
      <c r="BN28" s="1">
        <v>1.7060000000000002</v>
      </c>
      <c r="BO28" s="1" t="s">
        <v>75</v>
      </c>
      <c r="BP28" s="1" t="s">
        <v>75</v>
      </c>
      <c r="BQ28" s="1">
        <v>9.5507286344779985</v>
      </c>
      <c r="BR28" s="1">
        <v>6.1802831254845207</v>
      </c>
      <c r="BS28" s="1">
        <v>3.3704455089934782</v>
      </c>
      <c r="BT28" s="1" t="s">
        <v>75</v>
      </c>
      <c r="BU28" s="1" t="s">
        <v>75</v>
      </c>
      <c r="BV28" s="1" t="s">
        <v>75</v>
      </c>
      <c r="BW28" s="1" t="s">
        <v>75</v>
      </c>
      <c r="BX28" s="1">
        <v>0.17536267498466468</v>
      </c>
      <c r="BY28" s="1">
        <v>0.20716783051429677</v>
      </c>
      <c r="BZ28" s="1">
        <v>0.44191304951690835</v>
      </c>
      <c r="CA28" s="1" t="s">
        <v>75</v>
      </c>
      <c r="CB28" s="1" t="s">
        <v>75</v>
      </c>
      <c r="CC28" s="1">
        <v>2.161447080561651</v>
      </c>
      <c r="CD28" s="1">
        <v>0.91173118567868738</v>
      </c>
      <c r="CE28" s="1">
        <v>1.6364988493544199</v>
      </c>
      <c r="CF28" s="1" t="s">
        <v>75</v>
      </c>
      <c r="CG28" s="1" t="s">
        <v>75</v>
      </c>
      <c r="CH28" s="1" t="s">
        <v>75</v>
      </c>
    </row>
    <row r="29" spans="1:86" x14ac:dyDescent="0.5">
      <c r="A29" s="5" t="s">
        <v>112</v>
      </c>
      <c r="B29" s="5" t="s">
        <v>71</v>
      </c>
      <c r="C29" s="5">
        <v>2013</v>
      </c>
      <c r="D29" s="1" t="s">
        <v>72</v>
      </c>
      <c r="E29" s="6">
        <v>41498</v>
      </c>
      <c r="F29" s="5">
        <v>100</v>
      </c>
      <c r="G29" s="5" t="s">
        <v>77</v>
      </c>
      <c r="H29" s="5" t="s">
        <v>74</v>
      </c>
      <c r="I29" s="5" t="s">
        <v>85</v>
      </c>
      <c r="J29" s="5" t="s">
        <v>81</v>
      </c>
      <c r="K29" s="5">
        <v>177.72666778854909</v>
      </c>
      <c r="L29" s="5"/>
      <c r="M29" s="5">
        <v>146.44227335046074</v>
      </c>
      <c r="N29" s="5">
        <v>0</v>
      </c>
      <c r="O29" s="5">
        <v>20.265402295333615</v>
      </c>
      <c r="P29" s="5">
        <v>344.43434343434342</v>
      </c>
      <c r="Q29" s="5">
        <v>3.6499428415579085</v>
      </c>
      <c r="R29" s="5"/>
      <c r="S29" s="5"/>
      <c r="T29" s="5"/>
      <c r="U29" s="5">
        <v>204.13797107745992</v>
      </c>
      <c r="V29" s="5"/>
      <c r="W29" s="5">
        <v>204.13797107745992</v>
      </c>
      <c r="X29" s="5">
        <v>85.858585858585855</v>
      </c>
      <c r="Y29" s="5">
        <v>19.399313788138432</v>
      </c>
      <c r="Z29" s="5"/>
      <c r="AA29" s="5">
        <v>20.934777386249067</v>
      </c>
      <c r="AB29" s="5" t="s">
        <v>75</v>
      </c>
      <c r="AC29" s="5">
        <v>6.2592803987840098</v>
      </c>
      <c r="AD29" s="5">
        <v>44.958990031069654</v>
      </c>
      <c r="AE29" s="5">
        <v>0.48715948981155227</v>
      </c>
      <c r="AF29" s="5">
        <v>6.1302459599126067</v>
      </c>
      <c r="AG29" s="5"/>
      <c r="AH29" s="5"/>
      <c r="AI29" s="5"/>
      <c r="AJ29" s="5">
        <v>6.1302459599126067</v>
      </c>
      <c r="AK29" s="5">
        <v>23.817830550609283</v>
      </c>
      <c r="BI29" s="7" t="s">
        <v>75</v>
      </c>
      <c r="BJ29" s="7" t="s">
        <v>75</v>
      </c>
      <c r="BK29" s="1" t="s">
        <v>75</v>
      </c>
      <c r="BL29" s="1">
        <v>3.7462999999999997</v>
      </c>
      <c r="BM29" s="1">
        <v>3.2294333333333332</v>
      </c>
      <c r="BN29" s="1">
        <v>1.5858999999999999</v>
      </c>
      <c r="BO29" s="1" t="s">
        <v>75</v>
      </c>
      <c r="BP29" s="1" t="s">
        <v>75</v>
      </c>
      <c r="BQ29" s="1">
        <v>9.1135654151547865</v>
      </c>
      <c r="BR29" s="1">
        <v>6.7878885930605106</v>
      </c>
      <c r="BS29" s="1">
        <v>2.3256768220942781</v>
      </c>
      <c r="BT29" s="1" t="s">
        <v>75</v>
      </c>
      <c r="BU29" s="1" t="s">
        <v>75</v>
      </c>
      <c r="BV29" s="1" t="s">
        <v>75</v>
      </c>
      <c r="BW29" s="1" t="s">
        <v>75</v>
      </c>
      <c r="BX29" s="1">
        <v>0.34796315896945312</v>
      </c>
      <c r="BY29" s="1">
        <v>0.32918850897995278</v>
      </c>
      <c r="BZ29" s="1">
        <v>5.2193326521054142E-2</v>
      </c>
      <c r="CA29" s="1" t="s">
        <v>75</v>
      </c>
      <c r="CB29" s="1" t="s">
        <v>75</v>
      </c>
      <c r="CC29" s="1">
        <v>1.5751342899917866</v>
      </c>
      <c r="CD29" s="1">
        <v>1.2684126915018281</v>
      </c>
      <c r="CE29" s="1">
        <v>0.34079525106875985</v>
      </c>
      <c r="CF29" s="1" t="s">
        <v>75</v>
      </c>
      <c r="CG29" s="1" t="s">
        <v>75</v>
      </c>
      <c r="CH29" s="1" t="s">
        <v>75</v>
      </c>
    </row>
    <row r="30" spans="1:86" x14ac:dyDescent="0.5">
      <c r="A30" s="5" t="s">
        <v>111</v>
      </c>
      <c r="B30" s="5" t="s">
        <v>71</v>
      </c>
      <c r="C30" s="5">
        <v>2013</v>
      </c>
      <c r="D30" s="1" t="s">
        <v>72</v>
      </c>
      <c r="E30" s="6">
        <v>41533</v>
      </c>
      <c r="F30" s="5">
        <v>0</v>
      </c>
      <c r="G30" s="5" t="s">
        <v>77</v>
      </c>
      <c r="H30" s="5" t="s">
        <v>74</v>
      </c>
      <c r="I30" s="5" t="s">
        <v>85</v>
      </c>
      <c r="J30" s="5" t="s">
        <v>81</v>
      </c>
      <c r="K30" s="5">
        <v>45.355766773863273</v>
      </c>
      <c r="L30" s="5"/>
      <c r="M30" s="5">
        <v>327.85098146182537</v>
      </c>
      <c r="N30" s="5">
        <v>121.76330261470731</v>
      </c>
      <c r="O30" s="5">
        <v>13.36328248293737</v>
      </c>
      <c r="P30" s="5">
        <v>508.33333333333331</v>
      </c>
      <c r="Q30" s="5">
        <v>0.93887897659225306</v>
      </c>
      <c r="R30" s="5"/>
      <c r="S30" s="5"/>
      <c r="T30" s="5"/>
      <c r="U30" s="5">
        <v>209.28918089036634</v>
      </c>
      <c r="V30" s="5"/>
      <c r="W30" s="5">
        <v>209.28918089036634</v>
      </c>
      <c r="X30" s="5">
        <v>69.090909090909079</v>
      </c>
      <c r="Y30" s="5">
        <v>4.8936585073520185</v>
      </c>
      <c r="Z30" s="5"/>
      <c r="AA30" s="5">
        <v>18.056693712927363</v>
      </c>
      <c r="AB30" s="5">
        <v>22.303362045752966</v>
      </c>
      <c r="AC30" s="5">
        <v>1.0588556611861748</v>
      </c>
      <c r="AD30" s="5">
        <v>31.784547302097224</v>
      </c>
      <c r="AE30" s="5">
        <v>5.3417619363125057E-2</v>
      </c>
      <c r="AF30" s="5">
        <v>11.419272711391701</v>
      </c>
      <c r="AG30" s="5"/>
      <c r="AH30" s="5"/>
      <c r="AI30" s="5"/>
      <c r="AJ30" s="5">
        <v>11.419272711391701</v>
      </c>
      <c r="AK30" s="5">
        <v>14.69618867028138</v>
      </c>
      <c r="BI30" s="7" t="s">
        <v>75</v>
      </c>
      <c r="BJ30" s="7" t="s">
        <v>75</v>
      </c>
      <c r="BK30" s="1" t="s">
        <v>75</v>
      </c>
      <c r="BL30" s="1" t="s">
        <v>75</v>
      </c>
      <c r="BM30" s="1" t="s">
        <v>75</v>
      </c>
      <c r="BN30" s="1">
        <v>0.59372000000000014</v>
      </c>
      <c r="BO30" s="1">
        <v>1.1270033333333334</v>
      </c>
      <c r="BP30" s="1">
        <v>4.1520467836257309</v>
      </c>
      <c r="BQ30" s="1">
        <v>11.086029414562994</v>
      </c>
      <c r="BR30" s="1" t="s">
        <v>75</v>
      </c>
      <c r="BS30" s="1">
        <v>1.9260113390712352</v>
      </c>
      <c r="BT30" s="1" t="s">
        <v>75</v>
      </c>
      <c r="BU30" s="1">
        <v>9.1600180754917595</v>
      </c>
      <c r="BV30" s="1" t="s">
        <v>75</v>
      </c>
      <c r="BW30" s="1" t="s">
        <v>75</v>
      </c>
      <c r="BX30" s="1" t="s">
        <v>75</v>
      </c>
      <c r="BY30" s="1" t="s">
        <v>75</v>
      </c>
      <c r="BZ30" s="1">
        <v>5.678265492207972E-2</v>
      </c>
      <c r="CA30" s="1">
        <v>0.13771673105004761</v>
      </c>
      <c r="CB30" s="1">
        <v>0.10145819633274289</v>
      </c>
      <c r="CC30" s="1">
        <v>0.78430542899174538</v>
      </c>
      <c r="CD30" s="1" t="s">
        <v>75</v>
      </c>
      <c r="CE30" s="1">
        <v>7.2895139974382697E-2</v>
      </c>
      <c r="CF30" s="1" t="s">
        <v>75</v>
      </c>
      <c r="CG30" s="1">
        <v>0.789038455331044</v>
      </c>
      <c r="CH30" s="1" t="s">
        <v>75</v>
      </c>
    </row>
    <row r="31" spans="1:86" x14ac:dyDescent="0.5">
      <c r="A31" s="5" t="s">
        <v>112</v>
      </c>
      <c r="B31" s="5" t="s">
        <v>71</v>
      </c>
      <c r="C31" s="5">
        <v>2013</v>
      </c>
      <c r="D31" s="1" t="s">
        <v>72</v>
      </c>
      <c r="E31" s="6">
        <v>41533</v>
      </c>
      <c r="F31" s="5">
        <v>100</v>
      </c>
      <c r="G31" s="5" t="s">
        <v>77</v>
      </c>
      <c r="H31" s="5" t="s">
        <v>74</v>
      </c>
      <c r="I31" s="5" t="s">
        <v>85</v>
      </c>
      <c r="J31" s="5" t="s">
        <v>81</v>
      </c>
      <c r="K31" s="5">
        <v>58.949085526521976</v>
      </c>
      <c r="L31" s="5"/>
      <c r="M31" s="5">
        <v>378.99666073688167</v>
      </c>
      <c r="N31" s="5">
        <v>173.94865326181161</v>
      </c>
      <c r="O31" s="5">
        <v>20.917721686905914</v>
      </c>
      <c r="P31" s="5">
        <v>632.81212121212127</v>
      </c>
      <c r="Q31" s="5">
        <v>1.4575826796346405</v>
      </c>
      <c r="R31" s="5"/>
      <c r="S31" s="5"/>
      <c r="T31" s="5"/>
      <c r="U31" s="5">
        <v>247.96865876090965</v>
      </c>
      <c r="V31" s="5"/>
      <c r="W31" s="5">
        <v>247.96865876090965</v>
      </c>
      <c r="X31" s="5">
        <v>64.242424242424235</v>
      </c>
      <c r="Y31" s="5">
        <v>5.9572434593222807</v>
      </c>
      <c r="Z31" s="5"/>
      <c r="AA31" s="5">
        <v>18.190477094031277</v>
      </c>
      <c r="AB31" s="5">
        <v>27.598560262896495</v>
      </c>
      <c r="AC31" s="5">
        <v>2.5618373621050821</v>
      </c>
      <c r="AD31" s="5">
        <v>48.464698843345062</v>
      </c>
      <c r="AE31" s="5">
        <v>0.13237688447912085</v>
      </c>
      <c r="AF31" s="5">
        <v>7.8243324232165126</v>
      </c>
      <c r="AG31" s="5"/>
      <c r="AH31" s="5"/>
      <c r="AI31" s="5"/>
      <c r="AJ31" s="5">
        <v>7.8243324232165126</v>
      </c>
      <c r="AK31" s="5">
        <v>18.670208243332553</v>
      </c>
      <c r="BI31" s="7" t="s">
        <v>75</v>
      </c>
      <c r="BJ31" s="7" t="s">
        <v>75</v>
      </c>
      <c r="BK31" s="1" t="s">
        <v>75</v>
      </c>
      <c r="BL31" s="1" t="s">
        <v>75</v>
      </c>
      <c r="BM31" s="1" t="s">
        <v>75</v>
      </c>
      <c r="BN31" s="1">
        <v>0.93052000000000001</v>
      </c>
      <c r="BO31" s="1">
        <v>1.6743666666666666</v>
      </c>
      <c r="BP31" s="1">
        <v>4.4093567251461989</v>
      </c>
      <c r="BQ31" s="1">
        <v>12.829958849970275</v>
      </c>
      <c r="BR31" s="1" t="s">
        <v>75</v>
      </c>
      <c r="BS31" s="1">
        <v>3.5352570955843112</v>
      </c>
      <c r="BT31" s="1" t="s">
        <v>75</v>
      </c>
      <c r="BU31" s="1">
        <v>9.2947017543859634</v>
      </c>
      <c r="BV31" s="1" t="s">
        <v>75</v>
      </c>
      <c r="BW31" s="1" t="s">
        <v>75</v>
      </c>
      <c r="BX31" s="1" t="s">
        <v>75</v>
      </c>
      <c r="BY31" s="1" t="s">
        <v>75</v>
      </c>
      <c r="BZ31" s="1">
        <v>0.17209205017470555</v>
      </c>
      <c r="CA31" s="1">
        <v>0.17720384056535446</v>
      </c>
      <c r="CB31" s="1">
        <v>0.11384749902883781</v>
      </c>
      <c r="CC31" s="1">
        <v>1.2824619693509134</v>
      </c>
      <c r="CD31" s="1" t="s">
        <v>75</v>
      </c>
      <c r="CE31" s="1">
        <v>0.72029147518527459</v>
      </c>
      <c r="CF31" s="1" t="s">
        <v>75</v>
      </c>
      <c r="CG31" s="1">
        <v>0.6392354596567088</v>
      </c>
      <c r="CH31" s="1" t="s">
        <v>75</v>
      </c>
    </row>
    <row r="32" spans="1:86" x14ac:dyDescent="0.5">
      <c r="A32" s="5" t="s">
        <v>111</v>
      </c>
      <c r="B32" s="5" t="s">
        <v>71</v>
      </c>
      <c r="C32" s="5">
        <v>2013</v>
      </c>
      <c r="D32" s="1" t="s">
        <v>72</v>
      </c>
      <c r="E32" s="6">
        <v>41576</v>
      </c>
      <c r="F32" s="5">
        <v>0</v>
      </c>
      <c r="G32" s="5" t="s">
        <v>77</v>
      </c>
      <c r="H32" s="5" t="s">
        <v>74</v>
      </c>
      <c r="I32" s="5" t="s">
        <v>85</v>
      </c>
      <c r="J32" s="5" t="s">
        <v>81</v>
      </c>
      <c r="K32" s="5">
        <v>0</v>
      </c>
      <c r="L32" s="5"/>
      <c r="M32" s="5">
        <v>390.8217718928052</v>
      </c>
      <c r="N32" s="5">
        <v>618.81262414858475</v>
      </c>
      <c r="O32" s="5">
        <v>0</v>
      </c>
      <c r="P32" s="5">
        <v>771.26666666666677</v>
      </c>
      <c r="Q32" s="5" t="s">
        <v>75</v>
      </c>
      <c r="R32" s="5"/>
      <c r="S32" s="5"/>
      <c r="T32" s="5"/>
      <c r="U32" s="5" t="s">
        <v>75</v>
      </c>
      <c r="V32" s="5"/>
      <c r="W32" s="5" t="s">
        <v>75</v>
      </c>
      <c r="X32" s="5">
        <v>58.18181818181818</v>
      </c>
      <c r="Y32" s="5" t="s">
        <v>75</v>
      </c>
      <c r="Z32" s="5"/>
      <c r="AA32" s="5">
        <v>67.800333692909874</v>
      </c>
      <c r="AB32" s="5">
        <v>39.085976567212278</v>
      </c>
      <c r="AC32" s="5" t="s">
        <v>75</v>
      </c>
      <c r="AD32" s="5">
        <v>27.352105359274521</v>
      </c>
      <c r="AE32" s="5" t="s">
        <v>75</v>
      </c>
      <c r="AF32" s="5" t="s">
        <v>75</v>
      </c>
      <c r="AG32" s="5"/>
      <c r="AH32" s="5"/>
      <c r="AI32" s="5"/>
      <c r="AJ32" s="5" t="s">
        <v>75</v>
      </c>
      <c r="AK32" s="5">
        <v>15.463455542027955</v>
      </c>
      <c r="BI32" s="7" t="s">
        <v>75</v>
      </c>
      <c r="BJ32" s="7" t="s">
        <v>75</v>
      </c>
      <c r="BK32" s="1" t="s">
        <v>75</v>
      </c>
      <c r="BL32" s="1" t="s">
        <v>75</v>
      </c>
      <c r="BM32" s="1" t="s">
        <v>75</v>
      </c>
      <c r="BN32" s="1" t="s">
        <v>75</v>
      </c>
      <c r="BO32" s="1" t="s">
        <v>75</v>
      </c>
      <c r="BP32" s="1" t="s">
        <v>75</v>
      </c>
      <c r="BQ32" s="1" t="s">
        <v>75</v>
      </c>
      <c r="BR32" s="1" t="s">
        <v>75</v>
      </c>
      <c r="BS32" s="1" t="s">
        <v>75</v>
      </c>
      <c r="BT32" s="1" t="s">
        <v>75</v>
      </c>
      <c r="BU32" s="1" t="s">
        <v>75</v>
      </c>
      <c r="BV32" s="1" t="s">
        <v>75</v>
      </c>
      <c r="BW32" s="1" t="s">
        <v>75</v>
      </c>
      <c r="BX32" s="1" t="s">
        <v>75</v>
      </c>
      <c r="BY32" s="1" t="s">
        <v>75</v>
      </c>
      <c r="BZ32" s="1" t="s">
        <v>75</v>
      </c>
      <c r="CA32" s="1" t="s">
        <v>75</v>
      </c>
      <c r="CB32" s="1" t="s">
        <v>75</v>
      </c>
      <c r="CC32" s="1" t="s">
        <v>75</v>
      </c>
      <c r="CD32" s="1" t="s">
        <v>75</v>
      </c>
      <c r="CE32" s="1" t="s">
        <v>75</v>
      </c>
      <c r="CF32" s="1" t="s">
        <v>75</v>
      </c>
      <c r="CG32" s="1" t="s">
        <v>75</v>
      </c>
      <c r="CH32" s="1" t="s">
        <v>75</v>
      </c>
    </row>
    <row r="33" spans="1:86" x14ac:dyDescent="0.5">
      <c r="A33" s="5" t="s">
        <v>112</v>
      </c>
      <c r="B33" s="5" t="s">
        <v>71</v>
      </c>
      <c r="C33" s="5">
        <v>2013</v>
      </c>
      <c r="D33" s="1" t="s">
        <v>72</v>
      </c>
      <c r="E33" s="6">
        <v>41576</v>
      </c>
      <c r="F33" s="5">
        <v>100</v>
      </c>
      <c r="G33" s="5" t="s">
        <v>77</v>
      </c>
      <c r="H33" s="5" t="s">
        <v>74</v>
      </c>
      <c r="I33" s="5" t="s">
        <v>85</v>
      </c>
      <c r="J33" s="5" t="s">
        <v>81</v>
      </c>
      <c r="K33" s="5">
        <v>0</v>
      </c>
      <c r="L33" s="5"/>
      <c r="M33" s="5">
        <v>420.25162752722821</v>
      </c>
      <c r="N33" s="5">
        <v>564.69573139643455</v>
      </c>
      <c r="O33" s="5">
        <v>0</v>
      </c>
      <c r="P33" s="5">
        <v>738.78787878787864</v>
      </c>
      <c r="Q33" s="5" t="s">
        <v>75</v>
      </c>
      <c r="R33" s="5"/>
      <c r="S33" s="5"/>
      <c r="T33" s="5"/>
      <c r="U33" s="5" t="s">
        <v>75</v>
      </c>
      <c r="V33" s="5"/>
      <c r="W33" s="5" t="s">
        <v>75</v>
      </c>
      <c r="X33" s="5">
        <v>41.81818181818182</v>
      </c>
      <c r="Y33" s="5" t="s">
        <v>75</v>
      </c>
      <c r="Z33" s="5"/>
      <c r="AA33" s="5">
        <v>30.434692242647635</v>
      </c>
      <c r="AB33" s="5">
        <v>17.879924397380208</v>
      </c>
      <c r="AC33" s="5" t="s">
        <v>75</v>
      </c>
      <c r="AD33" s="5">
        <v>52.523067825583638</v>
      </c>
      <c r="AE33" s="5" t="s">
        <v>75</v>
      </c>
      <c r="AF33" s="5" t="s">
        <v>75</v>
      </c>
      <c r="AG33" s="5"/>
      <c r="AH33" s="5"/>
      <c r="AI33" s="5"/>
      <c r="AJ33" s="5" t="s">
        <v>75</v>
      </c>
      <c r="AK33" s="5">
        <v>17.280699914403943</v>
      </c>
      <c r="BI33" s="7" t="s">
        <v>75</v>
      </c>
      <c r="BJ33" s="7" t="s">
        <v>75</v>
      </c>
      <c r="BK33" s="1" t="s">
        <v>75</v>
      </c>
      <c r="BL33" s="1" t="s">
        <v>75</v>
      </c>
      <c r="BM33" s="1" t="s">
        <v>75</v>
      </c>
      <c r="BN33" s="1" t="s">
        <v>75</v>
      </c>
      <c r="BO33" s="1" t="s">
        <v>75</v>
      </c>
      <c r="BP33" s="1" t="s">
        <v>75</v>
      </c>
      <c r="BQ33" s="1" t="s">
        <v>75</v>
      </c>
      <c r="BR33" s="1" t="s">
        <v>75</v>
      </c>
      <c r="BS33" s="1" t="s">
        <v>75</v>
      </c>
      <c r="BT33" s="1" t="s">
        <v>75</v>
      </c>
      <c r="BU33" s="1" t="s">
        <v>75</v>
      </c>
      <c r="BV33" s="1" t="s">
        <v>75</v>
      </c>
      <c r="BW33" s="1" t="s">
        <v>75</v>
      </c>
      <c r="BX33" s="1" t="s">
        <v>75</v>
      </c>
      <c r="BY33" s="1" t="s">
        <v>75</v>
      </c>
      <c r="BZ33" s="1" t="s">
        <v>75</v>
      </c>
      <c r="CA33" s="1" t="s">
        <v>75</v>
      </c>
      <c r="CB33" s="1" t="s">
        <v>75</v>
      </c>
      <c r="CC33" s="1" t="s">
        <v>75</v>
      </c>
      <c r="CD33" s="1" t="s">
        <v>75</v>
      </c>
      <c r="CE33" s="1" t="s">
        <v>75</v>
      </c>
      <c r="CF33" s="1" t="s">
        <v>75</v>
      </c>
      <c r="CG33" s="1" t="s">
        <v>75</v>
      </c>
      <c r="CH33" s="1" t="s">
        <v>75</v>
      </c>
    </row>
    <row r="34" spans="1:86" x14ac:dyDescent="0.5">
      <c r="A34" s="5" t="s">
        <v>113</v>
      </c>
      <c r="B34" s="5" t="s">
        <v>71</v>
      </c>
      <c r="C34" s="5">
        <v>2013</v>
      </c>
      <c r="D34" s="1" t="s">
        <v>72</v>
      </c>
      <c r="E34" s="6">
        <v>41459</v>
      </c>
      <c r="F34" s="5">
        <v>0</v>
      </c>
      <c r="G34" s="5" t="s">
        <v>77</v>
      </c>
      <c r="H34" s="5" t="s">
        <v>74</v>
      </c>
      <c r="I34" s="5" t="s">
        <v>114</v>
      </c>
      <c r="J34" s="5" t="s">
        <v>81</v>
      </c>
      <c r="K34" s="5">
        <v>44.642424242424227</v>
      </c>
      <c r="L34" s="5"/>
      <c r="M34" s="5">
        <v>0</v>
      </c>
      <c r="N34" s="5">
        <v>0</v>
      </c>
      <c r="O34" s="5">
        <v>0</v>
      </c>
      <c r="P34" s="5">
        <v>44.642424242424227</v>
      </c>
      <c r="Q34" s="5">
        <v>0.52813890938650709</v>
      </c>
      <c r="R34" s="5"/>
      <c r="S34" s="5"/>
      <c r="T34" s="5"/>
      <c r="U34" s="5">
        <v>117.78148922333708</v>
      </c>
      <c r="V34" s="5"/>
      <c r="W34" s="5">
        <v>117.78148922333708</v>
      </c>
      <c r="X34" s="5">
        <v>152.72727272727272</v>
      </c>
      <c r="Y34" s="5">
        <v>2.8621657278730757</v>
      </c>
      <c r="Z34" s="5"/>
      <c r="AA34" s="5" t="s">
        <v>75</v>
      </c>
      <c r="AB34" s="5" t="s">
        <v>75</v>
      </c>
      <c r="AC34" s="5" t="s">
        <v>75</v>
      </c>
      <c r="AD34" s="5">
        <v>2.8621657278730757</v>
      </c>
      <c r="AE34" s="5">
        <v>5.4584179414142335E-2</v>
      </c>
      <c r="AF34" s="5">
        <v>4.94512039735688</v>
      </c>
      <c r="AG34" s="5"/>
      <c r="AH34" s="5"/>
      <c r="AI34" s="5"/>
      <c r="AJ34" s="5">
        <v>4.94512039735688</v>
      </c>
      <c r="AK34" s="5">
        <v>23.378547299376869</v>
      </c>
      <c r="BI34" s="7" t="s">
        <v>75</v>
      </c>
      <c r="BJ34" s="7" t="s">
        <v>75</v>
      </c>
      <c r="BK34" s="1" t="s">
        <v>75</v>
      </c>
      <c r="BL34" s="1" t="s">
        <v>75</v>
      </c>
      <c r="BM34" s="1" t="s">
        <v>75</v>
      </c>
      <c r="BN34" s="1" t="s">
        <v>75</v>
      </c>
      <c r="BO34" s="1" t="s">
        <v>75</v>
      </c>
      <c r="BP34" s="1" t="s">
        <v>75</v>
      </c>
      <c r="BQ34" s="1" t="s">
        <v>75</v>
      </c>
      <c r="BR34" s="1" t="s">
        <v>75</v>
      </c>
      <c r="BS34" s="1" t="s">
        <v>75</v>
      </c>
      <c r="BT34" s="1" t="s">
        <v>75</v>
      </c>
      <c r="BU34" s="1" t="s">
        <v>75</v>
      </c>
      <c r="BV34" s="1" t="s">
        <v>75</v>
      </c>
      <c r="BW34" s="1" t="s">
        <v>75</v>
      </c>
      <c r="BX34" s="1" t="s">
        <v>75</v>
      </c>
      <c r="BY34" s="1" t="s">
        <v>75</v>
      </c>
      <c r="BZ34" s="1" t="s">
        <v>75</v>
      </c>
      <c r="CA34" s="1" t="s">
        <v>75</v>
      </c>
      <c r="CB34" s="1" t="s">
        <v>75</v>
      </c>
      <c r="CC34" s="1" t="s">
        <v>75</v>
      </c>
      <c r="CD34" s="1" t="s">
        <v>75</v>
      </c>
      <c r="CE34" s="1" t="s">
        <v>75</v>
      </c>
      <c r="CF34" s="1" t="s">
        <v>75</v>
      </c>
      <c r="CG34" s="1" t="s">
        <v>75</v>
      </c>
      <c r="CH34" s="1" t="s">
        <v>75</v>
      </c>
    </row>
    <row r="35" spans="1:86" x14ac:dyDescent="0.5">
      <c r="A35" s="5" t="s">
        <v>115</v>
      </c>
      <c r="B35" s="5" t="s">
        <v>71</v>
      </c>
      <c r="C35" s="5">
        <v>2013</v>
      </c>
      <c r="D35" s="1" t="s">
        <v>72</v>
      </c>
      <c r="E35" s="6">
        <v>41459</v>
      </c>
      <c r="F35" s="5">
        <v>100</v>
      </c>
      <c r="G35" s="5" t="s">
        <v>77</v>
      </c>
      <c r="H35" s="5" t="s">
        <v>74</v>
      </c>
      <c r="I35" s="5" t="s">
        <v>114</v>
      </c>
      <c r="J35" s="5" t="s">
        <v>81</v>
      </c>
      <c r="K35" s="5">
        <v>47.175757575757565</v>
      </c>
      <c r="L35" s="5"/>
      <c r="M35" s="5">
        <v>0</v>
      </c>
      <c r="N35" s="5">
        <v>0</v>
      </c>
      <c r="O35" s="5">
        <v>0</v>
      </c>
      <c r="P35" s="5">
        <v>47.175757575757565</v>
      </c>
      <c r="Q35" s="5">
        <v>0.54159909989811916</v>
      </c>
      <c r="R35" s="5"/>
      <c r="S35" s="5"/>
      <c r="T35" s="5"/>
      <c r="U35" s="5">
        <v>112.15894408320314</v>
      </c>
      <c r="V35" s="5"/>
      <c r="W35" s="5">
        <v>112.15894408320314</v>
      </c>
      <c r="X35" s="5">
        <v>143.63636363636363</v>
      </c>
      <c r="Y35" s="5">
        <v>7.6203680477216205</v>
      </c>
      <c r="Z35" s="5"/>
      <c r="AA35" s="5" t="s">
        <v>75</v>
      </c>
      <c r="AB35" s="5" t="s">
        <v>75</v>
      </c>
      <c r="AC35" s="5" t="s">
        <v>75</v>
      </c>
      <c r="AD35" s="5">
        <v>7.6203680477216205</v>
      </c>
      <c r="AE35" s="5">
        <v>0.12998739206316842</v>
      </c>
      <c r="AF35" s="5">
        <v>8.1920278159714748</v>
      </c>
      <c r="AG35" s="5"/>
      <c r="AH35" s="5"/>
      <c r="AI35" s="5"/>
      <c r="AJ35" s="5">
        <v>8.1920278159714748</v>
      </c>
      <c r="AK35" s="5">
        <v>29.223184124221046</v>
      </c>
      <c r="BI35" s="7" t="s">
        <v>75</v>
      </c>
      <c r="BJ35" s="7" t="s">
        <v>75</v>
      </c>
      <c r="BK35" s="1" t="s">
        <v>75</v>
      </c>
      <c r="BL35" s="1" t="s">
        <v>75</v>
      </c>
      <c r="BM35" s="1" t="s">
        <v>75</v>
      </c>
      <c r="BN35" s="1" t="s">
        <v>75</v>
      </c>
      <c r="BO35" s="1" t="s">
        <v>75</v>
      </c>
      <c r="BP35" s="1" t="s">
        <v>75</v>
      </c>
      <c r="BQ35" s="1" t="s">
        <v>75</v>
      </c>
      <c r="BR35" s="1" t="s">
        <v>75</v>
      </c>
      <c r="BS35" s="1" t="s">
        <v>75</v>
      </c>
      <c r="BT35" s="1" t="s">
        <v>75</v>
      </c>
      <c r="BU35" s="1" t="s">
        <v>75</v>
      </c>
      <c r="BV35" s="1" t="s">
        <v>75</v>
      </c>
      <c r="BW35" s="1" t="s">
        <v>75</v>
      </c>
      <c r="BX35" s="1" t="s">
        <v>75</v>
      </c>
      <c r="BY35" s="1" t="s">
        <v>75</v>
      </c>
      <c r="BZ35" s="1" t="s">
        <v>75</v>
      </c>
      <c r="CA35" s="1" t="s">
        <v>75</v>
      </c>
      <c r="CB35" s="1" t="s">
        <v>75</v>
      </c>
      <c r="CC35" s="1" t="s">
        <v>75</v>
      </c>
      <c r="CD35" s="1" t="s">
        <v>75</v>
      </c>
      <c r="CE35" s="1" t="s">
        <v>75</v>
      </c>
      <c r="CF35" s="1" t="s">
        <v>75</v>
      </c>
      <c r="CG35" s="1" t="s">
        <v>75</v>
      </c>
      <c r="CH35" s="1" t="s">
        <v>75</v>
      </c>
    </row>
    <row r="36" spans="1:86" x14ac:dyDescent="0.5">
      <c r="A36" s="5" t="s">
        <v>113</v>
      </c>
      <c r="B36" s="5" t="s">
        <v>71</v>
      </c>
      <c r="C36" s="5">
        <v>2013</v>
      </c>
      <c r="D36" s="1" t="s">
        <v>72</v>
      </c>
      <c r="E36" s="6">
        <v>41498</v>
      </c>
      <c r="F36" s="5">
        <v>0</v>
      </c>
      <c r="G36" s="5" t="s">
        <v>77</v>
      </c>
      <c r="H36" s="5" t="s">
        <v>74</v>
      </c>
      <c r="I36" s="5" t="s">
        <v>114</v>
      </c>
      <c r="J36" s="5" t="s">
        <v>81</v>
      </c>
      <c r="K36" s="5">
        <v>140.43188648153736</v>
      </c>
      <c r="L36" s="5"/>
      <c r="M36" s="5">
        <v>195.5604531397552</v>
      </c>
      <c r="N36" s="5">
        <v>0</v>
      </c>
      <c r="O36" s="5">
        <v>22.866246237293282</v>
      </c>
      <c r="P36" s="5">
        <v>358.85858585858585</v>
      </c>
      <c r="Q36" s="5">
        <v>3.5034468934438361</v>
      </c>
      <c r="R36" s="5"/>
      <c r="S36" s="5"/>
      <c r="T36" s="5"/>
      <c r="U36" s="5">
        <v>244.7926768337239</v>
      </c>
      <c r="V36" s="5"/>
      <c r="W36" s="5">
        <v>244.7926768337239</v>
      </c>
      <c r="X36" s="5">
        <v>115.15151515151514</v>
      </c>
      <c r="Y36" s="5">
        <v>24.15060275811652</v>
      </c>
      <c r="Z36" s="5"/>
      <c r="AA36" s="5">
        <v>25.415989771206711</v>
      </c>
      <c r="AB36" s="5" t="s">
        <v>75</v>
      </c>
      <c r="AC36" s="5">
        <v>4.3941606421664003</v>
      </c>
      <c r="AD36" s="5">
        <v>44.07084945235227</v>
      </c>
      <c r="AE36" s="5">
        <v>0.78841701992472446</v>
      </c>
      <c r="AF36" s="5">
        <v>14.215774739787959</v>
      </c>
      <c r="AG36" s="5"/>
      <c r="AH36" s="5"/>
      <c r="AI36" s="5"/>
      <c r="AJ36" s="5">
        <v>14.215774739787959</v>
      </c>
      <c r="AK36" s="5">
        <v>31.100614784526549</v>
      </c>
      <c r="BI36" s="7" t="s">
        <v>75</v>
      </c>
      <c r="BJ36" s="7" t="s">
        <v>75</v>
      </c>
      <c r="BK36" s="1" t="s">
        <v>75</v>
      </c>
      <c r="BL36" s="1" t="s">
        <v>75</v>
      </c>
      <c r="BM36" s="1" t="s">
        <v>75</v>
      </c>
      <c r="BN36" s="1" t="s">
        <v>75</v>
      </c>
      <c r="BO36" s="1" t="s">
        <v>75</v>
      </c>
      <c r="BP36" s="1" t="s">
        <v>75</v>
      </c>
      <c r="BQ36" s="1" t="s">
        <v>75</v>
      </c>
      <c r="BR36" s="1" t="s">
        <v>75</v>
      </c>
      <c r="BS36" s="1" t="s">
        <v>75</v>
      </c>
      <c r="BT36" s="1" t="s">
        <v>75</v>
      </c>
      <c r="BU36" s="1" t="s">
        <v>75</v>
      </c>
      <c r="BV36" s="1" t="s">
        <v>75</v>
      </c>
      <c r="BW36" s="1" t="s">
        <v>75</v>
      </c>
      <c r="BX36" s="1" t="s">
        <v>75</v>
      </c>
      <c r="BY36" s="1" t="s">
        <v>75</v>
      </c>
      <c r="BZ36" s="1" t="s">
        <v>75</v>
      </c>
      <c r="CA36" s="1" t="s">
        <v>75</v>
      </c>
      <c r="CB36" s="1" t="s">
        <v>75</v>
      </c>
      <c r="CC36" s="1" t="s">
        <v>75</v>
      </c>
      <c r="CD36" s="1" t="s">
        <v>75</v>
      </c>
      <c r="CE36" s="1" t="s">
        <v>75</v>
      </c>
      <c r="CF36" s="1" t="s">
        <v>75</v>
      </c>
      <c r="CG36" s="1" t="s">
        <v>75</v>
      </c>
      <c r="CH36" s="1" t="s">
        <v>75</v>
      </c>
    </row>
    <row r="37" spans="1:86" x14ac:dyDescent="0.5">
      <c r="A37" s="5" t="s">
        <v>115</v>
      </c>
      <c r="B37" s="5" t="s">
        <v>71</v>
      </c>
      <c r="C37" s="5">
        <v>2013</v>
      </c>
      <c r="D37" s="1" t="s">
        <v>72</v>
      </c>
      <c r="E37" s="6">
        <v>41498</v>
      </c>
      <c r="F37" s="5">
        <v>100</v>
      </c>
      <c r="G37" s="5" t="s">
        <v>77</v>
      </c>
      <c r="H37" s="5" t="s">
        <v>74</v>
      </c>
      <c r="I37" s="5" t="s">
        <v>114</v>
      </c>
      <c r="J37" s="5" t="s">
        <v>81</v>
      </c>
      <c r="K37" s="5">
        <v>168.1708277556655</v>
      </c>
      <c r="L37" s="5"/>
      <c r="M37" s="5">
        <v>177.92050608249167</v>
      </c>
      <c r="N37" s="5">
        <v>0</v>
      </c>
      <c r="O37" s="5">
        <v>14.666241919418601</v>
      </c>
      <c r="P37" s="5">
        <v>360.75757575757575</v>
      </c>
      <c r="Q37" s="5">
        <v>3.75861863859418</v>
      </c>
      <c r="R37" s="5"/>
      <c r="S37" s="5"/>
      <c r="T37" s="5"/>
      <c r="U37" s="5">
        <v>227.80950716644475</v>
      </c>
      <c r="V37" s="5"/>
      <c r="W37" s="5">
        <v>227.80950716644475</v>
      </c>
      <c r="X37" s="5">
        <v>67.676767676767668</v>
      </c>
      <c r="Y37" s="5">
        <v>23.18912436556468</v>
      </c>
      <c r="Z37" s="5"/>
      <c r="AA37" s="5">
        <v>34.081247570846273</v>
      </c>
      <c r="AB37" s="5" t="s">
        <v>75</v>
      </c>
      <c r="AC37" s="5">
        <v>2.2264084920979994</v>
      </c>
      <c r="AD37" s="5">
        <v>22.152848555261226</v>
      </c>
      <c r="AE37" s="5">
        <v>0.27651720093226945</v>
      </c>
      <c r="AF37" s="5">
        <v>16.963991340840209</v>
      </c>
      <c r="AG37" s="5"/>
      <c r="AH37" s="5"/>
      <c r="AI37" s="5"/>
      <c r="AJ37" s="5">
        <v>16.963991340840209</v>
      </c>
      <c r="AK37" s="5">
        <v>7.0707070707071065</v>
      </c>
      <c r="BI37" s="7" t="s">
        <v>75</v>
      </c>
      <c r="BJ37" s="7" t="s">
        <v>75</v>
      </c>
      <c r="BK37" s="1" t="s">
        <v>75</v>
      </c>
      <c r="BL37" s="1" t="s">
        <v>75</v>
      </c>
      <c r="BM37" s="1" t="s">
        <v>75</v>
      </c>
      <c r="BN37" s="1" t="s">
        <v>75</v>
      </c>
      <c r="BO37" s="1" t="s">
        <v>75</v>
      </c>
      <c r="BP37" s="1" t="s">
        <v>75</v>
      </c>
      <c r="BQ37" s="1" t="s">
        <v>75</v>
      </c>
      <c r="BR37" s="1" t="s">
        <v>75</v>
      </c>
      <c r="BS37" s="1" t="s">
        <v>75</v>
      </c>
      <c r="BT37" s="1" t="s">
        <v>75</v>
      </c>
      <c r="BU37" s="1" t="s">
        <v>75</v>
      </c>
      <c r="BV37" s="1" t="s">
        <v>75</v>
      </c>
      <c r="BW37" s="1" t="s">
        <v>75</v>
      </c>
      <c r="BX37" s="1" t="s">
        <v>75</v>
      </c>
      <c r="BY37" s="1" t="s">
        <v>75</v>
      </c>
      <c r="BZ37" s="1" t="s">
        <v>75</v>
      </c>
      <c r="CA37" s="1" t="s">
        <v>75</v>
      </c>
      <c r="CB37" s="1" t="s">
        <v>75</v>
      </c>
      <c r="CC37" s="1" t="s">
        <v>75</v>
      </c>
      <c r="CD37" s="1" t="s">
        <v>75</v>
      </c>
      <c r="CE37" s="1" t="s">
        <v>75</v>
      </c>
      <c r="CF37" s="1" t="s">
        <v>75</v>
      </c>
      <c r="CG37" s="1" t="s">
        <v>75</v>
      </c>
      <c r="CH37" s="1" t="s">
        <v>75</v>
      </c>
    </row>
    <row r="38" spans="1:86" x14ac:dyDescent="0.5">
      <c r="A38" s="5" t="s">
        <v>113</v>
      </c>
      <c r="B38" s="5" t="s">
        <v>71</v>
      </c>
      <c r="C38" s="5">
        <v>2013</v>
      </c>
      <c r="D38" s="1" t="s">
        <v>72</v>
      </c>
      <c r="E38" s="6">
        <v>41533</v>
      </c>
      <c r="F38" s="5">
        <v>0</v>
      </c>
      <c r="G38" s="5" t="s">
        <v>77</v>
      </c>
      <c r="H38" s="5" t="s">
        <v>74</v>
      </c>
      <c r="I38" s="5" t="s">
        <v>114</v>
      </c>
      <c r="J38" s="5" t="s">
        <v>81</v>
      </c>
      <c r="K38" s="5">
        <v>21.873394772842914</v>
      </c>
      <c r="L38" s="5"/>
      <c r="M38" s="5">
        <v>326.8178695034336</v>
      </c>
      <c r="N38" s="5">
        <v>159.53040550250219</v>
      </c>
      <c r="O38" s="5">
        <v>20.63893628182737</v>
      </c>
      <c r="P38" s="5">
        <v>528.86060606060607</v>
      </c>
      <c r="Q38" s="5">
        <v>0.49981431344030353</v>
      </c>
      <c r="R38" s="5"/>
      <c r="S38" s="5"/>
      <c r="T38" s="5"/>
      <c r="U38" s="5">
        <v>216.61266179650283</v>
      </c>
      <c r="V38" s="5"/>
      <c r="W38" s="5">
        <v>216.61266179650283</v>
      </c>
      <c r="X38" s="5">
        <v>41.81818181818182</v>
      </c>
      <c r="Y38" s="5">
        <v>5.7977327861395924</v>
      </c>
      <c r="Z38" s="5"/>
      <c r="AA38" s="5">
        <v>49.110335116515976</v>
      </c>
      <c r="AB38" s="5">
        <v>1.3869547581396475</v>
      </c>
      <c r="AC38" s="5">
        <v>6.5793748275756947</v>
      </c>
      <c r="AD38" s="5">
        <v>60.203356333895051</v>
      </c>
      <c r="AE38" s="5">
        <v>0.16643357980541262</v>
      </c>
      <c r="AF38" s="5">
        <v>22.738135403531032</v>
      </c>
      <c r="AG38" s="5"/>
      <c r="AH38" s="5"/>
      <c r="AI38" s="5"/>
      <c r="AJ38" s="5">
        <v>22.738135403531032</v>
      </c>
      <c r="AK38" s="5">
        <v>12.727272727272727</v>
      </c>
      <c r="BI38" s="7" t="s">
        <v>75</v>
      </c>
      <c r="BJ38" s="7" t="s">
        <v>75</v>
      </c>
      <c r="BK38" s="1" t="s">
        <v>75</v>
      </c>
      <c r="BL38" s="1" t="s">
        <v>75</v>
      </c>
      <c r="BM38" s="1" t="s">
        <v>75</v>
      </c>
      <c r="BN38" s="1" t="s">
        <v>75</v>
      </c>
      <c r="BO38" s="1" t="s">
        <v>75</v>
      </c>
      <c r="BP38" s="1" t="s">
        <v>75</v>
      </c>
      <c r="BQ38" s="1" t="s">
        <v>75</v>
      </c>
      <c r="BR38" s="1" t="s">
        <v>75</v>
      </c>
      <c r="BS38" s="1" t="s">
        <v>75</v>
      </c>
      <c r="BT38" s="1" t="s">
        <v>75</v>
      </c>
      <c r="BU38" s="1" t="s">
        <v>75</v>
      </c>
      <c r="BV38" s="1" t="s">
        <v>75</v>
      </c>
      <c r="BW38" s="1" t="s">
        <v>75</v>
      </c>
      <c r="BX38" s="1" t="s">
        <v>75</v>
      </c>
      <c r="BY38" s="1" t="s">
        <v>75</v>
      </c>
      <c r="BZ38" s="1" t="s">
        <v>75</v>
      </c>
      <c r="CA38" s="1" t="s">
        <v>75</v>
      </c>
      <c r="CB38" s="1" t="s">
        <v>75</v>
      </c>
      <c r="CC38" s="1" t="s">
        <v>75</v>
      </c>
      <c r="CD38" s="1" t="s">
        <v>75</v>
      </c>
      <c r="CE38" s="1" t="s">
        <v>75</v>
      </c>
      <c r="CF38" s="1" t="s">
        <v>75</v>
      </c>
      <c r="CG38" s="1" t="s">
        <v>75</v>
      </c>
      <c r="CH38" s="1" t="s">
        <v>75</v>
      </c>
    </row>
    <row r="39" spans="1:86" x14ac:dyDescent="0.5">
      <c r="A39" s="5" t="s">
        <v>115</v>
      </c>
      <c r="B39" s="5" t="s">
        <v>71</v>
      </c>
      <c r="C39" s="5">
        <v>2013</v>
      </c>
      <c r="D39" s="1" t="s">
        <v>72</v>
      </c>
      <c r="E39" s="6">
        <v>41533</v>
      </c>
      <c r="F39" s="5">
        <v>100</v>
      </c>
      <c r="G39" s="5" t="s">
        <v>77</v>
      </c>
      <c r="H39" s="5" t="s">
        <v>74</v>
      </c>
      <c r="I39" s="5" t="s">
        <v>114</v>
      </c>
      <c r="J39" s="5" t="s">
        <v>81</v>
      </c>
      <c r="K39" s="5">
        <v>32.889010703916242</v>
      </c>
      <c r="L39" s="5"/>
      <c r="M39" s="5">
        <v>365.00146063608832</v>
      </c>
      <c r="N39" s="5">
        <v>199.12319993877216</v>
      </c>
      <c r="O39" s="5">
        <v>30.416631751526264</v>
      </c>
      <c r="P39" s="5">
        <v>627.43030303030298</v>
      </c>
      <c r="Q39" s="5">
        <v>0.76672850806250936</v>
      </c>
      <c r="R39" s="5"/>
      <c r="S39" s="5"/>
      <c r="T39" s="5"/>
      <c r="U39" s="5">
        <v>245.31638424626399</v>
      </c>
      <c r="V39" s="5"/>
      <c r="W39" s="5">
        <v>245.31638424626399</v>
      </c>
      <c r="X39" s="5">
        <v>55.151515151515149</v>
      </c>
      <c r="Y39" s="5">
        <v>10.016699276239518</v>
      </c>
      <c r="Z39" s="5"/>
      <c r="AA39" s="5">
        <v>5.3195290883852664</v>
      </c>
      <c r="AB39" s="5">
        <v>22.469856021826999</v>
      </c>
      <c r="AC39" s="5">
        <v>3.7198732743092813</v>
      </c>
      <c r="AD39" s="5">
        <v>7.1767940488126429</v>
      </c>
      <c r="AE39" s="5">
        <v>0.19291939007639627</v>
      </c>
      <c r="AF39" s="5">
        <v>22.360079900148254</v>
      </c>
      <c r="AG39" s="5"/>
      <c r="AH39" s="5"/>
      <c r="AI39" s="5"/>
      <c r="AJ39" s="5">
        <v>22.360079900148254</v>
      </c>
      <c r="AK39" s="5">
        <v>8.0174282153472305</v>
      </c>
      <c r="BI39" s="7" t="s">
        <v>75</v>
      </c>
      <c r="BJ39" s="7" t="s">
        <v>75</v>
      </c>
      <c r="BK39" s="1" t="s">
        <v>75</v>
      </c>
      <c r="BL39" s="1" t="s">
        <v>75</v>
      </c>
      <c r="BM39" s="1" t="s">
        <v>75</v>
      </c>
      <c r="BN39" s="1" t="s">
        <v>75</v>
      </c>
      <c r="BO39" s="1" t="s">
        <v>75</v>
      </c>
      <c r="BP39" s="1" t="s">
        <v>75</v>
      </c>
      <c r="BQ39" s="1" t="s">
        <v>75</v>
      </c>
      <c r="BR39" s="1" t="s">
        <v>75</v>
      </c>
      <c r="BS39" s="1" t="s">
        <v>75</v>
      </c>
      <c r="BT39" s="1" t="s">
        <v>75</v>
      </c>
      <c r="BU39" s="1" t="s">
        <v>75</v>
      </c>
      <c r="BV39" s="1" t="s">
        <v>75</v>
      </c>
      <c r="BW39" s="1" t="s">
        <v>75</v>
      </c>
      <c r="BX39" s="1" t="s">
        <v>75</v>
      </c>
      <c r="BY39" s="1" t="s">
        <v>75</v>
      </c>
      <c r="BZ39" s="1" t="s">
        <v>75</v>
      </c>
      <c r="CA39" s="1" t="s">
        <v>75</v>
      </c>
      <c r="CB39" s="1" t="s">
        <v>75</v>
      </c>
      <c r="CC39" s="1" t="s">
        <v>75</v>
      </c>
      <c r="CD39" s="1" t="s">
        <v>75</v>
      </c>
      <c r="CE39" s="1" t="s">
        <v>75</v>
      </c>
      <c r="CF39" s="1" t="s">
        <v>75</v>
      </c>
      <c r="CG39" s="1" t="s">
        <v>75</v>
      </c>
      <c r="CH39" s="1" t="s">
        <v>75</v>
      </c>
    </row>
    <row r="40" spans="1:86" x14ac:dyDescent="0.5">
      <c r="A40" s="5" t="s">
        <v>113</v>
      </c>
      <c r="B40" s="5" t="s">
        <v>71</v>
      </c>
      <c r="C40" s="5">
        <v>2013</v>
      </c>
      <c r="D40" s="1" t="s">
        <v>72</v>
      </c>
      <c r="E40" s="6">
        <v>41576</v>
      </c>
      <c r="F40" s="5">
        <v>0</v>
      </c>
      <c r="G40" s="5" t="s">
        <v>77</v>
      </c>
      <c r="H40" s="5" t="s">
        <v>74</v>
      </c>
      <c r="I40" s="5" t="s">
        <v>114</v>
      </c>
      <c r="J40" s="5" t="s">
        <v>81</v>
      </c>
      <c r="K40" s="5">
        <v>0</v>
      </c>
      <c r="L40" s="5"/>
      <c r="M40" s="5">
        <v>381.39511754219444</v>
      </c>
      <c r="N40" s="5">
        <v>454.60003979235483</v>
      </c>
      <c r="O40" s="5">
        <v>0</v>
      </c>
      <c r="P40" s="5">
        <v>721.84848484848465</v>
      </c>
      <c r="Q40" s="5" t="s">
        <v>75</v>
      </c>
      <c r="R40" s="5"/>
      <c r="S40" s="5"/>
      <c r="T40" s="5"/>
      <c r="U40" s="5" t="s">
        <v>75</v>
      </c>
      <c r="V40" s="5"/>
      <c r="W40" s="5" t="s">
        <v>75</v>
      </c>
      <c r="X40" s="5">
        <v>55.757575757575751</v>
      </c>
      <c r="Y40" s="5" t="s">
        <v>75</v>
      </c>
      <c r="Z40" s="5"/>
      <c r="AA40" s="5">
        <v>69.483576700919613</v>
      </c>
      <c r="AB40" s="5">
        <v>86.500528962664077</v>
      </c>
      <c r="AC40" s="5" t="s">
        <v>75</v>
      </c>
      <c r="AD40" s="5">
        <v>52.88698521162906</v>
      </c>
      <c r="AE40" s="5" t="s">
        <v>75</v>
      </c>
      <c r="AF40" s="5" t="s">
        <v>75</v>
      </c>
      <c r="AG40" s="5"/>
      <c r="AH40" s="5"/>
      <c r="AI40" s="5"/>
      <c r="AJ40" s="5" t="s">
        <v>75</v>
      </c>
      <c r="AK40" s="5">
        <v>14.290698330365569</v>
      </c>
      <c r="BI40" s="7" t="s">
        <v>75</v>
      </c>
      <c r="BJ40" s="7" t="s">
        <v>75</v>
      </c>
      <c r="BK40" s="1" t="s">
        <v>75</v>
      </c>
      <c r="BL40" s="1" t="s">
        <v>75</v>
      </c>
      <c r="BM40" s="1" t="s">
        <v>75</v>
      </c>
      <c r="BN40" s="1" t="s">
        <v>75</v>
      </c>
      <c r="BO40" s="1" t="s">
        <v>75</v>
      </c>
      <c r="BP40" s="1" t="s">
        <v>75</v>
      </c>
      <c r="BQ40" s="1" t="s">
        <v>75</v>
      </c>
      <c r="BR40" s="1" t="s">
        <v>75</v>
      </c>
      <c r="BS40" s="1" t="s">
        <v>75</v>
      </c>
      <c r="BT40" s="1" t="s">
        <v>75</v>
      </c>
      <c r="BU40" s="1" t="s">
        <v>75</v>
      </c>
      <c r="BV40" s="1" t="s">
        <v>75</v>
      </c>
      <c r="BW40" s="1" t="s">
        <v>75</v>
      </c>
      <c r="BX40" s="1" t="s">
        <v>75</v>
      </c>
      <c r="BY40" s="1" t="s">
        <v>75</v>
      </c>
      <c r="BZ40" s="1" t="s">
        <v>75</v>
      </c>
      <c r="CA40" s="1" t="s">
        <v>75</v>
      </c>
      <c r="CB40" s="1" t="s">
        <v>75</v>
      </c>
      <c r="CC40" s="1" t="s">
        <v>75</v>
      </c>
      <c r="CD40" s="1" t="s">
        <v>75</v>
      </c>
      <c r="CE40" s="1" t="s">
        <v>75</v>
      </c>
      <c r="CF40" s="1" t="s">
        <v>75</v>
      </c>
      <c r="CG40" s="1" t="s">
        <v>75</v>
      </c>
      <c r="CH40" s="1" t="s">
        <v>75</v>
      </c>
    </row>
    <row r="41" spans="1:86" x14ac:dyDescent="0.5">
      <c r="A41" s="5" t="s">
        <v>115</v>
      </c>
      <c r="B41" s="5" t="s">
        <v>71</v>
      </c>
      <c r="C41" s="5">
        <v>2013</v>
      </c>
      <c r="D41" s="1" t="s">
        <v>72</v>
      </c>
      <c r="E41" s="6">
        <v>41576</v>
      </c>
      <c r="F41" s="5">
        <v>100</v>
      </c>
      <c r="G41" s="5" t="s">
        <v>77</v>
      </c>
      <c r="H41" s="5" t="s">
        <v>74</v>
      </c>
      <c r="I41" s="5" t="s">
        <v>114</v>
      </c>
      <c r="J41" s="5" t="s">
        <v>81</v>
      </c>
      <c r="K41" s="5">
        <v>0</v>
      </c>
      <c r="L41" s="5"/>
      <c r="M41" s="5">
        <v>362.81710238174082</v>
      </c>
      <c r="N41" s="5">
        <v>527.40861301097937</v>
      </c>
      <c r="O41" s="5">
        <v>0</v>
      </c>
      <c r="P41" s="5">
        <v>745.55757575757582</v>
      </c>
      <c r="Q41" s="5" t="s">
        <v>75</v>
      </c>
      <c r="R41" s="5"/>
      <c r="S41" s="5"/>
      <c r="T41" s="5"/>
      <c r="U41" s="5" t="s">
        <v>75</v>
      </c>
      <c r="V41" s="5"/>
      <c r="W41" s="5" t="s">
        <v>75</v>
      </c>
      <c r="X41" s="5">
        <v>47.878787878787875</v>
      </c>
      <c r="Y41" s="5" t="s">
        <v>75</v>
      </c>
      <c r="Z41" s="5"/>
      <c r="AA41" s="5">
        <v>49.93158781426029</v>
      </c>
      <c r="AB41" s="5">
        <v>85.075260872863538</v>
      </c>
      <c r="AC41" s="5" t="s">
        <v>75</v>
      </c>
      <c r="AD41" s="5">
        <v>109.91639714710318</v>
      </c>
      <c r="AE41" s="5" t="s">
        <v>75</v>
      </c>
      <c r="AF41" s="5" t="s">
        <v>75</v>
      </c>
      <c r="AG41" s="5"/>
      <c r="AH41" s="5"/>
      <c r="AI41" s="5"/>
      <c r="AJ41" s="5" t="s">
        <v>75</v>
      </c>
      <c r="AK41" s="5">
        <v>2.641756935479187</v>
      </c>
      <c r="BI41" s="7" t="s">
        <v>75</v>
      </c>
      <c r="BJ41" s="7" t="s">
        <v>75</v>
      </c>
      <c r="BK41" s="1" t="s">
        <v>75</v>
      </c>
      <c r="BL41" s="1" t="s">
        <v>75</v>
      </c>
      <c r="BM41" s="1" t="s">
        <v>75</v>
      </c>
      <c r="BN41" s="1" t="s">
        <v>75</v>
      </c>
      <c r="BO41" s="1" t="s">
        <v>75</v>
      </c>
      <c r="BP41" s="1" t="s">
        <v>75</v>
      </c>
      <c r="BQ41" s="1" t="s">
        <v>75</v>
      </c>
      <c r="BR41" s="1" t="s">
        <v>75</v>
      </c>
      <c r="BS41" s="1" t="s">
        <v>75</v>
      </c>
      <c r="BT41" s="1" t="s">
        <v>75</v>
      </c>
      <c r="BU41" s="1" t="s">
        <v>75</v>
      </c>
      <c r="BV41" s="1" t="s">
        <v>75</v>
      </c>
      <c r="BW41" s="1" t="s">
        <v>75</v>
      </c>
      <c r="BX41" s="1" t="s">
        <v>75</v>
      </c>
      <c r="BY41" s="1" t="s">
        <v>75</v>
      </c>
      <c r="BZ41" s="1" t="s">
        <v>75</v>
      </c>
      <c r="CA41" s="1" t="s">
        <v>75</v>
      </c>
      <c r="CB41" s="1" t="s">
        <v>75</v>
      </c>
      <c r="CC41" s="1" t="s">
        <v>75</v>
      </c>
      <c r="CD41" s="1" t="s">
        <v>75</v>
      </c>
      <c r="CE41" s="1" t="s">
        <v>75</v>
      </c>
      <c r="CF41" s="1" t="s">
        <v>75</v>
      </c>
      <c r="CG41" s="1" t="s">
        <v>75</v>
      </c>
      <c r="CH41" s="1" t="s">
        <v>75</v>
      </c>
    </row>
    <row r="42" spans="1:86" x14ac:dyDescent="0.5">
      <c r="A42" s="5" t="s">
        <v>116</v>
      </c>
      <c r="B42" s="5" t="s">
        <v>71</v>
      </c>
      <c r="C42" s="5">
        <v>2013</v>
      </c>
      <c r="D42" s="1" t="s">
        <v>72</v>
      </c>
      <c r="E42" s="6">
        <v>41459</v>
      </c>
      <c r="F42" s="5">
        <v>0</v>
      </c>
      <c r="G42" s="5" t="s">
        <v>73</v>
      </c>
      <c r="H42" s="5" t="s">
        <v>76</v>
      </c>
      <c r="I42" s="5" t="s">
        <v>86</v>
      </c>
      <c r="J42" s="5" t="s">
        <v>81</v>
      </c>
      <c r="K42" s="5">
        <v>32.060606060606055</v>
      </c>
      <c r="L42" s="5"/>
      <c r="M42" s="5">
        <v>0</v>
      </c>
      <c r="N42" s="5">
        <v>0</v>
      </c>
      <c r="O42" s="5">
        <v>0</v>
      </c>
      <c r="P42" s="5">
        <v>32.060606060606055</v>
      </c>
      <c r="Q42" s="5">
        <v>0.38360150092845008</v>
      </c>
      <c r="R42" s="5"/>
      <c r="S42" s="5"/>
      <c r="T42" s="5"/>
      <c r="U42" s="5">
        <v>117.8544843959328</v>
      </c>
      <c r="V42" s="5"/>
      <c r="W42" s="5">
        <v>117.8544843959328</v>
      </c>
      <c r="X42" s="5">
        <v>143.63636363636363</v>
      </c>
      <c r="Y42" s="5">
        <v>5.1160885254084736</v>
      </c>
      <c r="Z42" s="5"/>
      <c r="AA42" s="5" t="s">
        <v>75</v>
      </c>
      <c r="AB42" s="5" t="s">
        <v>75</v>
      </c>
      <c r="AC42" s="5" t="s">
        <v>75</v>
      </c>
      <c r="AD42" s="5">
        <v>5.1160885254084736</v>
      </c>
      <c r="AE42" s="5">
        <v>8.3157777957757778E-2</v>
      </c>
      <c r="AF42" s="5">
        <v>9.852977763308866</v>
      </c>
      <c r="AG42" s="5"/>
      <c r="AH42" s="5"/>
      <c r="AI42" s="5"/>
      <c r="AJ42" s="5">
        <v>9.852977763308866</v>
      </c>
      <c r="AK42" s="5">
        <v>30.224139732828316</v>
      </c>
      <c r="BI42" s="7" t="s">
        <v>75</v>
      </c>
      <c r="BJ42" s="7" t="s">
        <v>75</v>
      </c>
      <c r="BK42" s="1" t="s">
        <v>75</v>
      </c>
      <c r="BL42" s="1" t="s">
        <v>75</v>
      </c>
      <c r="BM42" s="1" t="s">
        <v>75</v>
      </c>
      <c r="BN42" s="1" t="s">
        <v>75</v>
      </c>
      <c r="BO42" s="1" t="s">
        <v>75</v>
      </c>
      <c r="BP42" s="1" t="s">
        <v>75</v>
      </c>
      <c r="BQ42" s="1" t="s">
        <v>75</v>
      </c>
      <c r="BR42" s="1" t="s">
        <v>75</v>
      </c>
      <c r="BS42" s="1" t="s">
        <v>75</v>
      </c>
      <c r="BT42" s="1" t="s">
        <v>75</v>
      </c>
      <c r="BU42" s="1" t="s">
        <v>75</v>
      </c>
      <c r="BV42" s="1" t="s">
        <v>75</v>
      </c>
      <c r="BW42" s="1" t="s">
        <v>75</v>
      </c>
      <c r="BX42" s="1" t="s">
        <v>75</v>
      </c>
      <c r="BY42" s="1" t="s">
        <v>75</v>
      </c>
      <c r="BZ42" s="1" t="s">
        <v>75</v>
      </c>
      <c r="CA42" s="1" t="s">
        <v>75</v>
      </c>
      <c r="CB42" s="1" t="s">
        <v>75</v>
      </c>
      <c r="CC42" s="1" t="s">
        <v>75</v>
      </c>
      <c r="CD42" s="1" t="s">
        <v>75</v>
      </c>
      <c r="CE42" s="1" t="s">
        <v>75</v>
      </c>
      <c r="CF42" s="1" t="s">
        <v>75</v>
      </c>
      <c r="CG42" s="1" t="s">
        <v>75</v>
      </c>
      <c r="CH42" s="1" t="s">
        <v>75</v>
      </c>
    </row>
    <row r="43" spans="1:86" x14ac:dyDescent="0.5">
      <c r="A43" s="5" t="s">
        <v>117</v>
      </c>
      <c r="B43" s="5" t="s">
        <v>71</v>
      </c>
      <c r="C43" s="5">
        <v>2013</v>
      </c>
      <c r="D43" s="1" t="s">
        <v>72</v>
      </c>
      <c r="E43" s="6">
        <v>41459</v>
      </c>
      <c r="F43" s="5">
        <v>100</v>
      </c>
      <c r="G43" s="5" t="s">
        <v>73</v>
      </c>
      <c r="H43" s="5" t="s">
        <v>76</v>
      </c>
      <c r="I43" s="5" t="s">
        <v>86</v>
      </c>
      <c r="J43" s="5" t="s">
        <v>81</v>
      </c>
      <c r="K43" s="5">
        <v>35.145454545454534</v>
      </c>
      <c r="L43" s="5"/>
      <c r="M43" s="5">
        <v>0</v>
      </c>
      <c r="N43" s="5">
        <v>0</v>
      </c>
      <c r="O43" s="5">
        <v>0</v>
      </c>
      <c r="P43" s="5">
        <v>35.145454545454534</v>
      </c>
      <c r="Q43" s="5">
        <v>0.41827859065678119</v>
      </c>
      <c r="R43" s="5"/>
      <c r="S43" s="5"/>
      <c r="T43" s="5"/>
      <c r="U43" s="5">
        <v>118.66103323745538</v>
      </c>
      <c r="V43" s="5"/>
      <c r="W43" s="5">
        <v>118.66103323745538</v>
      </c>
      <c r="X43" s="5">
        <v>159.39393939393938</v>
      </c>
      <c r="Y43" s="5">
        <v>2.6635174241725181</v>
      </c>
      <c r="Z43" s="5"/>
      <c r="AA43" s="5" t="s">
        <v>75</v>
      </c>
      <c r="AB43" s="5" t="s">
        <v>75</v>
      </c>
      <c r="AC43" s="5" t="s">
        <v>75</v>
      </c>
      <c r="AD43" s="5">
        <v>2.6635174241725181</v>
      </c>
      <c r="AE43" s="5">
        <v>4.3729951324314266E-2</v>
      </c>
      <c r="AF43" s="5">
        <v>5.3773750445076631</v>
      </c>
      <c r="AG43" s="5"/>
      <c r="AH43" s="5"/>
      <c r="AI43" s="5"/>
      <c r="AJ43" s="5">
        <v>5.3773750445076631</v>
      </c>
      <c r="AK43" s="5">
        <v>35.72674582591393</v>
      </c>
      <c r="BI43" s="7" t="s">
        <v>75</v>
      </c>
      <c r="BJ43" s="7" t="s">
        <v>75</v>
      </c>
      <c r="BK43" s="1" t="s">
        <v>75</v>
      </c>
      <c r="BL43" s="1" t="s">
        <v>75</v>
      </c>
      <c r="BM43" s="1" t="s">
        <v>75</v>
      </c>
      <c r="BN43" s="1" t="s">
        <v>75</v>
      </c>
      <c r="BO43" s="1" t="s">
        <v>75</v>
      </c>
      <c r="BP43" s="1" t="s">
        <v>75</v>
      </c>
      <c r="BQ43" s="1" t="s">
        <v>75</v>
      </c>
      <c r="BR43" s="1" t="s">
        <v>75</v>
      </c>
      <c r="BS43" s="1" t="s">
        <v>75</v>
      </c>
      <c r="BT43" s="1" t="s">
        <v>75</v>
      </c>
      <c r="BU43" s="1" t="s">
        <v>75</v>
      </c>
      <c r="BV43" s="1" t="s">
        <v>75</v>
      </c>
      <c r="BW43" s="1" t="s">
        <v>75</v>
      </c>
      <c r="BX43" s="1" t="s">
        <v>75</v>
      </c>
      <c r="BY43" s="1" t="s">
        <v>75</v>
      </c>
      <c r="BZ43" s="1" t="s">
        <v>75</v>
      </c>
      <c r="CA43" s="1" t="s">
        <v>75</v>
      </c>
      <c r="CB43" s="1" t="s">
        <v>75</v>
      </c>
      <c r="CC43" s="1" t="s">
        <v>75</v>
      </c>
      <c r="CD43" s="1" t="s">
        <v>75</v>
      </c>
      <c r="CE43" s="1" t="s">
        <v>75</v>
      </c>
      <c r="CF43" s="1" t="s">
        <v>75</v>
      </c>
      <c r="CG43" s="1" t="s">
        <v>75</v>
      </c>
      <c r="CH43" s="1" t="s">
        <v>75</v>
      </c>
    </row>
    <row r="44" spans="1:86" x14ac:dyDescent="0.5">
      <c r="A44" s="5" t="s">
        <v>116</v>
      </c>
      <c r="B44" s="5" t="s">
        <v>71</v>
      </c>
      <c r="C44" s="5">
        <v>2013</v>
      </c>
      <c r="D44" s="1" t="s">
        <v>72</v>
      </c>
      <c r="E44" s="6">
        <v>41498</v>
      </c>
      <c r="F44" s="5">
        <v>0</v>
      </c>
      <c r="G44" s="5" t="s">
        <v>73</v>
      </c>
      <c r="H44" s="5" t="s">
        <v>76</v>
      </c>
      <c r="I44" s="5" t="s">
        <v>86</v>
      </c>
      <c r="J44" s="5" t="s">
        <v>81</v>
      </c>
      <c r="K44" s="5">
        <v>127.03102168107466</v>
      </c>
      <c r="L44" s="5"/>
      <c r="M44" s="5">
        <v>137.05086756395454</v>
      </c>
      <c r="N44" s="5">
        <v>0</v>
      </c>
      <c r="O44" s="5">
        <v>10.473666310526335</v>
      </c>
      <c r="P44" s="5">
        <v>274.55555555555554</v>
      </c>
      <c r="Q44" s="5">
        <v>3.7312204261040356</v>
      </c>
      <c r="R44" s="5"/>
      <c r="S44" s="5"/>
      <c r="T44" s="5"/>
      <c r="U44" s="5">
        <v>304.31813624450126</v>
      </c>
      <c r="V44" s="5"/>
      <c r="W44" s="5">
        <v>304.31813624450126</v>
      </c>
      <c r="X44" s="5">
        <v>62.626262626262616</v>
      </c>
      <c r="Y44" s="5">
        <v>11.974380104234077</v>
      </c>
      <c r="Z44" s="5"/>
      <c r="AA44" s="5">
        <v>16.341920778752023</v>
      </c>
      <c r="AB44" s="5" t="s">
        <v>75</v>
      </c>
      <c r="AC44" s="5">
        <v>0.95234137464585567</v>
      </c>
      <c r="AD44" s="5">
        <v>29.150687388935054</v>
      </c>
      <c r="AE44" s="5">
        <v>0.89586171058163355</v>
      </c>
      <c r="AF44" s="5">
        <v>91.715041350250488</v>
      </c>
      <c r="AG44" s="5"/>
      <c r="AH44" s="5"/>
      <c r="AI44" s="5"/>
      <c r="AJ44" s="5">
        <v>91.715041350250488</v>
      </c>
      <c r="AK44" s="5">
        <v>5.0505050505051159</v>
      </c>
      <c r="BI44" s="7" t="s">
        <v>75</v>
      </c>
      <c r="BJ44" s="7" t="s">
        <v>75</v>
      </c>
      <c r="BK44" s="1" t="s">
        <v>75</v>
      </c>
      <c r="BL44" s="1" t="s">
        <v>75</v>
      </c>
      <c r="BM44" s="1" t="s">
        <v>75</v>
      </c>
      <c r="BN44" s="1" t="s">
        <v>75</v>
      </c>
      <c r="BO44" s="1" t="s">
        <v>75</v>
      </c>
      <c r="BP44" s="1" t="s">
        <v>75</v>
      </c>
      <c r="BQ44" s="1" t="s">
        <v>75</v>
      </c>
      <c r="BR44" s="1" t="s">
        <v>75</v>
      </c>
      <c r="BS44" s="1" t="s">
        <v>75</v>
      </c>
      <c r="BT44" s="1" t="s">
        <v>75</v>
      </c>
      <c r="BU44" s="1" t="s">
        <v>75</v>
      </c>
      <c r="BV44" s="1" t="s">
        <v>75</v>
      </c>
      <c r="BW44" s="1" t="s">
        <v>75</v>
      </c>
      <c r="BX44" s="1" t="s">
        <v>75</v>
      </c>
      <c r="BY44" s="1" t="s">
        <v>75</v>
      </c>
      <c r="BZ44" s="1" t="s">
        <v>75</v>
      </c>
      <c r="CA44" s="1" t="s">
        <v>75</v>
      </c>
      <c r="CB44" s="1" t="s">
        <v>75</v>
      </c>
      <c r="CC44" s="1" t="s">
        <v>75</v>
      </c>
      <c r="CD44" s="1" t="s">
        <v>75</v>
      </c>
      <c r="CE44" s="1" t="s">
        <v>75</v>
      </c>
      <c r="CF44" s="1" t="s">
        <v>75</v>
      </c>
      <c r="CG44" s="1" t="s">
        <v>75</v>
      </c>
      <c r="CH44" s="1" t="s">
        <v>75</v>
      </c>
    </row>
    <row r="45" spans="1:86" x14ac:dyDescent="0.5">
      <c r="A45" s="5" t="s">
        <v>117</v>
      </c>
      <c r="B45" s="5" t="s">
        <v>71</v>
      </c>
      <c r="C45" s="5">
        <v>2013</v>
      </c>
      <c r="D45" s="1" t="s">
        <v>72</v>
      </c>
      <c r="E45" s="6">
        <v>41498</v>
      </c>
      <c r="F45" s="5">
        <v>100</v>
      </c>
      <c r="G45" s="5" t="s">
        <v>73</v>
      </c>
      <c r="H45" s="5" t="s">
        <v>76</v>
      </c>
      <c r="I45" s="5" t="s">
        <v>86</v>
      </c>
      <c r="J45" s="5" t="s">
        <v>81</v>
      </c>
      <c r="K45" s="5">
        <v>195.34347972788564</v>
      </c>
      <c r="L45" s="5"/>
      <c r="M45" s="5">
        <v>207.29079685311709</v>
      </c>
      <c r="N45" s="5">
        <v>0</v>
      </c>
      <c r="O45" s="5">
        <v>11.486935540209387</v>
      </c>
      <c r="P45" s="5">
        <v>414.12121212121207</v>
      </c>
      <c r="Q45" s="5">
        <v>4.1677461637569371</v>
      </c>
      <c r="R45" s="5"/>
      <c r="S45" s="5"/>
      <c r="T45" s="5"/>
      <c r="U45" s="5">
        <v>213.88421966013559</v>
      </c>
      <c r="V45" s="5"/>
      <c r="W45" s="5">
        <v>213.88421966013559</v>
      </c>
      <c r="X45" s="5">
        <v>98.989898989898975</v>
      </c>
      <c r="Y45" s="5">
        <v>23.239598854742265</v>
      </c>
      <c r="Z45" s="5"/>
      <c r="AA45" s="5">
        <v>64.295689410996104</v>
      </c>
      <c r="AB45" s="5" t="s">
        <v>75</v>
      </c>
      <c r="AC45" s="5">
        <v>3.7185113954193891</v>
      </c>
      <c r="AD45" s="5">
        <v>84.424603173832452</v>
      </c>
      <c r="AE45" s="5">
        <v>0.45224942708378363</v>
      </c>
      <c r="AF45" s="5">
        <v>2.2914326906968765</v>
      </c>
      <c r="AG45" s="5"/>
      <c r="AH45" s="5"/>
      <c r="AI45" s="5"/>
      <c r="AJ45" s="5">
        <v>2.2914326906968765</v>
      </c>
      <c r="AK45" s="5">
        <v>11.649053125930127</v>
      </c>
      <c r="BI45" s="7" t="s">
        <v>75</v>
      </c>
      <c r="BJ45" s="7" t="s">
        <v>75</v>
      </c>
      <c r="BK45" s="1" t="s">
        <v>75</v>
      </c>
      <c r="BL45" s="1" t="s">
        <v>75</v>
      </c>
      <c r="BM45" s="1" t="s">
        <v>75</v>
      </c>
      <c r="BN45" s="1" t="s">
        <v>75</v>
      </c>
      <c r="BO45" s="1" t="s">
        <v>75</v>
      </c>
      <c r="BP45" s="1" t="s">
        <v>75</v>
      </c>
      <c r="BQ45" s="1" t="s">
        <v>75</v>
      </c>
      <c r="BR45" s="1" t="s">
        <v>75</v>
      </c>
      <c r="BS45" s="1" t="s">
        <v>75</v>
      </c>
      <c r="BT45" s="1" t="s">
        <v>75</v>
      </c>
      <c r="BU45" s="1" t="s">
        <v>75</v>
      </c>
      <c r="BV45" s="1" t="s">
        <v>75</v>
      </c>
      <c r="BW45" s="1" t="s">
        <v>75</v>
      </c>
      <c r="BX45" s="1" t="s">
        <v>75</v>
      </c>
      <c r="BY45" s="1" t="s">
        <v>75</v>
      </c>
      <c r="BZ45" s="1" t="s">
        <v>75</v>
      </c>
      <c r="CA45" s="1" t="s">
        <v>75</v>
      </c>
      <c r="CB45" s="1" t="s">
        <v>75</v>
      </c>
      <c r="CC45" s="1" t="s">
        <v>75</v>
      </c>
      <c r="CD45" s="1" t="s">
        <v>75</v>
      </c>
      <c r="CE45" s="1" t="s">
        <v>75</v>
      </c>
      <c r="CF45" s="1" t="s">
        <v>75</v>
      </c>
      <c r="CG45" s="1" t="s">
        <v>75</v>
      </c>
      <c r="CH45" s="1" t="s">
        <v>75</v>
      </c>
    </row>
    <row r="46" spans="1:86" x14ac:dyDescent="0.5">
      <c r="A46" s="5" t="s">
        <v>116</v>
      </c>
      <c r="B46" s="5" t="s">
        <v>71</v>
      </c>
      <c r="C46" s="5">
        <v>2013</v>
      </c>
      <c r="D46" s="1" t="s">
        <v>72</v>
      </c>
      <c r="E46" s="6">
        <v>41533</v>
      </c>
      <c r="F46" s="5">
        <v>0</v>
      </c>
      <c r="G46" s="5" t="s">
        <v>73</v>
      </c>
      <c r="H46" s="5" t="s">
        <v>76</v>
      </c>
      <c r="I46" s="5" t="s">
        <v>86</v>
      </c>
      <c r="J46" s="5" t="s">
        <v>81</v>
      </c>
      <c r="K46" s="5">
        <v>29.391542983479138</v>
      </c>
      <c r="L46" s="5"/>
      <c r="M46" s="5">
        <v>277.42889066854576</v>
      </c>
      <c r="N46" s="5">
        <v>128.94710774861471</v>
      </c>
      <c r="O46" s="5">
        <v>7.1051858720876604</v>
      </c>
      <c r="P46" s="5">
        <v>442.87272727272722</v>
      </c>
      <c r="Q46" s="5">
        <v>0.55063590314230326</v>
      </c>
      <c r="R46" s="5"/>
      <c r="S46" s="5"/>
      <c r="T46" s="5"/>
      <c r="U46" s="5">
        <v>184.07430000641466</v>
      </c>
      <c r="V46" s="5"/>
      <c r="W46" s="5">
        <v>184.07430000641466</v>
      </c>
      <c r="X46" s="5">
        <v>40</v>
      </c>
      <c r="Y46" s="5">
        <v>4.5615436883446989</v>
      </c>
      <c r="Z46" s="5"/>
      <c r="AA46" s="5">
        <v>25.743662803390595</v>
      </c>
      <c r="AB46" s="5">
        <v>15.886400590584563</v>
      </c>
      <c r="AC46" s="5">
        <v>1.9291005669434542</v>
      </c>
      <c r="AD46" s="5">
        <v>22.010608511632419</v>
      </c>
      <c r="AE46" s="5">
        <v>0.11700815265968553</v>
      </c>
      <c r="AF46" s="5">
        <v>13.635039452078637</v>
      </c>
      <c r="AG46" s="5"/>
      <c r="AH46" s="5"/>
      <c r="AI46" s="5"/>
      <c r="AJ46" s="5">
        <v>13.635039452078637</v>
      </c>
      <c r="AK46" s="5">
        <v>9.1513144669948492</v>
      </c>
      <c r="BI46" s="7" t="s">
        <v>75</v>
      </c>
      <c r="BJ46" s="7" t="s">
        <v>75</v>
      </c>
      <c r="BK46" s="1" t="s">
        <v>75</v>
      </c>
      <c r="BL46" s="1" t="s">
        <v>75</v>
      </c>
      <c r="BM46" s="1" t="s">
        <v>75</v>
      </c>
      <c r="BN46" s="1" t="s">
        <v>75</v>
      </c>
      <c r="BO46" s="1" t="s">
        <v>75</v>
      </c>
      <c r="BP46" s="1" t="s">
        <v>75</v>
      </c>
      <c r="BQ46" s="1" t="s">
        <v>75</v>
      </c>
      <c r="BR46" s="1" t="s">
        <v>75</v>
      </c>
      <c r="BS46" s="1" t="s">
        <v>75</v>
      </c>
      <c r="BT46" s="1" t="s">
        <v>75</v>
      </c>
      <c r="BU46" s="1" t="s">
        <v>75</v>
      </c>
      <c r="BV46" s="1" t="s">
        <v>75</v>
      </c>
      <c r="BW46" s="1" t="s">
        <v>75</v>
      </c>
      <c r="BX46" s="1" t="s">
        <v>75</v>
      </c>
      <c r="BY46" s="1" t="s">
        <v>75</v>
      </c>
      <c r="BZ46" s="1" t="s">
        <v>75</v>
      </c>
      <c r="CA46" s="1" t="s">
        <v>75</v>
      </c>
      <c r="CB46" s="1" t="s">
        <v>75</v>
      </c>
      <c r="CC46" s="1" t="s">
        <v>75</v>
      </c>
      <c r="CD46" s="1" t="s">
        <v>75</v>
      </c>
      <c r="CE46" s="1" t="s">
        <v>75</v>
      </c>
      <c r="CF46" s="1" t="s">
        <v>75</v>
      </c>
      <c r="CG46" s="1" t="s">
        <v>75</v>
      </c>
      <c r="CH46" s="1" t="s">
        <v>75</v>
      </c>
    </row>
    <row r="47" spans="1:86" x14ac:dyDescent="0.5">
      <c r="A47" s="5" t="s">
        <v>117</v>
      </c>
      <c r="B47" s="5" t="s">
        <v>71</v>
      </c>
      <c r="C47" s="5">
        <v>2013</v>
      </c>
      <c r="D47" s="1" t="s">
        <v>72</v>
      </c>
      <c r="E47" s="6">
        <v>41533</v>
      </c>
      <c r="F47" s="5">
        <v>100</v>
      </c>
      <c r="G47" s="5" t="s">
        <v>73</v>
      </c>
      <c r="H47" s="5" t="s">
        <v>76</v>
      </c>
      <c r="I47" s="5" t="s">
        <v>86</v>
      </c>
      <c r="J47" s="5" t="s">
        <v>81</v>
      </c>
      <c r="K47" s="5">
        <v>63.797122565141137</v>
      </c>
      <c r="L47" s="5"/>
      <c r="M47" s="5">
        <v>282.24334125371348</v>
      </c>
      <c r="N47" s="5">
        <v>114.3555252734656</v>
      </c>
      <c r="O47" s="5">
        <v>7.8100715137403958</v>
      </c>
      <c r="P47" s="5">
        <v>468.20606060606059</v>
      </c>
      <c r="Q47" s="5">
        <v>1.6664610145484353</v>
      </c>
      <c r="R47" s="5"/>
      <c r="S47" s="5"/>
      <c r="T47" s="5"/>
      <c r="U47" s="5">
        <v>262.58203756977298</v>
      </c>
      <c r="V47" s="5"/>
      <c r="W47" s="5">
        <v>262.58203756977298</v>
      </c>
      <c r="X47" s="5">
        <v>66.060606060606062</v>
      </c>
      <c r="Y47" s="5">
        <v>10.873655387548828</v>
      </c>
      <c r="Z47" s="5"/>
      <c r="AA47" s="5">
        <v>23.134017308564481</v>
      </c>
      <c r="AB47" s="5">
        <v>23.436590236818297</v>
      </c>
      <c r="AC47" s="5">
        <v>2.7852051723068736</v>
      </c>
      <c r="AD47" s="5">
        <v>37.375551198137352</v>
      </c>
      <c r="AE47" s="5">
        <v>0.26450037646756913</v>
      </c>
      <c r="AF47" s="5">
        <v>4.1908184713165308</v>
      </c>
      <c r="AG47" s="5"/>
      <c r="AH47" s="5"/>
      <c r="AI47" s="5"/>
      <c r="AJ47" s="5">
        <v>4.1908184713165308</v>
      </c>
      <c r="AK47" s="5">
        <v>5.1781840880712</v>
      </c>
      <c r="BI47" s="7" t="s">
        <v>75</v>
      </c>
      <c r="BJ47" s="7" t="s">
        <v>75</v>
      </c>
      <c r="BK47" s="1" t="s">
        <v>75</v>
      </c>
      <c r="BL47" s="1" t="s">
        <v>75</v>
      </c>
      <c r="BM47" s="1" t="s">
        <v>75</v>
      </c>
      <c r="BN47" s="1" t="s">
        <v>75</v>
      </c>
      <c r="BO47" s="1" t="s">
        <v>75</v>
      </c>
      <c r="BP47" s="1" t="s">
        <v>75</v>
      </c>
      <c r="BQ47" s="1" t="s">
        <v>75</v>
      </c>
      <c r="BR47" s="1" t="s">
        <v>75</v>
      </c>
      <c r="BS47" s="1" t="s">
        <v>75</v>
      </c>
      <c r="BT47" s="1" t="s">
        <v>75</v>
      </c>
      <c r="BU47" s="1" t="s">
        <v>75</v>
      </c>
      <c r="BV47" s="1" t="s">
        <v>75</v>
      </c>
      <c r="BW47" s="1" t="s">
        <v>75</v>
      </c>
      <c r="BX47" s="1" t="s">
        <v>75</v>
      </c>
      <c r="BY47" s="1" t="s">
        <v>75</v>
      </c>
      <c r="BZ47" s="1" t="s">
        <v>75</v>
      </c>
      <c r="CA47" s="1" t="s">
        <v>75</v>
      </c>
      <c r="CB47" s="1" t="s">
        <v>75</v>
      </c>
      <c r="CC47" s="1" t="s">
        <v>75</v>
      </c>
      <c r="CD47" s="1" t="s">
        <v>75</v>
      </c>
      <c r="CE47" s="1" t="s">
        <v>75</v>
      </c>
      <c r="CF47" s="1" t="s">
        <v>75</v>
      </c>
      <c r="CG47" s="1" t="s">
        <v>75</v>
      </c>
      <c r="CH47" s="1" t="s">
        <v>75</v>
      </c>
    </row>
    <row r="48" spans="1:86" x14ac:dyDescent="0.5">
      <c r="A48" s="5" t="s">
        <v>116</v>
      </c>
      <c r="B48" s="5" t="s">
        <v>71</v>
      </c>
      <c r="C48" s="5">
        <v>2013</v>
      </c>
      <c r="D48" s="1" t="s">
        <v>72</v>
      </c>
      <c r="E48" s="6">
        <v>41576</v>
      </c>
      <c r="F48" s="5">
        <v>0</v>
      </c>
      <c r="G48" s="5" t="s">
        <v>73</v>
      </c>
      <c r="H48" s="5" t="s">
        <v>76</v>
      </c>
      <c r="I48" s="5" t="s">
        <v>86</v>
      </c>
      <c r="J48" s="5" t="s">
        <v>81</v>
      </c>
      <c r="K48" s="5">
        <v>0</v>
      </c>
      <c r="L48" s="5"/>
      <c r="M48" s="5">
        <v>167.37707749098649</v>
      </c>
      <c r="N48" s="5">
        <v>374.6996515211826</v>
      </c>
      <c r="O48" s="5">
        <v>0</v>
      </c>
      <c r="P48" s="5">
        <v>579.24242424242414</v>
      </c>
      <c r="Q48" s="5" t="s">
        <v>75</v>
      </c>
      <c r="R48" s="5"/>
      <c r="S48" s="5"/>
      <c r="T48" s="5"/>
      <c r="U48" s="5" t="s">
        <v>75</v>
      </c>
      <c r="V48" s="5"/>
      <c r="W48" s="5" t="s">
        <v>75</v>
      </c>
      <c r="X48" s="5">
        <v>48.484848484848477</v>
      </c>
      <c r="Y48" s="5" t="s">
        <v>75</v>
      </c>
      <c r="Z48" s="5"/>
      <c r="AA48" s="5">
        <v>41.258423051528659</v>
      </c>
      <c r="AB48" s="5">
        <v>55.207282372414781</v>
      </c>
      <c r="AC48" s="5" t="s">
        <v>75</v>
      </c>
      <c r="AD48" s="5">
        <v>69.986369655507829</v>
      </c>
      <c r="AE48" s="5" t="s">
        <v>75</v>
      </c>
      <c r="AF48" s="5" t="s">
        <v>75</v>
      </c>
      <c r="AG48" s="5"/>
      <c r="AH48" s="5"/>
      <c r="AI48" s="5"/>
      <c r="AJ48" s="5" t="s">
        <v>75</v>
      </c>
      <c r="AK48" s="5">
        <v>13.978863751116121</v>
      </c>
      <c r="BI48" s="7" t="s">
        <v>75</v>
      </c>
      <c r="BJ48" s="7" t="s">
        <v>75</v>
      </c>
      <c r="BK48" s="1" t="s">
        <v>75</v>
      </c>
      <c r="BL48" s="1" t="s">
        <v>75</v>
      </c>
      <c r="BM48" s="1" t="s">
        <v>75</v>
      </c>
      <c r="BN48" s="1" t="s">
        <v>75</v>
      </c>
      <c r="BO48" s="1" t="s">
        <v>75</v>
      </c>
      <c r="BP48" s="1" t="s">
        <v>75</v>
      </c>
      <c r="BQ48" s="1" t="s">
        <v>75</v>
      </c>
      <c r="BR48" s="1" t="s">
        <v>75</v>
      </c>
      <c r="BS48" s="1" t="s">
        <v>75</v>
      </c>
      <c r="BT48" s="1" t="s">
        <v>75</v>
      </c>
      <c r="BU48" s="1" t="s">
        <v>75</v>
      </c>
      <c r="BV48" s="1" t="s">
        <v>75</v>
      </c>
      <c r="BW48" s="1" t="s">
        <v>75</v>
      </c>
      <c r="BX48" s="1" t="s">
        <v>75</v>
      </c>
      <c r="BY48" s="1" t="s">
        <v>75</v>
      </c>
      <c r="BZ48" s="1" t="s">
        <v>75</v>
      </c>
      <c r="CA48" s="1" t="s">
        <v>75</v>
      </c>
      <c r="CB48" s="1" t="s">
        <v>75</v>
      </c>
      <c r="CC48" s="1" t="s">
        <v>75</v>
      </c>
      <c r="CD48" s="1" t="s">
        <v>75</v>
      </c>
      <c r="CE48" s="1" t="s">
        <v>75</v>
      </c>
      <c r="CF48" s="1" t="s">
        <v>75</v>
      </c>
      <c r="CG48" s="1" t="s">
        <v>75</v>
      </c>
      <c r="CH48" s="1" t="s">
        <v>75</v>
      </c>
    </row>
    <row r="49" spans="1:86" x14ac:dyDescent="0.5">
      <c r="A49" s="5" t="s">
        <v>117</v>
      </c>
      <c r="B49" s="5" t="s">
        <v>71</v>
      </c>
      <c r="C49" s="5">
        <v>2013</v>
      </c>
      <c r="D49" s="1" t="s">
        <v>72</v>
      </c>
      <c r="E49" s="6">
        <v>41576</v>
      </c>
      <c r="F49" s="5">
        <v>100</v>
      </c>
      <c r="G49" s="5" t="s">
        <v>73</v>
      </c>
      <c r="H49" s="5" t="s">
        <v>76</v>
      </c>
      <c r="I49" s="5" t="s">
        <v>86</v>
      </c>
      <c r="J49" s="5" t="s">
        <v>81</v>
      </c>
      <c r="K49" s="5">
        <v>0</v>
      </c>
      <c r="L49" s="5"/>
      <c r="M49" s="5">
        <v>299.76041148738324</v>
      </c>
      <c r="N49" s="5">
        <v>427.93342294883087</v>
      </c>
      <c r="O49" s="5">
        <v>0</v>
      </c>
      <c r="P49" s="5">
        <v>675.77575757575744</v>
      </c>
      <c r="Q49" s="5" t="s">
        <v>75</v>
      </c>
      <c r="R49" s="5"/>
      <c r="S49" s="5"/>
      <c r="T49" s="5"/>
      <c r="U49" s="5" t="s">
        <v>75</v>
      </c>
      <c r="V49" s="5"/>
      <c r="W49" s="5" t="s">
        <v>75</v>
      </c>
      <c r="X49" s="5">
        <v>43.030303030303031</v>
      </c>
      <c r="Y49" s="5" t="s">
        <v>75</v>
      </c>
      <c r="Z49" s="5"/>
      <c r="AA49" s="5">
        <v>22.050594932768689</v>
      </c>
      <c r="AB49" s="5">
        <v>54.413053832074972</v>
      </c>
      <c r="AC49" s="5" t="s">
        <v>75</v>
      </c>
      <c r="AD49" s="5">
        <v>52.385644925940845</v>
      </c>
      <c r="AE49" s="5" t="s">
        <v>75</v>
      </c>
      <c r="AF49" s="5" t="s">
        <v>75</v>
      </c>
      <c r="AG49" s="5"/>
      <c r="AH49" s="5"/>
      <c r="AI49" s="5"/>
      <c r="AJ49" s="5" t="s">
        <v>75</v>
      </c>
      <c r="AK49" s="5">
        <v>4.8484848484848069</v>
      </c>
      <c r="BI49" s="7" t="s">
        <v>75</v>
      </c>
      <c r="BJ49" s="7" t="s">
        <v>75</v>
      </c>
      <c r="BK49" s="1" t="s">
        <v>75</v>
      </c>
      <c r="BL49" s="1" t="s">
        <v>75</v>
      </c>
      <c r="BM49" s="1" t="s">
        <v>75</v>
      </c>
      <c r="BN49" s="1" t="s">
        <v>75</v>
      </c>
      <c r="BO49" s="1" t="s">
        <v>75</v>
      </c>
      <c r="BP49" s="1" t="s">
        <v>75</v>
      </c>
      <c r="BQ49" s="1" t="s">
        <v>75</v>
      </c>
      <c r="BR49" s="1" t="s">
        <v>75</v>
      </c>
      <c r="BS49" s="1" t="s">
        <v>75</v>
      </c>
      <c r="BT49" s="1" t="s">
        <v>75</v>
      </c>
      <c r="BU49" s="1" t="s">
        <v>75</v>
      </c>
      <c r="BV49" s="1" t="s">
        <v>75</v>
      </c>
      <c r="BW49" s="1" t="s">
        <v>75</v>
      </c>
      <c r="BX49" s="1" t="s">
        <v>75</v>
      </c>
      <c r="BY49" s="1" t="s">
        <v>75</v>
      </c>
      <c r="BZ49" s="1" t="s">
        <v>75</v>
      </c>
      <c r="CA49" s="1" t="s">
        <v>75</v>
      </c>
      <c r="CB49" s="1" t="s">
        <v>75</v>
      </c>
      <c r="CC49" s="1" t="s">
        <v>75</v>
      </c>
      <c r="CD49" s="1" t="s">
        <v>75</v>
      </c>
      <c r="CE49" s="1" t="s">
        <v>75</v>
      </c>
      <c r="CF49" s="1" t="s">
        <v>75</v>
      </c>
      <c r="CG49" s="1" t="s">
        <v>75</v>
      </c>
      <c r="CH49" s="1" t="s">
        <v>75</v>
      </c>
    </row>
    <row r="50" spans="1:86" x14ac:dyDescent="0.5">
      <c r="A50" s="5" t="s">
        <v>118</v>
      </c>
      <c r="B50" s="5" t="s">
        <v>71</v>
      </c>
      <c r="C50" s="5">
        <v>2013</v>
      </c>
      <c r="D50" s="1" t="s">
        <v>72</v>
      </c>
      <c r="E50" s="6">
        <v>41459</v>
      </c>
      <c r="F50" s="5">
        <v>0</v>
      </c>
      <c r="G50" s="5" t="s">
        <v>78</v>
      </c>
      <c r="H50" s="5" t="s">
        <v>74</v>
      </c>
      <c r="I50" s="5" t="s">
        <v>119</v>
      </c>
      <c r="J50" s="5" t="s">
        <v>81</v>
      </c>
      <c r="K50" s="5">
        <v>25.660606060606057</v>
      </c>
      <c r="L50" s="5"/>
      <c r="M50" s="5">
        <v>0</v>
      </c>
      <c r="N50" s="5">
        <v>0</v>
      </c>
      <c r="O50" s="5">
        <v>0</v>
      </c>
      <c r="P50" s="5">
        <v>25.660606060606057</v>
      </c>
      <c r="Q50" s="5">
        <v>0.27203344443147254</v>
      </c>
      <c r="R50" s="5"/>
      <c r="S50" s="5"/>
      <c r="T50" s="5"/>
      <c r="U50" s="5">
        <v>106.25228416702248</v>
      </c>
      <c r="V50" s="5"/>
      <c r="W50" s="5">
        <v>106.25228416702248</v>
      </c>
      <c r="X50" s="5">
        <v>73.939393939393938</v>
      </c>
      <c r="Y50" s="5">
        <v>3.8873579565639385</v>
      </c>
      <c r="Z50" s="5"/>
      <c r="AA50" s="5" t="s">
        <v>75</v>
      </c>
      <c r="AB50" s="5" t="s">
        <v>75</v>
      </c>
      <c r="AC50" s="5" t="s">
        <v>75</v>
      </c>
      <c r="AD50" s="5">
        <v>3.8873579565639385</v>
      </c>
      <c r="AE50" s="5">
        <v>4.192263629014039E-2</v>
      </c>
      <c r="AF50" s="5">
        <v>3.8419856740678591</v>
      </c>
      <c r="AG50" s="5"/>
      <c r="AH50" s="5"/>
      <c r="AI50" s="5"/>
      <c r="AJ50" s="5">
        <v>3.8419856740678591</v>
      </c>
      <c r="AK50" s="5">
        <v>20.845313359902821</v>
      </c>
      <c r="BI50" s="7" t="s">
        <v>75</v>
      </c>
      <c r="BJ50" s="7" t="s">
        <v>75</v>
      </c>
      <c r="BK50" s="1">
        <v>5.4232666666666667</v>
      </c>
      <c r="BL50" s="1">
        <v>5.4232666666666667</v>
      </c>
      <c r="BM50" s="1" t="s">
        <v>75</v>
      </c>
      <c r="BN50" s="1" t="s">
        <v>75</v>
      </c>
      <c r="BO50" s="1" t="s">
        <v>75</v>
      </c>
      <c r="BP50" s="1" t="s">
        <v>75</v>
      </c>
      <c r="BQ50" s="1">
        <v>1.3926906181818179</v>
      </c>
      <c r="BR50" s="1">
        <v>1.3926906181818179</v>
      </c>
      <c r="BS50" s="1" t="s">
        <v>75</v>
      </c>
      <c r="BT50" s="1" t="s">
        <v>75</v>
      </c>
      <c r="BU50" s="1" t="s">
        <v>75</v>
      </c>
      <c r="BV50" s="1" t="s">
        <v>75</v>
      </c>
      <c r="BW50" s="1">
        <v>0.22898623927602971</v>
      </c>
      <c r="BX50" s="1">
        <v>0.22898623927602971</v>
      </c>
      <c r="BY50" s="1" t="s">
        <v>75</v>
      </c>
      <c r="BZ50" s="1" t="s">
        <v>75</v>
      </c>
      <c r="CA50" s="1" t="s">
        <v>75</v>
      </c>
      <c r="CB50" s="1" t="s">
        <v>75</v>
      </c>
      <c r="CC50" s="1">
        <v>0.21581913564419394</v>
      </c>
      <c r="CD50" s="1">
        <v>0.21581913564419394</v>
      </c>
      <c r="CE50" s="1" t="s">
        <v>75</v>
      </c>
      <c r="CF50" s="1" t="s">
        <v>75</v>
      </c>
      <c r="CG50" s="1" t="s">
        <v>75</v>
      </c>
      <c r="CH50" s="1" t="s">
        <v>75</v>
      </c>
    </row>
    <row r="51" spans="1:86" x14ac:dyDescent="0.5">
      <c r="A51" s="5" t="s">
        <v>120</v>
      </c>
      <c r="B51" s="5" t="s">
        <v>71</v>
      </c>
      <c r="C51" s="5">
        <v>2013</v>
      </c>
      <c r="D51" s="1" t="s">
        <v>72</v>
      </c>
      <c r="E51" s="6">
        <v>41459</v>
      </c>
      <c r="F51" s="5">
        <v>100</v>
      </c>
      <c r="G51" s="5" t="s">
        <v>78</v>
      </c>
      <c r="H51" s="5" t="s">
        <v>74</v>
      </c>
      <c r="I51" s="5" t="s">
        <v>119</v>
      </c>
      <c r="J51" s="5" t="s">
        <v>81</v>
      </c>
      <c r="K51" s="5">
        <v>37.612121212121203</v>
      </c>
      <c r="L51" s="5"/>
      <c r="M51" s="5">
        <v>0</v>
      </c>
      <c r="N51" s="5">
        <v>0</v>
      </c>
      <c r="O51" s="5">
        <v>0</v>
      </c>
      <c r="P51" s="5">
        <v>37.612121212121203</v>
      </c>
      <c r="Q51" s="5">
        <v>0.42831247553992924</v>
      </c>
      <c r="R51" s="5"/>
      <c r="S51" s="5"/>
      <c r="T51" s="5"/>
      <c r="U51" s="5">
        <v>113.52577049582139</v>
      </c>
      <c r="V51" s="5"/>
      <c r="W51" s="5">
        <v>113.52577049582139</v>
      </c>
      <c r="X51" s="5">
        <v>83.030303030303017</v>
      </c>
      <c r="Y51" s="5">
        <v>6.3310188608426383</v>
      </c>
      <c r="Z51" s="5"/>
      <c r="AA51" s="5" t="s">
        <v>75</v>
      </c>
      <c r="AB51" s="5" t="s">
        <v>75</v>
      </c>
      <c r="AC51" s="5" t="s">
        <v>75</v>
      </c>
      <c r="AD51" s="5">
        <v>6.3310188608426383</v>
      </c>
      <c r="AE51" s="5">
        <v>7.6051225591528729E-2</v>
      </c>
      <c r="AF51" s="5">
        <v>1.1184471588494671</v>
      </c>
      <c r="AG51" s="5"/>
      <c r="AH51" s="5"/>
      <c r="AI51" s="5"/>
      <c r="AJ51" s="5">
        <v>1.1184471588494671</v>
      </c>
      <c r="AK51" s="5">
        <v>26.018288404443254</v>
      </c>
      <c r="BI51" s="7" t="s">
        <v>75</v>
      </c>
      <c r="BJ51" s="7" t="s">
        <v>75</v>
      </c>
      <c r="BK51" s="1">
        <v>5.1259666666666668</v>
      </c>
      <c r="BL51" s="1">
        <v>5.1259666666666668</v>
      </c>
      <c r="BM51" s="1" t="s">
        <v>75</v>
      </c>
      <c r="BN51" s="1" t="s">
        <v>75</v>
      </c>
      <c r="BO51" s="1" t="s">
        <v>75</v>
      </c>
      <c r="BP51" s="1" t="s">
        <v>75</v>
      </c>
      <c r="BQ51" s="1">
        <v>1.9191623515151512</v>
      </c>
      <c r="BR51" s="1">
        <v>1.9191623515151512</v>
      </c>
      <c r="BS51" s="1" t="s">
        <v>75</v>
      </c>
      <c r="BT51" s="1" t="s">
        <v>75</v>
      </c>
      <c r="BU51" s="1" t="s">
        <v>75</v>
      </c>
      <c r="BV51" s="1" t="s">
        <v>75</v>
      </c>
      <c r="BW51" s="1">
        <v>7.0839756571518309E-2</v>
      </c>
      <c r="BX51" s="1">
        <v>7.0839756571518309E-2</v>
      </c>
      <c r="BY51" s="1" t="s">
        <v>75</v>
      </c>
      <c r="BZ51" s="1" t="s">
        <v>75</v>
      </c>
      <c r="CA51" s="1" t="s">
        <v>75</v>
      </c>
      <c r="CB51" s="1" t="s">
        <v>75</v>
      </c>
      <c r="CC51" s="1">
        <v>0.29482279508787945</v>
      </c>
      <c r="CD51" s="1">
        <v>0.29482279508787945</v>
      </c>
      <c r="CE51" s="1" t="s">
        <v>75</v>
      </c>
      <c r="CF51" s="1" t="s">
        <v>75</v>
      </c>
      <c r="CG51" s="1" t="s">
        <v>75</v>
      </c>
      <c r="CH51" s="1" t="s">
        <v>75</v>
      </c>
    </row>
    <row r="52" spans="1:86" x14ac:dyDescent="0.5">
      <c r="A52" s="5" t="s">
        <v>118</v>
      </c>
      <c r="B52" s="5" t="s">
        <v>71</v>
      </c>
      <c r="C52" s="5">
        <v>2013</v>
      </c>
      <c r="D52" s="1" t="s">
        <v>72</v>
      </c>
      <c r="E52" s="6">
        <v>41498</v>
      </c>
      <c r="F52" s="5">
        <v>0</v>
      </c>
      <c r="G52" s="5" t="s">
        <v>78</v>
      </c>
      <c r="H52" s="5" t="s">
        <v>74</v>
      </c>
      <c r="I52" s="5" t="s">
        <v>119</v>
      </c>
      <c r="J52" s="5" t="s">
        <v>81</v>
      </c>
      <c r="K52" s="5">
        <v>131.6536000715125</v>
      </c>
      <c r="L52" s="5"/>
      <c r="M52" s="5">
        <v>174.63688722560047</v>
      </c>
      <c r="N52" s="5">
        <v>0</v>
      </c>
      <c r="O52" s="5">
        <v>9.6388056321799613</v>
      </c>
      <c r="P52" s="5">
        <v>315.9292929292929</v>
      </c>
      <c r="Q52" s="5">
        <v>2.813008849810275</v>
      </c>
      <c r="R52" s="5"/>
      <c r="S52" s="5"/>
      <c r="T52" s="5"/>
      <c r="U52" s="5">
        <v>214.41617269471101</v>
      </c>
      <c r="V52" s="5"/>
      <c r="W52" s="5">
        <v>214.41617269471101</v>
      </c>
      <c r="X52" s="5">
        <v>54.54545454545454</v>
      </c>
      <c r="Y52" s="5">
        <v>8.6547152405143581</v>
      </c>
      <c r="Z52" s="5"/>
      <c r="AA52" s="5">
        <v>18.746994308491814</v>
      </c>
      <c r="AB52" s="5" t="s">
        <v>75</v>
      </c>
      <c r="AC52" s="5">
        <v>5.2197770550155642</v>
      </c>
      <c r="AD52" s="5">
        <v>27.980760658784469</v>
      </c>
      <c r="AE52" s="5">
        <v>0.14829397739339495</v>
      </c>
      <c r="AF52" s="5">
        <v>8.9635016929170224</v>
      </c>
      <c r="AG52" s="5"/>
      <c r="AH52" s="5"/>
      <c r="AI52" s="5"/>
      <c r="AJ52" s="5">
        <v>8.9635016929170224</v>
      </c>
      <c r="AK52" s="5">
        <v>9.7410613747403563</v>
      </c>
      <c r="BI52" s="7" t="s">
        <v>75</v>
      </c>
      <c r="BJ52" s="7" t="s">
        <v>75</v>
      </c>
      <c r="BK52" s="1" t="s">
        <v>75</v>
      </c>
      <c r="BL52" s="1">
        <v>2.8347666666666669</v>
      </c>
      <c r="BM52" s="1">
        <v>2.4067333333333334</v>
      </c>
      <c r="BN52" s="1">
        <v>1.0997300000000001</v>
      </c>
      <c r="BO52" s="1" t="s">
        <v>75</v>
      </c>
      <c r="BP52" s="1" t="s">
        <v>75</v>
      </c>
      <c r="BQ52" s="1">
        <v>5.7054343940263195</v>
      </c>
      <c r="BR52" s="1">
        <v>3.7842137918423853</v>
      </c>
      <c r="BS52" s="1">
        <v>1.9212206021839349</v>
      </c>
      <c r="BT52" s="1" t="s">
        <v>75</v>
      </c>
      <c r="BU52" s="1" t="s">
        <v>75</v>
      </c>
      <c r="BV52" s="1" t="s">
        <v>75</v>
      </c>
      <c r="BW52" s="1" t="s">
        <v>75</v>
      </c>
      <c r="BX52" s="1">
        <v>0.30133052911674529</v>
      </c>
      <c r="BY52" s="1">
        <v>0.20299577444972663</v>
      </c>
      <c r="BZ52" s="1">
        <v>7.1246075213538873E-2</v>
      </c>
      <c r="CA52" s="1" t="s">
        <v>75</v>
      </c>
      <c r="CB52" s="1" t="s">
        <v>75</v>
      </c>
      <c r="CC52" s="1">
        <v>0.85431132471503168</v>
      </c>
      <c r="CD52" s="1">
        <v>0.62301849291680489</v>
      </c>
      <c r="CE52" s="1">
        <v>0.23152631558963985</v>
      </c>
      <c r="CF52" s="1" t="s">
        <v>75</v>
      </c>
      <c r="CG52" s="1" t="s">
        <v>75</v>
      </c>
      <c r="CH52" s="1" t="s">
        <v>75</v>
      </c>
    </row>
    <row r="53" spans="1:86" x14ac:dyDescent="0.5">
      <c r="A53" s="5" t="s">
        <v>120</v>
      </c>
      <c r="B53" s="5" t="s">
        <v>71</v>
      </c>
      <c r="C53" s="5">
        <v>2013</v>
      </c>
      <c r="D53" s="1" t="s">
        <v>72</v>
      </c>
      <c r="E53" s="6">
        <v>41498</v>
      </c>
      <c r="F53" s="5">
        <v>100</v>
      </c>
      <c r="G53" s="5" t="s">
        <v>78</v>
      </c>
      <c r="H53" s="5" t="s">
        <v>74</v>
      </c>
      <c r="I53" s="5" t="s">
        <v>119</v>
      </c>
      <c r="J53" s="5" t="s">
        <v>81</v>
      </c>
      <c r="K53" s="5">
        <v>149.9325499132776</v>
      </c>
      <c r="L53" s="5"/>
      <c r="M53" s="5">
        <v>169.51091624600488</v>
      </c>
      <c r="N53" s="5">
        <v>0</v>
      </c>
      <c r="O53" s="5">
        <v>13.354513638697348</v>
      </c>
      <c r="P53" s="5">
        <v>332.79797979797985</v>
      </c>
      <c r="Q53" s="5">
        <v>3.7460555798879032</v>
      </c>
      <c r="R53" s="5"/>
      <c r="S53" s="5"/>
      <c r="T53" s="5"/>
      <c r="U53" s="5">
        <v>249.20868473631629</v>
      </c>
      <c r="V53" s="5"/>
      <c r="W53" s="5">
        <v>249.20868473631629</v>
      </c>
      <c r="X53" s="5">
        <v>81.818181818181799</v>
      </c>
      <c r="Y53" s="5">
        <v>8.5447183893516581</v>
      </c>
      <c r="Z53" s="5"/>
      <c r="AA53" s="5">
        <v>8.9559711316301112</v>
      </c>
      <c r="AB53" s="5" t="s">
        <v>75</v>
      </c>
      <c r="AC53" s="5">
        <v>6.1853456679677432</v>
      </c>
      <c r="AD53" s="5">
        <v>7.5008485048705582</v>
      </c>
      <c r="AE53" s="5">
        <v>0.30830214225916924</v>
      </c>
      <c r="AF53" s="5">
        <v>6.7720876199919271</v>
      </c>
      <c r="AG53" s="5"/>
      <c r="AH53" s="5"/>
      <c r="AI53" s="5"/>
      <c r="AJ53" s="5">
        <v>6.7720876199919271</v>
      </c>
      <c r="AK53" s="5">
        <v>15.745916432444357</v>
      </c>
      <c r="BI53" s="7" t="s">
        <v>75</v>
      </c>
      <c r="BJ53" s="7" t="s">
        <v>75</v>
      </c>
      <c r="BK53" s="1" t="s">
        <v>75</v>
      </c>
      <c r="BL53" s="1">
        <v>3.4716</v>
      </c>
      <c r="BM53" s="1">
        <v>2.9804333333333335</v>
      </c>
      <c r="BN53" s="1">
        <v>1.8186333333333333</v>
      </c>
      <c r="BO53" s="1" t="s">
        <v>75</v>
      </c>
      <c r="BP53" s="1" t="s">
        <v>75</v>
      </c>
      <c r="BQ53" s="1">
        <v>8.3070300362513674</v>
      </c>
      <c r="BR53" s="1">
        <v>5.2165745011514764</v>
      </c>
      <c r="BS53" s="1">
        <v>3.0904555350998906</v>
      </c>
      <c r="BT53" s="1" t="s">
        <v>75</v>
      </c>
      <c r="BU53" s="1" t="s">
        <v>75</v>
      </c>
      <c r="BV53" s="1" t="s">
        <v>75</v>
      </c>
      <c r="BW53" s="1" t="s">
        <v>75</v>
      </c>
      <c r="BX53" s="1">
        <v>0.11418109884448767</v>
      </c>
      <c r="BY53" s="1">
        <v>0.21388917950918163</v>
      </c>
      <c r="BZ53" s="1">
        <v>9.0127360502296999E-2</v>
      </c>
      <c r="CA53" s="1" t="s">
        <v>75</v>
      </c>
      <c r="CB53" s="1" t="s">
        <v>75</v>
      </c>
      <c r="CC53" s="1">
        <v>0.37733998797341495</v>
      </c>
      <c r="CD53" s="1">
        <v>0.43015066667520246</v>
      </c>
      <c r="CE53" s="1">
        <v>0.27922106740916514</v>
      </c>
      <c r="CF53" s="1" t="s">
        <v>75</v>
      </c>
      <c r="CG53" s="1" t="s">
        <v>75</v>
      </c>
      <c r="CH53" s="1" t="s">
        <v>75</v>
      </c>
    </row>
    <row r="54" spans="1:86" x14ac:dyDescent="0.5">
      <c r="A54" s="5" t="s">
        <v>118</v>
      </c>
      <c r="B54" s="5" t="s">
        <v>71</v>
      </c>
      <c r="C54" s="5">
        <v>2013</v>
      </c>
      <c r="D54" s="1" t="s">
        <v>72</v>
      </c>
      <c r="E54" s="6">
        <v>41533</v>
      </c>
      <c r="F54" s="5">
        <v>0</v>
      </c>
      <c r="G54" s="5" t="s">
        <v>78</v>
      </c>
      <c r="H54" s="5" t="s">
        <v>74</v>
      </c>
      <c r="I54" s="5" t="s">
        <v>119</v>
      </c>
      <c r="J54" s="5" t="s">
        <v>81</v>
      </c>
      <c r="K54" s="5">
        <v>32.471567994927646</v>
      </c>
      <c r="L54" s="5"/>
      <c r="M54" s="5">
        <v>274.87103768560627</v>
      </c>
      <c r="N54" s="5">
        <v>217.4530637986677</v>
      </c>
      <c r="O54" s="5">
        <v>18.052815369283252</v>
      </c>
      <c r="P54" s="5">
        <v>542.84848484848487</v>
      </c>
      <c r="Q54" s="5">
        <v>0.60800080326400729</v>
      </c>
      <c r="R54" s="5"/>
      <c r="S54" s="5"/>
      <c r="T54" s="5"/>
      <c r="U54" s="5">
        <v>200.28867180563745</v>
      </c>
      <c r="V54" s="5"/>
      <c r="W54" s="5">
        <v>200.28867180563745</v>
      </c>
      <c r="X54" s="5">
        <v>61.212121212121211</v>
      </c>
      <c r="Y54" s="5">
        <v>10.518603481281472</v>
      </c>
      <c r="Z54" s="5"/>
      <c r="AA54" s="5">
        <v>20.677612818318106</v>
      </c>
      <c r="AB54" s="5">
        <v>19.833666270287225</v>
      </c>
      <c r="AC54" s="5">
        <v>5.500244426831741</v>
      </c>
      <c r="AD54" s="5">
        <v>32.793317758707197</v>
      </c>
      <c r="AE54" s="5">
        <v>0.13206126747419566</v>
      </c>
      <c r="AF54" s="5">
        <v>20.389782759622125</v>
      </c>
      <c r="AG54" s="5"/>
      <c r="AH54" s="5"/>
      <c r="AI54" s="5"/>
      <c r="AJ54" s="5">
        <v>20.389782759622125</v>
      </c>
      <c r="AK54" s="5">
        <v>9.4669693041292771</v>
      </c>
      <c r="BI54" s="7" t="s">
        <v>75</v>
      </c>
      <c r="BJ54" s="7" t="s">
        <v>75</v>
      </c>
      <c r="BK54" s="1" t="s">
        <v>75</v>
      </c>
      <c r="BL54" s="1" t="s">
        <v>75</v>
      </c>
      <c r="BM54" s="1" t="s">
        <v>75</v>
      </c>
      <c r="BN54" s="1">
        <v>0.45709666666666671</v>
      </c>
      <c r="BO54" s="1">
        <v>0.75832999999999995</v>
      </c>
      <c r="BP54" s="1">
        <v>4.0058479532163744</v>
      </c>
      <c r="BQ54" s="1">
        <v>9.9576656824979999</v>
      </c>
      <c r="BR54" s="1" t="s">
        <v>75</v>
      </c>
      <c r="BS54" s="1">
        <v>1.2637751987127803</v>
      </c>
      <c r="BT54" s="1" t="s">
        <v>75</v>
      </c>
      <c r="BU54" s="1">
        <v>8.6938904837852196</v>
      </c>
      <c r="BV54" s="1" t="s">
        <v>75</v>
      </c>
      <c r="BW54" s="1" t="s">
        <v>75</v>
      </c>
      <c r="BX54" s="1" t="s">
        <v>75</v>
      </c>
      <c r="BY54" s="1" t="s">
        <v>75</v>
      </c>
      <c r="BZ54" s="1">
        <v>4.7412411994235334E-2</v>
      </c>
      <c r="CA54" s="1">
        <v>5.5382062077897157E-2</v>
      </c>
      <c r="CB54" s="1">
        <v>8.8495590353342993E-2</v>
      </c>
      <c r="CC54" s="1">
        <v>1.3604217691545613</v>
      </c>
      <c r="CD54" s="1" t="s">
        <v>75</v>
      </c>
      <c r="CE54" s="1">
        <v>0.17774946278266207</v>
      </c>
      <c r="CF54" s="1" t="s">
        <v>75</v>
      </c>
      <c r="CG54" s="1">
        <v>1.4251201743634834</v>
      </c>
      <c r="CH54" s="1" t="s">
        <v>75</v>
      </c>
    </row>
    <row r="55" spans="1:86" x14ac:dyDescent="0.5">
      <c r="A55" s="5" t="s">
        <v>120</v>
      </c>
      <c r="B55" s="5" t="s">
        <v>71</v>
      </c>
      <c r="C55" s="5">
        <v>2013</v>
      </c>
      <c r="D55" s="1" t="s">
        <v>72</v>
      </c>
      <c r="E55" s="6">
        <v>41533</v>
      </c>
      <c r="F55" s="5">
        <v>100</v>
      </c>
      <c r="G55" s="5" t="s">
        <v>78</v>
      </c>
      <c r="H55" s="5" t="s">
        <v>74</v>
      </c>
      <c r="I55" s="5" t="s">
        <v>119</v>
      </c>
      <c r="J55" s="5" t="s">
        <v>81</v>
      </c>
      <c r="K55" s="5">
        <v>62.97027569082281</v>
      </c>
      <c r="L55" s="5"/>
      <c r="M55" s="5">
        <v>321.61649778043704</v>
      </c>
      <c r="N55" s="5">
        <v>231.65015969324918</v>
      </c>
      <c r="O55" s="5">
        <v>20.896400168824286</v>
      </c>
      <c r="P55" s="5">
        <v>637.13333333333333</v>
      </c>
      <c r="Q55" s="5">
        <v>1.2059732322169854</v>
      </c>
      <c r="R55" s="5"/>
      <c r="S55" s="5"/>
      <c r="T55" s="5"/>
      <c r="U55" s="5">
        <v>199.36453530474247</v>
      </c>
      <c r="V55" s="5"/>
      <c r="W55" s="5">
        <v>199.36453530474247</v>
      </c>
      <c r="X55" s="5">
        <v>69.090909090909079</v>
      </c>
      <c r="Y55" s="5">
        <v>17.073160714014815</v>
      </c>
      <c r="Z55" s="5"/>
      <c r="AA55" s="5">
        <v>22.204658305362937</v>
      </c>
      <c r="AB55" s="5">
        <v>32.852937340495281</v>
      </c>
      <c r="AC55" s="5">
        <v>6.65542981364624</v>
      </c>
      <c r="AD55" s="5">
        <v>48.411512340445142</v>
      </c>
      <c r="AE55" s="5">
        <v>0.30172218156442443</v>
      </c>
      <c r="AF55" s="5">
        <v>25.112397162693277</v>
      </c>
      <c r="AG55" s="5"/>
      <c r="AH55" s="5"/>
      <c r="AI55" s="5"/>
      <c r="AJ55" s="5">
        <v>25.112397162693277</v>
      </c>
      <c r="AK55" s="5">
        <v>17.34434911667174</v>
      </c>
      <c r="BI55" s="7" t="s">
        <v>75</v>
      </c>
      <c r="BJ55" s="7" t="s">
        <v>75</v>
      </c>
      <c r="BK55" s="1" t="s">
        <v>75</v>
      </c>
      <c r="BL55" s="1" t="s">
        <v>75</v>
      </c>
      <c r="BM55" s="1" t="s">
        <v>75</v>
      </c>
      <c r="BN55" s="1">
        <v>0.72336</v>
      </c>
      <c r="BO55" s="1">
        <v>1.1302133333333335</v>
      </c>
      <c r="BP55" s="1">
        <v>4.3859649122807021</v>
      </c>
      <c r="BQ55" s="1">
        <v>13.108979659205435</v>
      </c>
      <c r="BR55" s="1" t="s">
        <v>75</v>
      </c>
      <c r="BS55" s="1">
        <v>2.3492530014054323</v>
      </c>
      <c r="BT55" s="1" t="s">
        <v>75</v>
      </c>
      <c r="BU55" s="1">
        <v>10.487408293460923</v>
      </c>
      <c r="BV55" s="1" t="s">
        <v>75</v>
      </c>
      <c r="BW55" s="1" t="s">
        <v>75</v>
      </c>
      <c r="BX55" s="1" t="s">
        <v>75</v>
      </c>
      <c r="BY55" s="1" t="s">
        <v>75</v>
      </c>
      <c r="BZ55" s="1">
        <v>0.10495328294055414</v>
      </c>
      <c r="CA55" s="1">
        <v>0.13170044866202082</v>
      </c>
      <c r="CB55" s="1">
        <v>4.4151078568808601E-2</v>
      </c>
      <c r="CC55" s="1">
        <v>0.58376281436300392</v>
      </c>
      <c r="CD55" s="1" t="s">
        <v>75</v>
      </c>
      <c r="CE55" s="1">
        <v>0.45415587536346863</v>
      </c>
      <c r="CF55" s="1" t="s">
        <v>75</v>
      </c>
      <c r="CG55" s="1">
        <v>1.2132870813397167</v>
      </c>
      <c r="CH55" s="1" t="s">
        <v>75</v>
      </c>
    </row>
    <row r="56" spans="1:86" x14ac:dyDescent="0.5">
      <c r="A56" s="5" t="s">
        <v>118</v>
      </c>
      <c r="B56" s="5" t="s">
        <v>71</v>
      </c>
      <c r="C56" s="5">
        <v>2013</v>
      </c>
      <c r="D56" s="1" t="s">
        <v>72</v>
      </c>
      <c r="E56" s="6">
        <v>41576</v>
      </c>
      <c r="F56" s="5">
        <v>0</v>
      </c>
      <c r="G56" s="5" t="s">
        <v>78</v>
      </c>
      <c r="H56" s="5" t="s">
        <v>74</v>
      </c>
      <c r="I56" s="5" t="s">
        <v>119</v>
      </c>
      <c r="J56" s="5" t="s">
        <v>81</v>
      </c>
      <c r="K56" s="5">
        <v>0</v>
      </c>
      <c r="L56" s="5"/>
      <c r="M56" s="5">
        <v>180.31830977436195</v>
      </c>
      <c r="N56" s="5">
        <v>335.79025400511574</v>
      </c>
      <c r="O56" s="5">
        <v>0</v>
      </c>
      <c r="P56" s="5">
        <v>651.65454545454543</v>
      </c>
      <c r="Q56" s="5" t="s">
        <v>75</v>
      </c>
      <c r="R56" s="5"/>
      <c r="S56" s="5"/>
      <c r="T56" s="5"/>
      <c r="U56" s="5" t="s">
        <v>75</v>
      </c>
      <c r="V56" s="5"/>
      <c r="W56" s="5" t="s">
        <v>75</v>
      </c>
      <c r="X56" s="5">
        <v>46.060606060606062</v>
      </c>
      <c r="Y56" s="5" t="s">
        <v>75</v>
      </c>
      <c r="Z56" s="5"/>
      <c r="AA56" s="5">
        <v>25.822521103157769</v>
      </c>
      <c r="AB56" s="5">
        <v>31.538998594144157</v>
      </c>
      <c r="AC56" s="5" t="s">
        <v>75</v>
      </c>
      <c r="AD56" s="5">
        <v>68.245624285808148</v>
      </c>
      <c r="AE56" s="5" t="s">
        <v>75</v>
      </c>
      <c r="AF56" s="5" t="s">
        <v>75</v>
      </c>
      <c r="AG56" s="5"/>
      <c r="AH56" s="5"/>
      <c r="AI56" s="5"/>
      <c r="AJ56" s="5" t="s">
        <v>75</v>
      </c>
      <c r="AK56" s="5">
        <v>12.611304270718051</v>
      </c>
      <c r="BI56" s="7" t="s">
        <v>75</v>
      </c>
      <c r="BJ56" s="7" t="s">
        <v>75</v>
      </c>
      <c r="BK56" s="1" t="s">
        <v>75</v>
      </c>
      <c r="BL56" s="1" t="s">
        <v>75</v>
      </c>
      <c r="BM56" s="1" t="s">
        <v>75</v>
      </c>
      <c r="BN56" s="1" t="s">
        <v>75</v>
      </c>
      <c r="BO56" s="1" t="s">
        <v>75</v>
      </c>
      <c r="BP56" s="1" t="s">
        <v>75</v>
      </c>
      <c r="BQ56" s="1" t="s">
        <v>75</v>
      </c>
      <c r="BR56" s="1" t="s">
        <v>75</v>
      </c>
      <c r="BS56" s="1" t="s">
        <v>75</v>
      </c>
      <c r="BT56" s="1" t="s">
        <v>75</v>
      </c>
      <c r="BU56" s="1" t="s">
        <v>75</v>
      </c>
      <c r="BV56" s="1" t="s">
        <v>75</v>
      </c>
      <c r="BW56" s="1" t="s">
        <v>75</v>
      </c>
      <c r="BX56" s="1" t="s">
        <v>75</v>
      </c>
      <c r="BY56" s="1" t="s">
        <v>75</v>
      </c>
      <c r="BZ56" s="1" t="s">
        <v>75</v>
      </c>
      <c r="CA56" s="1" t="s">
        <v>75</v>
      </c>
      <c r="CB56" s="1" t="s">
        <v>75</v>
      </c>
      <c r="CC56" s="1" t="s">
        <v>75</v>
      </c>
      <c r="CD56" s="1" t="s">
        <v>75</v>
      </c>
      <c r="CE56" s="1" t="s">
        <v>75</v>
      </c>
      <c r="CF56" s="1" t="s">
        <v>75</v>
      </c>
      <c r="CG56" s="1" t="s">
        <v>75</v>
      </c>
      <c r="CH56" s="1" t="s">
        <v>75</v>
      </c>
    </row>
    <row r="57" spans="1:86" x14ac:dyDescent="0.5">
      <c r="A57" s="5" t="s">
        <v>120</v>
      </c>
      <c r="B57" s="5" t="s">
        <v>71</v>
      </c>
      <c r="C57" s="5">
        <v>2013</v>
      </c>
      <c r="D57" s="1" t="s">
        <v>72</v>
      </c>
      <c r="E57" s="6">
        <v>41576</v>
      </c>
      <c r="F57" s="5">
        <v>100</v>
      </c>
      <c r="G57" s="5" t="s">
        <v>78</v>
      </c>
      <c r="H57" s="5" t="s">
        <v>74</v>
      </c>
      <c r="I57" s="5" t="s">
        <v>119</v>
      </c>
      <c r="J57" s="5" t="s">
        <v>81</v>
      </c>
      <c r="K57" s="5">
        <v>0</v>
      </c>
      <c r="L57" s="5"/>
      <c r="M57" s="5">
        <v>264.74847095840079</v>
      </c>
      <c r="N57" s="5">
        <v>507.05802902802719</v>
      </c>
      <c r="O57" s="5">
        <v>0</v>
      </c>
      <c r="P57" s="5">
        <v>760.92727272727268</v>
      </c>
      <c r="Q57" s="5" t="s">
        <v>75</v>
      </c>
      <c r="R57" s="5"/>
      <c r="S57" s="5"/>
      <c r="T57" s="5"/>
      <c r="U57" s="5" t="s">
        <v>75</v>
      </c>
      <c r="V57" s="5"/>
      <c r="W57" s="5" t="s">
        <v>75</v>
      </c>
      <c r="X57" s="5">
        <v>49.696969696969695</v>
      </c>
      <c r="Y57" s="5" t="s">
        <v>75</v>
      </c>
      <c r="Z57" s="5"/>
      <c r="AA57" s="5">
        <v>43.055495970547234</v>
      </c>
      <c r="AB57" s="5">
        <v>113.31700010399213</v>
      </c>
      <c r="AC57" s="5" t="s">
        <v>75</v>
      </c>
      <c r="AD57" s="5">
        <v>61.608286266046264</v>
      </c>
      <c r="AE57" s="5" t="s">
        <v>75</v>
      </c>
      <c r="AF57" s="5" t="s">
        <v>75</v>
      </c>
      <c r="AG57" s="5"/>
      <c r="AH57" s="5"/>
      <c r="AI57" s="5"/>
      <c r="AJ57" s="5" t="s">
        <v>75</v>
      </c>
      <c r="AK57" s="5">
        <v>18.372735019665594</v>
      </c>
      <c r="BI57" s="7" t="s">
        <v>75</v>
      </c>
      <c r="BJ57" s="7" t="s">
        <v>75</v>
      </c>
      <c r="BK57" s="1" t="s">
        <v>75</v>
      </c>
      <c r="BL57" s="1" t="s">
        <v>75</v>
      </c>
      <c r="BM57" s="1" t="s">
        <v>75</v>
      </c>
      <c r="BN57" s="1" t="s">
        <v>75</v>
      </c>
      <c r="BO57" s="1" t="s">
        <v>75</v>
      </c>
      <c r="BP57" s="1" t="s">
        <v>75</v>
      </c>
      <c r="BQ57" s="1" t="s">
        <v>75</v>
      </c>
      <c r="BR57" s="1" t="s">
        <v>75</v>
      </c>
      <c r="BS57" s="1" t="s">
        <v>75</v>
      </c>
      <c r="BT57" s="1" t="s">
        <v>75</v>
      </c>
      <c r="BU57" s="1" t="s">
        <v>75</v>
      </c>
      <c r="BV57" s="1" t="s">
        <v>75</v>
      </c>
      <c r="BW57" s="1" t="s">
        <v>75</v>
      </c>
      <c r="BX57" s="1" t="s">
        <v>75</v>
      </c>
      <c r="BY57" s="1" t="s">
        <v>75</v>
      </c>
      <c r="BZ57" s="1" t="s">
        <v>75</v>
      </c>
      <c r="CA57" s="1" t="s">
        <v>75</v>
      </c>
      <c r="CB57" s="1" t="s">
        <v>75</v>
      </c>
      <c r="CC57" s="1" t="s">
        <v>75</v>
      </c>
      <c r="CD57" s="1" t="s">
        <v>75</v>
      </c>
      <c r="CE57" s="1" t="s">
        <v>75</v>
      </c>
      <c r="CF57" s="1" t="s">
        <v>75</v>
      </c>
      <c r="CG57" s="1" t="s">
        <v>75</v>
      </c>
      <c r="CH57" s="1" t="s">
        <v>75</v>
      </c>
    </row>
    <row r="58" spans="1:86" x14ac:dyDescent="0.5">
      <c r="A58" s="5" t="s">
        <v>121</v>
      </c>
      <c r="B58" s="5" t="s">
        <v>71</v>
      </c>
      <c r="C58" s="5">
        <v>2013</v>
      </c>
      <c r="D58" s="1" t="s">
        <v>72</v>
      </c>
      <c r="E58" s="6">
        <v>41459</v>
      </c>
      <c r="F58" s="5">
        <v>0</v>
      </c>
      <c r="G58" s="5" t="s">
        <v>73</v>
      </c>
      <c r="H58" s="5" t="s">
        <v>74</v>
      </c>
      <c r="I58" s="5" t="s">
        <v>122</v>
      </c>
      <c r="J58" s="5" t="s">
        <v>82</v>
      </c>
      <c r="K58" s="5">
        <v>25.599999999999994</v>
      </c>
      <c r="L58" s="5"/>
      <c r="M58" s="5">
        <v>0</v>
      </c>
      <c r="N58" s="5">
        <v>0</v>
      </c>
      <c r="O58" s="5">
        <v>0</v>
      </c>
      <c r="P58" s="5">
        <v>25.599999999999994</v>
      </c>
      <c r="Q58" s="5">
        <v>0.30728954683265469</v>
      </c>
      <c r="R58" s="5"/>
      <c r="S58" s="5"/>
      <c r="T58" s="5"/>
      <c r="U58" s="5">
        <v>117.97346411059225</v>
      </c>
      <c r="V58" s="5"/>
      <c r="W58" s="5">
        <v>117.97346411059225</v>
      </c>
      <c r="X58" s="5">
        <v>163.030303030303</v>
      </c>
      <c r="Y58" s="5">
        <v>5.1759882142920723</v>
      </c>
      <c r="Z58" s="5"/>
      <c r="AA58" s="5" t="s">
        <v>75</v>
      </c>
      <c r="AB58" s="5" t="s">
        <v>75</v>
      </c>
      <c r="AC58" s="5" t="s">
        <v>75</v>
      </c>
      <c r="AD58" s="5">
        <v>5.1759882142920723</v>
      </c>
      <c r="AE58" s="5">
        <v>7.8089147991095065E-2</v>
      </c>
      <c r="AF58" s="5">
        <v>9.7458657248906118</v>
      </c>
      <c r="AG58" s="5"/>
      <c r="AH58" s="5"/>
      <c r="AI58" s="5"/>
      <c r="AJ58" s="5">
        <v>9.7458657248906118</v>
      </c>
      <c r="AK58" s="5">
        <v>14.290698330365707</v>
      </c>
      <c r="BI58" s="7" t="s">
        <v>75</v>
      </c>
      <c r="BJ58" s="7" t="s">
        <v>75</v>
      </c>
      <c r="BK58" s="1" t="s">
        <v>75</v>
      </c>
      <c r="BL58" s="1" t="s">
        <v>75</v>
      </c>
      <c r="BM58" s="1" t="s">
        <v>75</v>
      </c>
      <c r="BN58" s="1" t="s">
        <v>75</v>
      </c>
      <c r="BO58" s="1" t="s">
        <v>75</v>
      </c>
      <c r="BP58" s="1" t="s">
        <v>75</v>
      </c>
      <c r="BQ58" s="1" t="s">
        <v>75</v>
      </c>
      <c r="BR58" s="1" t="s">
        <v>75</v>
      </c>
      <c r="BS58" s="1" t="s">
        <v>75</v>
      </c>
      <c r="BT58" s="1" t="s">
        <v>75</v>
      </c>
      <c r="BU58" s="1" t="s">
        <v>75</v>
      </c>
      <c r="BV58" s="1" t="s">
        <v>75</v>
      </c>
      <c r="BW58" s="1" t="s">
        <v>75</v>
      </c>
      <c r="BX58" s="1" t="s">
        <v>75</v>
      </c>
      <c r="BY58" s="1" t="s">
        <v>75</v>
      </c>
      <c r="BZ58" s="1" t="s">
        <v>75</v>
      </c>
      <c r="CA58" s="1" t="s">
        <v>75</v>
      </c>
      <c r="CB58" s="1" t="s">
        <v>75</v>
      </c>
      <c r="CC58" s="1" t="s">
        <v>75</v>
      </c>
      <c r="CD58" s="1" t="s">
        <v>75</v>
      </c>
      <c r="CE58" s="1" t="s">
        <v>75</v>
      </c>
      <c r="CF58" s="1" t="s">
        <v>75</v>
      </c>
      <c r="CG58" s="1" t="s">
        <v>75</v>
      </c>
      <c r="CH58" s="1" t="s">
        <v>75</v>
      </c>
    </row>
    <row r="59" spans="1:86" x14ac:dyDescent="0.5">
      <c r="A59" s="5" t="s">
        <v>123</v>
      </c>
      <c r="B59" s="5" t="s">
        <v>71</v>
      </c>
      <c r="C59" s="5">
        <v>2013</v>
      </c>
      <c r="D59" s="1" t="s">
        <v>72</v>
      </c>
      <c r="E59" s="6">
        <v>41459</v>
      </c>
      <c r="F59" s="5">
        <v>100</v>
      </c>
      <c r="G59" s="5" t="s">
        <v>73</v>
      </c>
      <c r="H59" s="5" t="s">
        <v>74</v>
      </c>
      <c r="I59" s="5" t="s">
        <v>122</v>
      </c>
      <c r="J59" s="5" t="s">
        <v>82</v>
      </c>
      <c r="K59" s="5">
        <v>38.503030303030293</v>
      </c>
      <c r="L59" s="5"/>
      <c r="M59" s="5">
        <v>0</v>
      </c>
      <c r="N59" s="5">
        <v>0</v>
      </c>
      <c r="O59" s="5">
        <v>0</v>
      </c>
      <c r="P59" s="5">
        <v>38.503030303030293</v>
      </c>
      <c r="Q59" s="5">
        <v>0.47077628150742762</v>
      </c>
      <c r="R59" s="5"/>
      <c r="S59" s="5"/>
      <c r="T59" s="5"/>
      <c r="U59" s="5">
        <v>119.66199161546926</v>
      </c>
      <c r="V59" s="5"/>
      <c r="W59" s="5">
        <v>119.66199161546926</v>
      </c>
      <c r="X59" s="5">
        <v>115.15151515151514</v>
      </c>
      <c r="Y59" s="5">
        <v>9.7208267134361428</v>
      </c>
      <c r="Z59" s="5"/>
      <c r="AA59" s="5" t="s">
        <v>75</v>
      </c>
      <c r="AB59" s="5" t="s">
        <v>75</v>
      </c>
      <c r="AC59" s="5" t="s">
        <v>75</v>
      </c>
      <c r="AD59" s="5">
        <v>9.7208267134361428</v>
      </c>
      <c r="AE59" s="5">
        <v>0.14107696480561929</v>
      </c>
      <c r="AF59" s="5">
        <v>5.2515929822222107</v>
      </c>
      <c r="AG59" s="5"/>
      <c r="AH59" s="5"/>
      <c r="AI59" s="5"/>
      <c r="AJ59" s="5">
        <v>5.2515929822222107</v>
      </c>
      <c r="AK59" s="5">
        <v>18.342722364147335</v>
      </c>
      <c r="BI59" s="7" t="s">
        <v>75</v>
      </c>
      <c r="BJ59" s="7" t="s">
        <v>75</v>
      </c>
      <c r="BK59" s="1" t="s">
        <v>75</v>
      </c>
      <c r="BL59" s="1" t="s">
        <v>75</v>
      </c>
      <c r="BM59" s="1" t="s">
        <v>75</v>
      </c>
      <c r="BN59" s="1" t="s">
        <v>75</v>
      </c>
      <c r="BO59" s="1" t="s">
        <v>75</v>
      </c>
      <c r="BP59" s="1" t="s">
        <v>75</v>
      </c>
      <c r="BQ59" s="1" t="s">
        <v>75</v>
      </c>
      <c r="BR59" s="1" t="s">
        <v>75</v>
      </c>
      <c r="BS59" s="1" t="s">
        <v>75</v>
      </c>
      <c r="BT59" s="1" t="s">
        <v>75</v>
      </c>
      <c r="BU59" s="1" t="s">
        <v>75</v>
      </c>
      <c r="BV59" s="1" t="s">
        <v>75</v>
      </c>
      <c r="BW59" s="1" t="s">
        <v>75</v>
      </c>
      <c r="BX59" s="1" t="s">
        <v>75</v>
      </c>
      <c r="BY59" s="1" t="s">
        <v>75</v>
      </c>
      <c r="BZ59" s="1" t="s">
        <v>75</v>
      </c>
      <c r="CA59" s="1" t="s">
        <v>75</v>
      </c>
      <c r="CB59" s="1" t="s">
        <v>75</v>
      </c>
      <c r="CC59" s="1" t="s">
        <v>75</v>
      </c>
      <c r="CD59" s="1" t="s">
        <v>75</v>
      </c>
      <c r="CE59" s="1" t="s">
        <v>75</v>
      </c>
      <c r="CF59" s="1" t="s">
        <v>75</v>
      </c>
      <c r="CG59" s="1" t="s">
        <v>75</v>
      </c>
      <c r="CH59" s="1" t="s">
        <v>75</v>
      </c>
    </row>
    <row r="60" spans="1:86" x14ac:dyDescent="0.5">
      <c r="A60" s="5" t="s">
        <v>121</v>
      </c>
      <c r="B60" s="5" t="s">
        <v>71</v>
      </c>
      <c r="C60" s="5">
        <v>2013</v>
      </c>
      <c r="D60" s="1" t="s">
        <v>72</v>
      </c>
      <c r="E60" s="6">
        <v>41498</v>
      </c>
      <c r="F60" s="5">
        <v>0</v>
      </c>
      <c r="G60" s="5" t="s">
        <v>73</v>
      </c>
      <c r="H60" s="5" t="s">
        <v>74</v>
      </c>
      <c r="I60" s="5" t="s">
        <v>122</v>
      </c>
      <c r="J60" s="5" t="s">
        <v>82</v>
      </c>
      <c r="K60" s="5">
        <v>79.748858910107771</v>
      </c>
      <c r="L60" s="5"/>
      <c r="M60" s="5">
        <v>154.83612433861504</v>
      </c>
      <c r="N60" s="5">
        <v>0</v>
      </c>
      <c r="O60" s="5">
        <v>6.485723821984255</v>
      </c>
      <c r="P60" s="5">
        <v>241.07070707070704</v>
      </c>
      <c r="Q60" s="5">
        <v>1.6807515213801494</v>
      </c>
      <c r="R60" s="5"/>
      <c r="S60" s="5"/>
      <c r="T60" s="5"/>
      <c r="U60" s="5">
        <v>209.85147504812309</v>
      </c>
      <c r="V60" s="5"/>
      <c r="W60" s="5">
        <v>209.85147504812309</v>
      </c>
      <c r="X60" s="5">
        <v>73.73737373737373</v>
      </c>
      <c r="Y60" s="5">
        <v>12.472838854297651</v>
      </c>
      <c r="Z60" s="5"/>
      <c r="AA60" s="5">
        <v>14.329681221494381</v>
      </c>
      <c r="AB60" s="5" t="s">
        <v>75</v>
      </c>
      <c r="AC60" s="5">
        <v>3.1513908602984131</v>
      </c>
      <c r="AD60" s="5">
        <v>27.069762911320304</v>
      </c>
      <c r="AE60" s="5">
        <v>0.31046275436815285</v>
      </c>
      <c r="AF60" s="5">
        <v>18.998967330086657</v>
      </c>
      <c r="AG60" s="5"/>
      <c r="AH60" s="5"/>
      <c r="AI60" s="5"/>
      <c r="AJ60" s="5">
        <v>18.998967330086657</v>
      </c>
      <c r="AK60" s="5">
        <v>26.724760717824147</v>
      </c>
      <c r="BI60" s="7" t="s">
        <v>75</v>
      </c>
      <c r="BJ60" s="7" t="s">
        <v>75</v>
      </c>
      <c r="BK60" s="1" t="s">
        <v>75</v>
      </c>
      <c r="BL60" s="1" t="s">
        <v>75</v>
      </c>
      <c r="BM60" s="1" t="s">
        <v>75</v>
      </c>
      <c r="BN60" s="1" t="s">
        <v>75</v>
      </c>
      <c r="BO60" s="1" t="s">
        <v>75</v>
      </c>
      <c r="BP60" s="1" t="s">
        <v>75</v>
      </c>
      <c r="BQ60" s="1" t="s">
        <v>75</v>
      </c>
      <c r="BR60" s="1" t="s">
        <v>75</v>
      </c>
      <c r="BS60" s="1" t="s">
        <v>75</v>
      </c>
      <c r="BT60" s="1" t="s">
        <v>75</v>
      </c>
      <c r="BU60" s="1" t="s">
        <v>75</v>
      </c>
      <c r="BV60" s="1" t="s">
        <v>75</v>
      </c>
      <c r="BW60" s="1" t="s">
        <v>75</v>
      </c>
      <c r="BX60" s="1" t="s">
        <v>75</v>
      </c>
      <c r="BY60" s="1" t="s">
        <v>75</v>
      </c>
      <c r="BZ60" s="1" t="s">
        <v>75</v>
      </c>
      <c r="CA60" s="1" t="s">
        <v>75</v>
      </c>
      <c r="CB60" s="1" t="s">
        <v>75</v>
      </c>
      <c r="CC60" s="1" t="s">
        <v>75</v>
      </c>
      <c r="CD60" s="1" t="s">
        <v>75</v>
      </c>
      <c r="CE60" s="1" t="s">
        <v>75</v>
      </c>
      <c r="CF60" s="1" t="s">
        <v>75</v>
      </c>
      <c r="CG60" s="1" t="s">
        <v>75</v>
      </c>
      <c r="CH60" s="1" t="s">
        <v>75</v>
      </c>
    </row>
    <row r="61" spans="1:86" x14ac:dyDescent="0.5">
      <c r="A61" s="5" t="s">
        <v>123</v>
      </c>
      <c r="B61" s="5" t="s">
        <v>71</v>
      </c>
      <c r="C61" s="5">
        <v>2013</v>
      </c>
      <c r="D61" s="1" t="s">
        <v>72</v>
      </c>
      <c r="E61" s="6">
        <v>41498</v>
      </c>
      <c r="F61" s="5">
        <v>100</v>
      </c>
      <c r="G61" s="5" t="s">
        <v>73</v>
      </c>
      <c r="H61" s="5" t="s">
        <v>74</v>
      </c>
      <c r="I61" s="5" t="s">
        <v>122</v>
      </c>
      <c r="J61" s="5" t="s">
        <v>82</v>
      </c>
      <c r="K61" s="5">
        <v>104.68427651733732</v>
      </c>
      <c r="L61" s="5"/>
      <c r="M61" s="5">
        <v>161.89507994323333</v>
      </c>
      <c r="N61" s="5">
        <v>0</v>
      </c>
      <c r="O61" s="5">
        <v>8.7539768727626619</v>
      </c>
      <c r="P61" s="5">
        <v>275.33333333333331</v>
      </c>
      <c r="Q61" s="5">
        <v>2.5852245966062548</v>
      </c>
      <c r="R61" s="5"/>
      <c r="S61" s="5"/>
      <c r="T61" s="5"/>
      <c r="U61" s="5">
        <v>243.65235623643798</v>
      </c>
      <c r="V61" s="5"/>
      <c r="W61" s="5">
        <v>243.65235623643798</v>
      </c>
      <c r="X61" s="5">
        <v>59.595959595959584</v>
      </c>
      <c r="Y61" s="5">
        <v>19.044645051144037</v>
      </c>
      <c r="Z61" s="5"/>
      <c r="AA61" s="5">
        <v>13.539787238380852</v>
      </c>
      <c r="AB61" s="5" t="s">
        <v>75</v>
      </c>
      <c r="AC61" s="5">
        <v>1.8664162575174186</v>
      </c>
      <c r="AD61" s="5">
        <v>34.344676151048859</v>
      </c>
      <c r="AE61" s="5">
        <v>0.57555537208812602</v>
      </c>
      <c r="AF61" s="5">
        <v>9.1699597395497445</v>
      </c>
      <c r="AG61" s="5"/>
      <c r="AH61" s="5"/>
      <c r="AI61" s="5"/>
      <c r="AJ61" s="5">
        <v>9.1699597395497445</v>
      </c>
      <c r="AK61" s="5">
        <v>8.2680331029015015</v>
      </c>
      <c r="BI61" s="7" t="s">
        <v>75</v>
      </c>
      <c r="BJ61" s="7" t="s">
        <v>75</v>
      </c>
      <c r="BK61" s="1" t="s">
        <v>75</v>
      </c>
      <c r="BL61" s="1" t="s">
        <v>75</v>
      </c>
      <c r="BM61" s="1" t="s">
        <v>75</v>
      </c>
      <c r="BN61" s="1" t="s">
        <v>75</v>
      </c>
      <c r="BO61" s="1" t="s">
        <v>75</v>
      </c>
      <c r="BP61" s="1" t="s">
        <v>75</v>
      </c>
      <c r="BQ61" s="1" t="s">
        <v>75</v>
      </c>
      <c r="BR61" s="1" t="s">
        <v>75</v>
      </c>
      <c r="BS61" s="1" t="s">
        <v>75</v>
      </c>
      <c r="BT61" s="1" t="s">
        <v>75</v>
      </c>
      <c r="BU61" s="1" t="s">
        <v>75</v>
      </c>
      <c r="BV61" s="1" t="s">
        <v>75</v>
      </c>
      <c r="BW61" s="1" t="s">
        <v>75</v>
      </c>
      <c r="BX61" s="1" t="s">
        <v>75</v>
      </c>
      <c r="BY61" s="1" t="s">
        <v>75</v>
      </c>
      <c r="BZ61" s="1" t="s">
        <v>75</v>
      </c>
      <c r="CA61" s="1" t="s">
        <v>75</v>
      </c>
      <c r="CB61" s="1" t="s">
        <v>75</v>
      </c>
      <c r="CC61" s="1" t="s">
        <v>75</v>
      </c>
      <c r="CD61" s="1" t="s">
        <v>75</v>
      </c>
      <c r="CE61" s="1" t="s">
        <v>75</v>
      </c>
      <c r="CF61" s="1" t="s">
        <v>75</v>
      </c>
      <c r="CG61" s="1" t="s">
        <v>75</v>
      </c>
      <c r="CH61" s="1" t="s">
        <v>75</v>
      </c>
    </row>
    <row r="62" spans="1:86" x14ac:dyDescent="0.5">
      <c r="A62" s="5" t="s">
        <v>121</v>
      </c>
      <c r="B62" s="5" t="s">
        <v>71</v>
      </c>
      <c r="C62" s="5">
        <v>2013</v>
      </c>
      <c r="D62" s="1" t="s">
        <v>72</v>
      </c>
      <c r="E62" s="6">
        <v>41533</v>
      </c>
      <c r="F62" s="5">
        <v>0</v>
      </c>
      <c r="G62" s="5" t="s">
        <v>73</v>
      </c>
      <c r="H62" s="5" t="s">
        <v>74</v>
      </c>
      <c r="I62" s="5" t="s">
        <v>122</v>
      </c>
      <c r="J62" s="5" t="s">
        <v>82</v>
      </c>
      <c r="K62" s="5">
        <v>26.673895271105579</v>
      </c>
      <c r="L62" s="5"/>
      <c r="M62" s="5">
        <v>218.91141964719716</v>
      </c>
      <c r="N62" s="5">
        <v>136.54193634024338</v>
      </c>
      <c r="O62" s="5">
        <v>8.4727487414538576</v>
      </c>
      <c r="P62" s="5">
        <v>390.59999999999997</v>
      </c>
      <c r="Q62" s="5">
        <v>0.47652381395618398</v>
      </c>
      <c r="R62" s="5"/>
      <c r="S62" s="5"/>
      <c r="T62" s="5"/>
      <c r="U62" s="5">
        <v>185.14017732903463</v>
      </c>
      <c r="V62" s="5"/>
      <c r="W62" s="5">
        <v>185.14017732903463</v>
      </c>
      <c r="X62" s="5">
        <v>46.060606060606062</v>
      </c>
      <c r="Y62" s="5">
        <v>6.5466935515446929</v>
      </c>
      <c r="Z62" s="5"/>
      <c r="AA62" s="5">
        <v>13.41132194612582</v>
      </c>
      <c r="AB62" s="5">
        <v>9.0764557277156275</v>
      </c>
      <c r="AC62" s="5">
        <v>7.2284027181887227</v>
      </c>
      <c r="AD62" s="5">
        <v>21.5187815973044</v>
      </c>
      <c r="AE62" s="5">
        <v>0.10361518440687796</v>
      </c>
      <c r="AF62" s="5">
        <v>23.214289464685159</v>
      </c>
      <c r="AG62" s="5"/>
      <c r="AH62" s="5"/>
      <c r="AI62" s="5"/>
      <c r="AJ62" s="5">
        <v>23.214289464685159</v>
      </c>
      <c r="AK62" s="5">
        <v>2.6417569354791293</v>
      </c>
      <c r="BI62" s="7" t="s">
        <v>75</v>
      </c>
      <c r="BJ62" s="7" t="s">
        <v>75</v>
      </c>
      <c r="BK62" s="1" t="s">
        <v>75</v>
      </c>
      <c r="BL62" s="1" t="s">
        <v>75</v>
      </c>
      <c r="BM62" s="1" t="s">
        <v>75</v>
      </c>
      <c r="BN62" s="1" t="s">
        <v>75</v>
      </c>
      <c r="BO62" s="1" t="s">
        <v>75</v>
      </c>
      <c r="BP62" s="1" t="s">
        <v>75</v>
      </c>
      <c r="BQ62" s="1" t="s">
        <v>75</v>
      </c>
      <c r="BR62" s="1" t="s">
        <v>75</v>
      </c>
      <c r="BS62" s="1" t="s">
        <v>75</v>
      </c>
      <c r="BT62" s="1" t="s">
        <v>75</v>
      </c>
      <c r="BU62" s="1" t="s">
        <v>75</v>
      </c>
      <c r="BV62" s="1" t="s">
        <v>75</v>
      </c>
      <c r="BW62" s="1" t="s">
        <v>75</v>
      </c>
      <c r="BX62" s="1" t="s">
        <v>75</v>
      </c>
      <c r="BY62" s="1" t="s">
        <v>75</v>
      </c>
      <c r="BZ62" s="1" t="s">
        <v>75</v>
      </c>
      <c r="CA62" s="1" t="s">
        <v>75</v>
      </c>
      <c r="CB62" s="1" t="s">
        <v>75</v>
      </c>
      <c r="CC62" s="1" t="s">
        <v>75</v>
      </c>
      <c r="CD62" s="1" t="s">
        <v>75</v>
      </c>
      <c r="CE62" s="1" t="s">
        <v>75</v>
      </c>
      <c r="CF62" s="1" t="s">
        <v>75</v>
      </c>
      <c r="CG62" s="1" t="s">
        <v>75</v>
      </c>
      <c r="CH62" s="1" t="s">
        <v>75</v>
      </c>
    </row>
    <row r="63" spans="1:86" x14ac:dyDescent="0.5">
      <c r="A63" s="5" t="s">
        <v>123</v>
      </c>
      <c r="B63" s="5" t="s">
        <v>71</v>
      </c>
      <c r="C63" s="5">
        <v>2013</v>
      </c>
      <c r="D63" s="1" t="s">
        <v>72</v>
      </c>
      <c r="E63" s="6">
        <v>41533</v>
      </c>
      <c r="F63" s="5">
        <v>100</v>
      </c>
      <c r="G63" s="5" t="s">
        <v>73</v>
      </c>
      <c r="H63" s="5" t="s">
        <v>74</v>
      </c>
      <c r="I63" s="5" t="s">
        <v>122</v>
      </c>
      <c r="J63" s="5" t="s">
        <v>82</v>
      </c>
      <c r="K63" s="5">
        <v>44.390251130590542</v>
      </c>
      <c r="L63" s="5"/>
      <c r="M63" s="5">
        <v>254.42790488536778</v>
      </c>
      <c r="N63" s="5">
        <v>148.31878444576256</v>
      </c>
      <c r="O63" s="5">
        <v>10.347908023127616</v>
      </c>
      <c r="P63" s="5">
        <v>457.4848484848485</v>
      </c>
      <c r="Q63" s="5">
        <v>0.93432750879097115</v>
      </c>
      <c r="R63" s="5"/>
      <c r="S63" s="5"/>
      <c r="T63" s="5"/>
      <c r="U63" s="5">
        <v>211.42308891637137</v>
      </c>
      <c r="V63" s="5"/>
      <c r="W63" s="5">
        <v>211.42308891637137</v>
      </c>
      <c r="X63" s="5">
        <v>43.030303030303024</v>
      </c>
      <c r="Y63" s="5">
        <v>14.122295924233793</v>
      </c>
      <c r="Z63" s="5"/>
      <c r="AA63" s="5">
        <v>35.592114923127923</v>
      </c>
      <c r="AB63" s="5">
        <v>13.471433370747636</v>
      </c>
      <c r="AC63" s="5">
        <v>5.4995468254210014</v>
      </c>
      <c r="AD63" s="5">
        <v>40.303086352205071</v>
      </c>
      <c r="AE63" s="5">
        <v>0.28560976151793527</v>
      </c>
      <c r="AF63" s="5">
        <v>12.084063804205977</v>
      </c>
      <c r="AG63" s="5"/>
      <c r="AH63" s="5"/>
      <c r="AI63" s="5"/>
      <c r="AJ63" s="5">
        <v>12.084063804205977</v>
      </c>
      <c r="AK63" s="5">
        <v>9.7536223875339978</v>
      </c>
      <c r="BI63" s="7" t="s">
        <v>75</v>
      </c>
      <c r="BJ63" s="7" t="s">
        <v>75</v>
      </c>
      <c r="BK63" s="1" t="s">
        <v>75</v>
      </c>
      <c r="BL63" s="1" t="s">
        <v>75</v>
      </c>
      <c r="BM63" s="1" t="s">
        <v>75</v>
      </c>
      <c r="BN63" s="1" t="s">
        <v>75</v>
      </c>
      <c r="BO63" s="1" t="s">
        <v>75</v>
      </c>
      <c r="BP63" s="1" t="s">
        <v>75</v>
      </c>
      <c r="BQ63" s="1" t="s">
        <v>75</v>
      </c>
      <c r="BR63" s="1" t="s">
        <v>75</v>
      </c>
      <c r="BS63" s="1" t="s">
        <v>75</v>
      </c>
      <c r="BT63" s="1" t="s">
        <v>75</v>
      </c>
      <c r="BU63" s="1" t="s">
        <v>75</v>
      </c>
      <c r="BV63" s="1" t="s">
        <v>75</v>
      </c>
      <c r="BW63" s="1" t="s">
        <v>75</v>
      </c>
      <c r="BX63" s="1" t="s">
        <v>75</v>
      </c>
      <c r="BY63" s="1" t="s">
        <v>75</v>
      </c>
      <c r="BZ63" s="1" t="s">
        <v>75</v>
      </c>
      <c r="CA63" s="1" t="s">
        <v>75</v>
      </c>
      <c r="CB63" s="1" t="s">
        <v>75</v>
      </c>
      <c r="CC63" s="1" t="s">
        <v>75</v>
      </c>
      <c r="CD63" s="1" t="s">
        <v>75</v>
      </c>
      <c r="CE63" s="1" t="s">
        <v>75</v>
      </c>
      <c r="CF63" s="1" t="s">
        <v>75</v>
      </c>
      <c r="CG63" s="1" t="s">
        <v>75</v>
      </c>
      <c r="CH63" s="1" t="s">
        <v>75</v>
      </c>
    </row>
    <row r="64" spans="1:86" x14ac:dyDescent="0.5">
      <c r="A64" s="5" t="s">
        <v>121</v>
      </c>
      <c r="B64" s="5" t="s">
        <v>71</v>
      </c>
      <c r="C64" s="5">
        <v>2013</v>
      </c>
      <c r="D64" s="1" t="s">
        <v>72</v>
      </c>
      <c r="E64" s="6">
        <v>41576</v>
      </c>
      <c r="F64" s="5">
        <v>0</v>
      </c>
      <c r="G64" s="5" t="s">
        <v>73</v>
      </c>
      <c r="H64" s="5" t="s">
        <v>74</v>
      </c>
      <c r="I64" s="5" t="s">
        <v>122</v>
      </c>
      <c r="J64" s="5" t="s">
        <v>82</v>
      </c>
      <c r="K64" s="5">
        <v>0</v>
      </c>
      <c r="L64" s="5"/>
      <c r="M64" s="5">
        <v>223.22027076271618</v>
      </c>
      <c r="N64" s="5">
        <v>393.68932230537104</v>
      </c>
      <c r="O64" s="5">
        <v>0</v>
      </c>
      <c r="P64" s="5">
        <v>604.20606060606053</v>
      </c>
      <c r="Q64" s="5" t="s">
        <v>75</v>
      </c>
      <c r="R64" s="5"/>
      <c r="S64" s="5"/>
      <c r="T64" s="5"/>
      <c r="U64" s="5" t="s">
        <v>75</v>
      </c>
      <c r="V64" s="5"/>
      <c r="W64" s="5" t="s">
        <v>75</v>
      </c>
      <c r="X64" s="5">
        <v>54.54545454545454</v>
      </c>
      <c r="Y64" s="5" t="s">
        <v>75</v>
      </c>
      <c r="Z64" s="5"/>
      <c r="AA64" s="5">
        <v>38.357842010710186</v>
      </c>
      <c r="AB64" s="5">
        <v>67.748864108987917</v>
      </c>
      <c r="AC64" s="5" t="s">
        <v>75</v>
      </c>
      <c r="AD64" s="5">
        <v>42.86779899879344</v>
      </c>
      <c r="AE64" s="5" t="s">
        <v>75</v>
      </c>
      <c r="AF64" s="5" t="s">
        <v>75</v>
      </c>
      <c r="AG64" s="5"/>
      <c r="AH64" s="5"/>
      <c r="AI64" s="5"/>
      <c r="AJ64" s="5" t="s">
        <v>75</v>
      </c>
      <c r="AK64" s="5">
        <v>10.959479587894</v>
      </c>
      <c r="BI64" s="7" t="s">
        <v>75</v>
      </c>
      <c r="BJ64" s="7" t="s">
        <v>75</v>
      </c>
      <c r="BK64" s="1" t="s">
        <v>75</v>
      </c>
      <c r="BL64" s="1" t="s">
        <v>75</v>
      </c>
      <c r="BM64" s="1" t="s">
        <v>75</v>
      </c>
      <c r="BN64" s="1" t="s">
        <v>75</v>
      </c>
      <c r="BO64" s="1" t="s">
        <v>75</v>
      </c>
      <c r="BP64" s="1" t="s">
        <v>75</v>
      </c>
      <c r="BQ64" s="1" t="s">
        <v>75</v>
      </c>
      <c r="BR64" s="1" t="s">
        <v>75</v>
      </c>
      <c r="BS64" s="1" t="s">
        <v>75</v>
      </c>
      <c r="BT64" s="1" t="s">
        <v>75</v>
      </c>
      <c r="BU64" s="1" t="s">
        <v>75</v>
      </c>
      <c r="BV64" s="1" t="s">
        <v>75</v>
      </c>
      <c r="BW64" s="1" t="s">
        <v>75</v>
      </c>
      <c r="BX64" s="1" t="s">
        <v>75</v>
      </c>
      <c r="BY64" s="1" t="s">
        <v>75</v>
      </c>
      <c r="BZ64" s="1" t="s">
        <v>75</v>
      </c>
      <c r="CA64" s="1" t="s">
        <v>75</v>
      </c>
      <c r="CB64" s="1" t="s">
        <v>75</v>
      </c>
      <c r="CC64" s="1" t="s">
        <v>75</v>
      </c>
      <c r="CD64" s="1" t="s">
        <v>75</v>
      </c>
      <c r="CE64" s="1" t="s">
        <v>75</v>
      </c>
      <c r="CF64" s="1" t="s">
        <v>75</v>
      </c>
      <c r="CG64" s="1" t="s">
        <v>75</v>
      </c>
      <c r="CH64" s="1" t="s">
        <v>75</v>
      </c>
    </row>
    <row r="65" spans="1:86" x14ac:dyDescent="0.5">
      <c r="A65" s="5" t="s">
        <v>123</v>
      </c>
      <c r="B65" s="5" t="s">
        <v>71</v>
      </c>
      <c r="C65" s="5">
        <v>2013</v>
      </c>
      <c r="D65" s="1" t="s">
        <v>72</v>
      </c>
      <c r="E65" s="6">
        <v>41576</v>
      </c>
      <c r="F65" s="5">
        <v>100</v>
      </c>
      <c r="G65" s="5" t="s">
        <v>73</v>
      </c>
      <c r="H65" s="5" t="s">
        <v>74</v>
      </c>
      <c r="I65" s="5" t="s">
        <v>122</v>
      </c>
      <c r="J65" s="5" t="s">
        <v>82</v>
      </c>
      <c r="K65" s="5">
        <v>0</v>
      </c>
      <c r="L65" s="5"/>
      <c r="M65" s="5">
        <v>382.63457968475495</v>
      </c>
      <c r="N65" s="5">
        <v>511.86026403125737</v>
      </c>
      <c r="O65" s="5">
        <v>0</v>
      </c>
      <c r="P65" s="5">
        <v>725.32727272727254</v>
      </c>
      <c r="Q65" s="5" t="s">
        <v>75</v>
      </c>
      <c r="R65" s="5"/>
      <c r="S65" s="5"/>
      <c r="T65" s="5"/>
      <c r="U65" s="5" t="s">
        <v>75</v>
      </c>
      <c r="V65" s="5"/>
      <c r="W65" s="5" t="s">
        <v>75</v>
      </c>
      <c r="X65" s="5">
        <v>41.212121212121211</v>
      </c>
      <c r="Y65" s="5" t="s">
        <v>75</v>
      </c>
      <c r="Z65" s="5"/>
      <c r="AA65" s="5">
        <v>87.443193810404836</v>
      </c>
      <c r="AB65" s="5">
        <v>37.849403248401927</v>
      </c>
      <c r="AC65" s="5" t="s">
        <v>75</v>
      </c>
      <c r="AD65" s="5">
        <v>119.65244756947692</v>
      </c>
      <c r="AE65" s="5" t="s">
        <v>75</v>
      </c>
      <c r="AF65" s="5" t="s">
        <v>75</v>
      </c>
      <c r="AG65" s="5"/>
      <c r="AH65" s="5"/>
      <c r="AI65" s="5"/>
      <c r="AJ65" s="5" t="s">
        <v>75</v>
      </c>
      <c r="AK65" s="5">
        <v>2.641756935479187</v>
      </c>
      <c r="BI65" s="7" t="s">
        <v>75</v>
      </c>
      <c r="BJ65" s="7" t="s">
        <v>75</v>
      </c>
      <c r="BK65" s="1" t="s">
        <v>75</v>
      </c>
      <c r="BL65" s="1" t="s">
        <v>75</v>
      </c>
      <c r="BM65" s="1" t="s">
        <v>75</v>
      </c>
      <c r="BN65" s="1" t="s">
        <v>75</v>
      </c>
      <c r="BO65" s="1" t="s">
        <v>75</v>
      </c>
      <c r="BP65" s="1" t="s">
        <v>75</v>
      </c>
      <c r="BQ65" s="1" t="s">
        <v>75</v>
      </c>
      <c r="BR65" s="1" t="s">
        <v>75</v>
      </c>
      <c r="BS65" s="1" t="s">
        <v>75</v>
      </c>
      <c r="BT65" s="1" t="s">
        <v>75</v>
      </c>
      <c r="BU65" s="1" t="s">
        <v>75</v>
      </c>
      <c r="BV65" s="1" t="s">
        <v>75</v>
      </c>
      <c r="BW65" s="1" t="s">
        <v>75</v>
      </c>
      <c r="BX65" s="1" t="s">
        <v>75</v>
      </c>
      <c r="BY65" s="1" t="s">
        <v>75</v>
      </c>
      <c r="BZ65" s="1" t="s">
        <v>75</v>
      </c>
      <c r="CA65" s="1" t="s">
        <v>75</v>
      </c>
      <c r="CB65" s="1" t="s">
        <v>75</v>
      </c>
      <c r="CC65" s="1" t="s">
        <v>75</v>
      </c>
      <c r="CD65" s="1" t="s">
        <v>75</v>
      </c>
      <c r="CE65" s="1" t="s">
        <v>75</v>
      </c>
      <c r="CF65" s="1" t="s">
        <v>75</v>
      </c>
      <c r="CG65" s="1" t="s">
        <v>75</v>
      </c>
      <c r="CH65" s="1" t="s">
        <v>75</v>
      </c>
    </row>
    <row r="66" spans="1:86" x14ac:dyDescent="0.5">
      <c r="A66" s="5" t="s">
        <v>124</v>
      </c>
      <c r="B66" s="5" t="s">
        <v>71</v>
      </c>
      <c r="C66" s="5">
        <v>2013</v>
      </c>
      <c r="D66" s="1" t="s">
        <v>72</v>
      </c>
      <c r="E66" s="6">
        <v>41459</v>
      </c>
      <c r="F66" s="5">
        <v>0</v>
      </c>
      <c r="G66" s="5" t="s">
        <v>73</v>
      </c>
      <c r="H66" s="5" t="s">
        <v>74</v>
      </c>
      <c r="I66" s="5" t="s">
        <v>87</v>
      </c>
      <c r="J66" s="5" t="s">
        <v>81</v>
      </c>
      <c r="K66" s="5">
        <v>27.763636363636362</v>
      </c>
      <c r="L66" s="5"/>
      <c r="M66" s="5">
        <v>0</v>
      </c>
      <c r="N66" s="5">
        <v>0</v>
      </c>
      <c r="O66" s="5">
        <v>0</v>
      </c>
      <c r="P66" s="5">
        <v>27.763636363636362</v>
      </c>
      <c r="Q66" s="5">
        <v>0.2927915416309575</v>
      </c>
      <c r="R66" s="5"/>
      <c r="S66" s="5"/>
      <c r="T66" s="5"/>
      <c r="U66" s="5">
        <v>105.99826731954393</v>
      </c>
      <c r="V66" s="5"/>
      <c r="W66" s="5">
        <v>105.99826731954393</v>
      </c>
      <c r="X66" s="5">
        <v>110.3030303030303</v>
      </c>
      <c r="Y66" s="5">
        <v>6.681572867069649</v>
      </c>
      <c r="Z66" s="5"/>
      <c r="AA66" s="5" t="s">
        <v>75</v>
      </c>
      <c r="AB66" s="5" t="s">
        <v>75</v>
      </c>
      <c r="AC66" s="5" t="s">
        <v>75</v>
      </c>
      <c r="AD66" s="5">
        <v>6.681572867069649</v>
      </c>
      <c r="AE66" s="5">
        <v>6.7820196956791368E-2</v>
      </c>
      <c r="AF66" s="5">
        <v>1.134974955635691</v>
      </c>
      <c r="AG66" s="5"/>
      <c r="AH66" s="5"/>
      <c r="AI66" s="5"/>
      <c r="AJ66" s="5">
        <v>1.134974955635691</v>
      </c>
      <c r="AK66" s="5">
        <v>24.892791245954953</v>
      </c>
      <c r="BI66" s="7" t="s">
        <v>75</v>
      </c>
      <c r="BJ66" s="7" t="s">
        <v>75</v>
      </c>
      <c r="BK66" s="1">
        <v>4.932433333333333</v>
      </c>
      <c r="BL66" s="1">
        <v>4.932433333333333</v>
      </c>
      <c r="BM66" s="1" t="s">
        <v>75</v>
      </c>
      <c r="BN66" s="1" t="s">
        <v>75</v>
      </c>
      <c r="BO66" s="1" t="s">
        <v>75</v>
      </c>
      <c r="BP66" s="1" t="s">
        <v>75</v>
      </c>
      <c r="BQ66" s="1">
        <v>1.3140597696969694</v>
      </c>
      <c r="BR66" s="1">
        <v>1.3140597696969694</v>
      </c>
      <c r="BS66" s="1" t="s">
        <v>75</v>
      </c>
      <c r="BT66" s="1" t="s">
        <v>75</v>
      </c>
      <c r="BU66" s="1" t="s">
        <v>75</v>
      </c>
      <c r="BV66" s="1" t="s">
        <v>75</v>
      </c>
      <c r="BW66" s="1">
        <v>0.43655244943890714</v>
      </c>
      <c r="BX66" s="1">
        <v>0.43655244943890714</v>
      </c>
      <c r="BY66" s="1" t="s">
        <v>75</v>
      </c>
      <c r="BZ66" s="1" t="s">
        <v>75</v>
      </c>
      <c r="CA66" s="1" t="s">
        <v>75</v>
      </c>
      <c r="CB66" s="1" t="s">
        <v>75</v>
      </c>
      <c r="CC66" s="1">
        <v>0.22363762119220915</v>
      </c>
      <c r="CD66" s="1">
        <v>0.22363762119220915</v>
      </c>
      <c r="CE66" s="1" t="s">
        <v>75</v>
      </c>
      <c r="CF66" s="1" t="s">
        <v>75</v>
      </c>
      <c r="CG66" s="1" t="s">
        <v>75</v>
      </c>
      <c r="CH66" s="1" t="s">
        <v>75</v>
      </c>
    </row>
    <row r="67" spans="1:86" x14ac:dyDescent="0.5">
      <c r="A67" s="5" t="s">
        <v>125</v>
      </c>
      <c r="B67" s="5" t="s">
        <v>71</v>
      </c>
      <c r="C67" s="5">
        <v>2013</v>
      </c>
      <c r="D67" s="1" t="s">
        <v>72</v>
      </c>
      <c r="E67" s="6">
        <v>41459</v>
      </c>
      <c r="F67" s="5">
        <v>100</v>
      </c>
      <c r="G67" s="5" t="s">
        <v>73</v>
      </c>
      <c r="H67" s="5" t="s">
        <v>74</v>
      </c>
      <c r="I67" s="5" t="s">
        <v>87</v>
      </c>
      <c r="J67" s="5" t="s">
        <v>81</v>
      </c>
      <c r="K67" s="5">
        <v>49.763636363636351</v>
      </c>
      <c r="L67" s="5"/>
      <c r="M67" s="5">
        <v>0</v>
      </c>
      <c r="N67" s="5">
        <v>0</v>
      </c>
      <c r="O67" s="5">
        <v>0</v>
      </c>
      <c r="P67" s="5">
        <v>49.763636363636351</v>
      </c>
      <c r="Q67" s="5">
        <v>0.57660882656217505</v>
      </c>
      <c r="R67" s="5"/>
      <c r="S67" s="5"/>
      <c r="T67" s="5"/>
      <c r="U67" s="5">
        <v>116.85551189770513</v>
      </c>
      <c r="V67" s="5"/>
      <c r="W67" s="5">
        <v>116.85551189770513</v>
      </c>
      <c r="X67" s="5">
        <v>178.18181818181816</v>
      </c>
      <c r="Y67" s="5">
        <v>8.4713680793001949</v>
      </c>
      <c r="Z67" s="5"/>
      <c r="AA67" s="5" t="s">
        <v>75</v>
      </c>
      <c r="AB67" s="5" t="s">
        <v>75</v>
      </c>
      <c r="AC67" s="5" t="s">
        <v>75</v>
      </c>
      <c r="AD67" s="5">
        <v>8.4713680793001949</v>
      </c>
      <c r="AE67" s="5">
        <v>8.4600804559666509E-2</v>
      </c>
      <c r="AF67" s="5">
        <v>4.0456034370544254</v>
      </c>
      <c r="AG67" s="5"/>
      <c r="AH67" s="5"/>
      <c r="AI67" s="5"/>
      <c r="AJ67" s="5">
        <v>4.0456034370544254</v>
      </c>
      <c r="AK67" s="5">
        <v>25.083881317060506</v>
      </c>
      <c r="BI67" s="7" t="s">
        <v>75</v>
      </c>
      <c r="BJ67" s="7" t="s">
        <v>75</v>
      </c>
      <c r="BK67" s="1">
        <v>5.1190666666666669</v>
      </c>
      <c r="BL67" s="1">
        <v>5.1190666666666669</v>
      </c>
      <c r="BM67" s="1" t="s">
        <v>75</v>
      </c>
      <c r="BN67" s="1" t="s">
        <v>75</v>
      </c>
      <c r="BO67" s="1" t="s">
        <v>75</v>
      </c>
      <c r="BP67" s="1" t="s">
        <v>75</v>
      </c>
      <c r="BQ67" s="1">
        <v>2.5490611212121208</v>
      </c>
      <c r="BR67" s="1">
        <v>2.5490611212121208</v>
      </c>
      <c r="BS67" s="1" t="s">
        <v>75</v>
      </c>
      <c r="BT67" s="1" t="s">
        <v>75</v>
      </c>
      <c r="BU67" s="1" t="s">
        <v>75</v>
      </c>
      <c r="BV67" s="1" t="s">
        <v>75</v>
      </c>
      <c r="BW67" s="1">
        <v>0.11062872341504776</v>
      </c>
      <c r="BX67" s="1">
        <v>0.11062872341504776</v>
      </c>
      <c r="BY67" s="1" t="s">
        <v>75</v>
      </c>
      <c r="BZ67" s="1" t="s">
        <v>75</v>
      </c>
      <c r="CA67" s="1" t="s">
        <v>75</v>
      </c>
      <c r="CB67" s="1" t="s">
        <v>75</v>
      </c>
      <c r="CC67" s="1">
        <v>0.44695498935606892</v>
      </c>
      <c r="CD67" s="1">
        <v>0.44695498935606892</v>
      </c>
      <c r="CE67" s="1" t="s">
        <v>75</v>
      </c>
      <c r="CF67" s="1" t="s">
        <v>75</v>
      </c>
      <c r="CG67" s="1" t="s">
        <v>75</v>
      </c>
      <c r="CH67" s="1" t="s">
        <v>75</v>
      </c>
    </row>
    <row r="68" spans="1:86" x14ac:dyDescent="0.5">
      <c r="A68" s="5" t="s">
        <v>124</v>
      </c>
      <c r="B68" s="5" t="s">
        <v>71</v>
      </c>
      <c r="C68" s="5">
        <v>2013</v>
      </c>
      <c r="D68" s="1" t="s">
        <v>72</v>
      </c>
      <c r="E68" s="6">
        <v>41498</v>
      </c>
      <c r="F68" s="5">
        <v>0</v>
      </c>
      <c r="G68" s="5" t="s">
        <v>73</v>
      </c>
      <c r="H68" s="5" t="s">
        <v>74</v>
      </c>
      <c r="I68" s="5" t="s">
        <v>87</v>
      </c>
      <c r="J68" s="5" t="s">
        <v>81</v>
      </c>
      <c r="K68" s="5">
        <v>151.52670988113019</v>
      </c>
      <c r="L68" s="5"/>
      <c r="M68" s="5">
        <v>139.30917876247807</v>
      </c>
      <c r="N68" s="5">
        <v>0</v>
      </c>
      <c r="O68" s="5">
        <v>22.093404285684667</v>
      </c>
      <c r="P68" s="5">
        <v>312.9292929292929</v>
      </c>
      <c r="Q68" s="5">
        <v>3.0891198262307937</v>
      </c>
      <c r="R68" s="5"/>
      <c r="S68" s="5"/>
      <c r="T68" s="5"/>
      <c r="U68" s="5">
        <v>203.68583494708915</v>
      </c>
      <c r="V68" s="5"/>
      <c r="W68" s="5">
        <v>203.68583494708915</v>
      </c>
      <c r="X68" s="5">
        <v>82.828282828282838</v>
      </c>
      <c r="Y68" s="5">
        <v>6.3755408787258325</v>
      </c>
      <c r="Z68" s="5"/>
      <c r="AA68" s="5">
        <v>7.2980797133507407</v>
      </c>
      <c r="AB68" s="5" t="s">
        <v>75</v>
      </c>
      <c r="AC68" s="5">
        <v>6.8669299891935704</v>
      </c>
      <c r="AD68" s="5">
        <v>4.9432758289232073</v>
      </c>
      <c r="AE68" s="5">
        <v>0.22368296404415214</v>
      </c>
      <c r="AF68" s="5">
        <v>9.8520099520026818</v>
      </c>
      <c r="AG68" s="5"/>
      <c r="AH68" s="5"/>
      <c r="AI68" s="5"/>
      <c r="AJ68" s="5">
        <v>9.8520099520026818</v>
      </c>
      <c r="AK68" s="5">
        <v>22.153244645920495</v>
      </c>
      <c r="BI68" s="7" t="s">
        <v>75</v>
      </c>
      <c r="BJ68" s="7" t="s">
        <v>75</v>
      </c>
      <c r="BK68" s="1" t="s">
        <v>75</v>
      </c>
      <c r="BL68" s="1">
        <v>3.519166666666667</v>
      </c>
      <c r="BM68" s="1">
        <v>2.4222000000000001</v>
      </c>
      <c r="BN68" s="1">
        <v>2.1539066666666669</v>
      </c>
      <c r="BO68" s="1" t="s">
        <v>75</v>
      </c>
      <c r="BP68" s="1" t="s">
        <v>75</v>
      </c>
      <c r="BQ68" s="1">
        <v>8.1578719987645893</v>
      </c>
      <c r="BR68" s="1">
        <v>5.3164783530842499</v>
      </c>
      <c r="BS68" s="1">
        <v>2.841393645680339</v>
      </c>
      <c r="BT68" s="1" t="s">
        <v>75</v>
      </c>
      <c r="BU68" s="1" t="s">
        <v>75</v>
      </c>
      <c r="BV68" s="1" t="s">
        <v>75</v>
      </c>
      <c r="BW68" s="1" t="s">
        <v>75</v>
      </c>
      <c r="BX68" s="1">
        <v>0.19413748850864462</v>
      </c>
      <c r="BY68" s="1">
        <v>0.11444091634259611</v>
      </c>
      <c r="BZ68" s="1">
        <v>1.0963421862620166</v>
      </c>
      <c r="CA68" s="1" t="s">
        <v>75</v>
      </c>
      <c r="CB68" s="1" t="s">
        <v>75</v>
      </c>
      <c r="CC68" s="1">
        <v>1.5314663229003977</v>
      </c>
      <c r="CD68" s="1">
        <v>0.239448112184596</v>
      </c>
      <c r="CE68" s="1">
        <v>1.2925198090908514</v>
      </c>
      <c r="CF68" s="1" t="s">
        <v>75</v>
      </c>
      <c r="CG68" s="1" t="s">
        <v>75</v>
      </c>
      <c r="CH68" s="1" t="s">
        <v>75</v>
      </c>
    </row>
    <row r="69" spans="1:86" x14ac:dyDescent="0.5">
      <c r="A69" s="5" t="s">
        <v>125</v>
      </c>
      <c r="B69" s="5" t="s">
        <v>71</v>
      </c>
      <c r="C69" s="5">
        <v>2013</v>
      </c>
      <c r="D69" s="1" t="s">
        <v>72</v>
      </c>
      <c r="E69" s="6">
        <v>41498</v>
      </c>
      <c r="F69" s="5">
        <v>100</v>
      </c>
      <c r="G69" s="5" t="s">
        <v>73</v>
      </c>
      <c r="H69" s="5" t="s">
        <v>74</v>
      </c>
      <c r="I69" s="5" t="s">
        <v>87</v>
      </c>
      <c r="J69" s="5" t="s">
        <v>81</v>
      </c>
      <c r="K69" s="5">
        <v>134.41559062813744</v>
      </c>
      <c r="L69" s="5"/>
      <c r="M69" s="5">
        <v>105.30420917766237</v>
      </c>
      <c r="N69" s="5">
        <v>0</v>
      </c>
      <c r="O69" s="5">
        <v>19.158988072988041</v>
      </c>
      <c r="P69" s="5">
        <v>258.87878787878788</v>
      </c>
      <c r="Q69" s="5">
        <v>2.9284504396008946</v>
      </c>
      <c r="R69" s="5"/>
      <c r="S69" s="5"/>
      <c r="T69" s="5"/>
      <c r="U69" s="5">
        <v>217.74429226621808</v>
      </c>
      <c r="V69" s="5"/>
      <c r="W69" s="5">
        <v>217.74429226621808</v>
      </c>
      <c r="X69" s="5">
        <v>121.2121212121212</v>
      </c>
      <c r="Y69" s="5">
        <v>6.6366703540359708</v>
      </c>
      <c r="Z69" s="5"/>
      <c r="AA69" s="5">
        <v>13.434461207235307</v>
      </c>
      <c r="AB69" s="5" t="s">
        <v>75</v>
      </c>
      <c r="AC69" s="5">
        <v>8.2669847414971702</v>
      </c>
      <c r="AD69" s="5">
        <v>4.6406529310607629</v>
      </c>
      <c r="AE69" s="5">
        <v>0.18217555980116321</v>
      </c>
      <c r="AF69" s="5">
        <v>7.1264089114299694</v>
      </c>
      <c r="AG69" s="5"/>
      <c r="AH69" s="5"/>
      <c r="AI69" s="5"/>
      <c r="AJ69" s="5">
        <v>7.1264089114299694</v>
      </c>
      <c r="AK69" s="5">
        <v>23.144321691696131</v>
      </c>
      <c r="BI69" s="7" t="s">
        <v>75</v>
      </c>
      <c r="BJ69" s="7" t="s">
        <v>75</v>
      </c>
      <c r="BK69" s="1" t="s">
        <v>75</v>
      </c>
      <c r="BL69" s="1">
        <v>3.7576000000000001</v>
      </c>
      <c r="BM69" s="1">
        <v>3.0878666666666668</v>
      </c>
      <c r="BN69" s="1">
        <v>1.6273999999999997</v>
      </c>
      <c r="BO69" s="1" t="s">
        <v>75</v>
      </c>
      <c r="BP69" s="1" t="s">
        <v>75</v>
      </c>
      <c r="BQ69" s="1">
        <v>6.8062176917123933</v>
      </c>
      <c r="BR69" s="1">
        <v>5.0647787931879602</v>
      </c>
      <c r="BS69" s="1">
        <v>1.7414388985244333</v>
      </c>
      <c r="BT69" s="1" t="s">
        <v>75</v>
      </c>
      <c r="BU69" s="1" t="s">
        <v>75</v>
      </c>
      <c r="BV69" s="1" t="s">
        <v>75</v>
      </c>
      <c r="BW69" s="1" t="s">
        <v>75</v>
      </c>
      <c r="BX69" s="1">
        <v>0.1646802153670367</v>
      </c>
      <c r="BY69" s="1">
        <v>7.5464038529026889E-2</v>
      </c>
      <c r="BZ69" s="1">
        <v>0.10990188048133517</v>
      </c>
      <c r="CA69" s="1" t="s">
        <v>75</v>
      </c>
      <c r="CB69" s="1" t="s">
        <v>75</v>
      </c>
      <c r="CC69" s="1">
        <v>0.51079924233079022</v>
      </c>
      <c r="CD69" s="1">
        <v>0.43689093836163939</v>
      </c>
      <c r="CE69" s="1">
        <v>0.33112136499534567</v>
      </c>
      <c r="CF69" s="1" t="s">
        <v>75</v>
      </c>
      <c r="CG69" s="1" t="s">
        <v>75</v>
      </c>
      <c r="CH69" s="1" t="s">
        <v>75</v>
      </c>
    </row>
    <row r="70" spans="1:86" x14ac:dyDescent="0.5">
      <c r="A70" s="5" t="s">
        <v>124</v>
      </c>
      <c r="B70" s="5" t="s">
        <v>71</v>
      </c>
      <c r="C70" s="5">
        <v>2013</v>
      </c>
      <c r="D70" s="1" t="s">
        <v>72</v>
      </c>
      <c r="E70" s="6">
        <v>41533</v>
      </c>
      <c r="F70" s="5">
        <v>0</v>
      </c>
      <c r="G70" s="5" t="s">
        <v>73</v>
      </c>
      <c r="H70" s="5" t="s">
        <v>74</v>
      </c>
      <c r="I70" s="5" t="s">
        <v>87</v>
      </c>
      <c r="J70" s="5" t="s">
        <v>81</v>
      </c>
      <c r="K70" s="5">
        <v>42.292020064206589</v>
      </c>
      <c r="L70" s="5"/>
      <c r="M70" s="5">
        <v>280.10296263132585</v>
      </c>
      <c r="N70" s="5">
        <v>128.7043843964764</v>
      </c>
      <c r="O70" s="5">
        <v>2.2218450292032204</v>
      </c>
      <c r="P70" s="5">
        <v>453.32121212121206</v>
      </c>
      <c r="Q70" s="5">
        <v>1.4091821709467578</v>
      </c>
      <c r="R70" s="5"/>
      <c r="S70" s="5"/>
      <c r="T70" s="5"/>
      <c r="U70" s="5">
        <v>342.4398396909707</v>
      </c>
      <c r="V70" s="5"/>
      <c r="W70" s="5">
        <v>342.4398396909707</v>
      </c>
      <c r="X70" s="5">
        <v>106.66666666666667</v>
      </c>
      <c r="Y70" s="5">
        <v>3.1027669268848297</v>
      </c>
      <c r="Z70" s="5"/>
      <c r="AA70" s="5">
        <v>28.653506404918694</v>
      </c>
      <c r="AB70" s="5">
        <v>27.196468880563788</v>
      </c>
      <c r="AC70" s="5">
        <v>1.510201258134968</v>
      </c>
      <c r="AD70" s="5">
        <v>49.884545858600454</v>
      </c>
      <c r="AE70" s="5">
        <v>0.34161790921877633</v>
      </c>
      <c r="AF70" s="5">
        <v>96.653085372563055</v>
      </c>
      <c r="AG70" s="5"/>
      <c r="AH70" s="5"/>
      <c r="AI70" s="5"/>
      <c r="AJ70" s="5">
        <v>96.653085372563055</v>
      </c>
      <c r="AK70" s="5">
        <v>11.798740808443517</v>
      </c>
      <c r="BI70" s="7" t="s">
        <v>75</v>
      </c>
      <c r="BJ70" s="7" t="s">
        <v>75</v>
      </c>
      <c r="BK70" s="1" t="s">
        <v>75</v>
      </c>
      <c r="BL70" s="1" t="s">
        <v>75</v>
      </c>
      <c r="BM70" s="1" t="s">
        <v>75</v>
      </c>
      <c r="BN70" s="1">
        <v>0.57802333333333333</v>
      </c>
      <c r="BO70" s="1">
        <v>1.3193333333333332</v>
      </c>
      <c r="BP70" s="1">
        <v>4.2163742690058479</v>
      </c>
      <c r="BQ70" s="1">
        <v>9.1521713357668926</v>
      </c>
      <c r="BR70" s="1" t="s">
        <v>75</v>
      </c>
      <c r="BS70" s="1">
        <v>1.635540820083744</v>
      </c>
      <c r="BT70" s="1" t="s">
        <v>75</v>
      </c>
      <c r="BU70" s="1">
        <v>7.5166305156831479</v>
      </c>
      <c r="BV70" s="1" t="s">
        <v>75</v>
      </c>
      <c r="BW70" s="1" t="s">
        <v>75</v>
      </c>
      <c r="BX70" s="1" t="s">
        <v>75</v>
      </c>
      <c r="BY70" s="1" t="s">
        <v>75</v>
      </c>
      <c r="BZ70" s="1">
        <v>8.443249696914347E-2</v>
      </c>
      <c r="CA70" s="1">
        <v>0.1148601661925395</v>
      </c>
      <c r="CB70" s="1">
        <v>4.0935672514618188E-2</v>
      </c>
      <c r="CC70" s="1">
        <v>0.963470482732948</v>
      </c>
      <c r="CD70" s="1" t="s">
        <v>75</v>
      </c>
      <c r="CE70" s="1">
        <v>0.33803252810685674</v>
      </c>
      <c r="CF70" s="1" t="s">
        <v>75</v>
      </c>
      <c r="CG70" s="1">
        <v>0.94839015926296688</v>
      </c>
      <c r="CH70" s="1" t="s">
        <v>75</v>
      </c>
    </row>
    <row r="71" spans="1:86" x14ac:dyDescent="0.5">
      <c r="A71" s="5" t="s">
        <v>125</v>
      </c>
      <c r="B71" s="5" t="s">
        <v>71</v>
      </c>
      <c r="C71" s="5">
        <v>2013</v>
      </c>
      <c r="D71" s="1" t="s">
        <v>72</v>
      </c>
      <c r="E71" s="6">
        <v>41533</v>
      </c>
      <c r="F71" s="5">
        <v>100</v>
      </c>
      <c r="G71" s="5" t="s">
        <v>73</v>
      </c>
      <c r="H71" s="5" t="s">
        <v>74</v>
      </c>
      <c r="I71" s="5" t="s">
        <v>87</v>
      </c>
      <c r="J71" s="5" t="s">
        <v>81</v>
      </c>
      <c r="K71" s="5">
        <v>65.573558056727947</v>
      </c>
      <c r="L71" s="5"/>
      <c r="M71" s="5">
        <v>352.49607897392906</v>
      </c>
      <c r="N71" s="5">
        <v>187.51795680795462</v>
      </c>
      <c r="O71" s="5">
        <v>9.8972546462369113</v>
      </c>
      <c r="P71" s="5">
        <v>615.4848484848485</v>
      </c>
      <c r="Q71" s="5">
        <v>1.4109618970083844</v>
      </c>
      <c r="R71" s="5"/>
      <c r="S71" s="5"/>
      <c r="T71" s="5"/>
      <c r="U71" s="5">
        <v>214.34931513784036</v>
      </c>
      <c r="V71" s="5"/>
      <c r="W71" s="5">
        <v>214.34931513784036</v>
      </c>
      <c r="X71" s="5">
        <v>55.151515151515149</v>
      </c>
      <c r="Y71" s="5">
        <v>10.473964209605288</v>
      </c>
      <c r="Z71" s="5"/>
      <c r="AA71" s="5">
        <v>28.120611750493861</v>
      </c>
      <c r="AB71" s="5">
        <v>47.170646333872334</v>
      </c>
      <c r="AC71" s="5">
        <v>4.7235373532009826</v>
      </c>
      <c r="AD71" s="5">
        <v>70.728170387178395</v>
      </c>
      <c r="AE71" s="5">
        <v>0.25106288533044491</v>
      </c>
      <c r="AF71" s="5">
        <v>6.6684604413004536</v>
      </c>
      <c r="AG71" s="5"/>
      <c r="AH71" s="5"/>
      <c r="AI71" s="5"/>
      <c r="AJ71" s="5">
        <v>6.6684604413004536</v>
      </c>
      <c r="AK71" s="5">
        <v>13.860117122459727</v>
      </c>
      <c r="BI71" s="7" t="s">
        <v>75</v>
      </c>
      <c r="BJ71" s="7" t="s">
        <v>75</v>
      </c>
      <c r="BK71" s="1" t="s">
        <v>75</v>
      </c>
      <c r="BL71" s="1" t="s">
        <v>75</v>
      </c>
      <c r="BM71" s="1" t="s">
        <v>75</v>
      </c>
      <c r="BN71" s="1">
        <v>0.70160333333333336</v>
      </c>
      <c r="BO71" s="1">
        <v>1.2807666666666666</v>
      </c>
      <c r="BP71" s="1">
        <v>4.5438596491228074</v>
      </c>
      <c r="BQ71" s="1">
        <v>11.27985215967608</v>
      </c>
      <c r="BR71" s="1" t="s">
        <v>75</v>
      </c>
      <c r="BS71" s="1">
        <v>2.40070596084567</v>
      </c>
      <c r="BT71" s="1" t="s">
        <v>75</v>
      </c>
      <c r="BU71" s="1">
        <v>8.8791461988304086</v>
      </c>
      <c r="BV71" s="1" t="s">
        <v>75</v>
      </c>
      <c r="BW71" s="1" t="s">
        <v>75</v>
      </c>
      <c r="BX71" s="1" t="s">
        <v>75</v>
      </c>
      <c r="BY71" s="1" t="s">
        <v>75</v>
      </c>
      <c r="BZ71" s="1">
        <v>0.1473705004779147</v>
      </c>
      <c r="CA71" s="1">
        <v>0.12016701340680513</v>
      </c>
      <c r="CB71" s="1">
        <v>5.359737654918257E-2</v>
      </c>
      <c r="CC71" s="1">
        <v>1.0812211661235451</v>
      </c>
      <c r="CD71" s="1" t="s">
        <v>75</v>
      </c>
      <c r="CE71" s="1">
        <v>0.33836840770728199</v>
      </c>
      <c r="CF71" s="1" t="s">
        <v>75</v>
      </c>
      <c r="CG71" s="1">
        <v>1.0591233384579191</v>
      </c>
      <c r="CH71" s="1" t="s">
        <v>75</v>
      </c>
    </row>
    <row r="72" spans="1:86" x14ac:dyDescent="0.5">
      <c r="A72" s="5" t="s">
        <v>124</v>
      </c>
      <c r="B72" s="5" t="s">
        <v>71</v>
      </c>
      <c r="C72" s="5">
        <v>2013</v>
      </c>
      <c r="D72" s="1" t="s">
        <v>72</v>
      </c>
      <c r="E72" s="6">
        <v>41576</v>
      </c>
      <c r="F72" s="5">
        <v>0</v>
      </c>
      <c r="G72" s="5" t="s">
        <v>73</v>
      </c>
      <c r="H72" s="5" t="s">
        <v>74</v>
      </c>
      <c r="I72" s="5" t="s">
        <v>87</v>
      </c>
      <c r="J72" s="5" t="s">
        <v>81</v>
      </c>
      <c r="K72" s="5">
        <v>0</v>
      </c>
      <c r="L72" s="5"/>
      <c r="M72" s="5">
        <v>332.41469360399429</v>
      </c>
      <c r="N72" s="5">
        <v>458.16358139116011</v>
      </c>
      <c r="O72" s="5">
        <v>0</v>
      </c>
      <c r="P72" s="5">
        <v>614.92121212121208</v>
      </c>
      <c r="Q72" s="5" t="s">
        <v>75</v>
      </c>
      <c r="R72" s="5"/>
      <c r="S72" s="5"/>
      <c r="T72" s="5"/>
      <c r="U72" s="5" t="s">
        <v>75</v>
      </c>
      <c r="V72" s="5"/>
      <c r="W72" s="5" t="s">
        <v>75</v>
      </c>
      <c r="X72" s="5">
        <v>79.393939393939377</v>
      </c>
      <c r="Y72" s="5" t="s">
        <v>75</v>
      </c>
      <c r="Z72" s="5"/>
      <c r="AA72" s="5">
        <v>78.799078158469769</v>
      </c>
      <c r="AB72" s="5">
        <v>116.52352208882482</v>
      </c>
      <c r="AC72" s="5" t="s">
        <v>75</v>
      </c>
      <c r="AD72" s="5">
        <v>75.20684888609253</v>
      </c>
      <c r="AE72" s="5" t="s">
        <v>75</v>
      </c>
      <c r="AF72" s="5" t="s">
        <v>75</v>
      </c>
      <c r="AG72" s="5"/>
      <c r="AH72" s="5"/>
      <c r="AI72" s="5"/>
      <c r="AJ72" s="5" t="s">
        <v>75</v>
      </c>
      <c r="AK72" s="5">
        <v>19.954033494732528</v>
      </c>
      <c r="BI72" s="7" t="s">
        <v>75</v>
      </c>
      <c r="BJ72" s="7" t="s">
        <v>75</v>
      </c>
      <c r="BK72" s="1" t="s">
        <v>75</v>
      </c>
      <c r="BL72" s="1" t="s">
        <v>75</v>
      </c>
      <c r="BM72" s="1" t="s">
        <v>75</v>
      </c>
      <c r="BN72" s="1" t="s">
        <v>75</v>
      </c>
      <c r="BO72" s="1" t="s">
        <v>75</v>
      </c>
      <c r="BP72" s="1" t="s">
        <v>75</v>
      </c>
      <c r="BQ72" s="1" t="s">
        <v>75</v>
      </c>
      <c r="BR72" s="1" t="s">
        <v>75</v>
      </c>
      <c r="BS72" s="1" t="s">
        <v>75</v>
      </c>
      <c r="BT72" s="1" t="s">
        <v>75</v>
      </c>
      <c r="BU72" s="1" t="s">
        <v>75</v>
      </c>
      <c r="BV72" s="1" t="s">
        <v>75</v>
      </c>
      <c r="BW72" s="1" t="s">
        <v>75</v>
      </c>
      <c r="BX72" s="1" t="s">
        <v>75</v>
      </c>
      <c r="BY72" s="1" t="s">
        <v>75</v>
      </c>
      <c r="BZ72" s="1" t="s">
        <v>75</v>
      </c>
      <c r="CA72" s="1" t="s">
        <v>75</v>
      </c>
      <c r="CB72" s="1" t="s">
        <v>75</v>
      </c>
      <c r="CC72" s="1" t="s">
        <v>75</v>
      </c>
      <c r="CD72" s="1" t="s">
        <v>75</v>
      </c>
      <c r="CE72" s="1" t="s">
        <v>75</v>
      </c>
      <c r="CF72" s="1" t="s">
        <v>75</v>
      </c>
      <c r="CG72" s="1" t="s">
        <v>75</v>
      </c>
      <c r="CH72" s="1" t="s">
        <v>75</v>
      </c>
    </row>
    <row r="73" spans="1:86" x14ac:dyDescent="0.5">
      <c r="A73" s="5" t="s">
        <v>125</v>
      </c>
      <c r="B73" s="5" t="s">
        <v>71</v>
      </c>
      <c r="C73" s="5">
        <v>2013</v>
      </c>
      <c r="D73" s="1" t="s">
        <v>72</v>
      </c>
      <c r="E73" s="6">
        <v>41576</v>
      </c>
      <c r="F73" s="5">
        <v>100</v>
      </c>
      <c r="G73" s="5" t="s">
        <v>73</v>
      </c>
      <c r="H73" s="5" t="s">
        <v>74</v>
      </c>
      <c r="I73" s="5" t="s">
        <v>87</v>
      </c>
      <c r="J73" s="5" t="s">
        <v>81</v>
      </c>
      <c r="K73" s="5">
        <v>0</v>
      </c>
      <c r="L73" s="5"/>
      <c r="M73" s="5">
        <v>343.09995796643608</v>
      </c>
      <c r="N73" s="5">
        <v>578.86620876317954</v>
      </c>
      <c r="O73" s="5">
        <v>0</v>
      </c>
      <c r="P73" s="5">
        <v>686.27878787878763</v>
      </c>
      <c r="Q73" s="5" t="s">
        <v>75</v>
      </c>
      <c r="R73" s="5"/>
      <c r="S73" s="5"/>
      <c r="T73" s="5"/>
      <c r="U73" s="5" t="s">
        <v>75</v>
      </c>
      <c r="V73" s="5"/>
      <c r="W73" s="5" t="s">
        <v>75</v>
      </c>
      <c r="X73" s="5">
        <v>86.060606060606048</v>
      </c>
      <c r="Y73" s="5" t="s">
        <v>75</v>
      </c>
      <c r="Z73" s="5"/>
      <c r="AA73" s="5">
        <v>51.721441605293514</v>
      </c>
      <c r="AB73" s="5">
        <v>115.74337856392424</v>
      </c>
      <c r="AC73" s="5" t="s">
        <v>75</v>
      </c>
      <c r="AD73" s="5">
        <v>63.866727916831636</v>
      </c>
      <c r="AE73" s="5" t="s">
        <v>75</v>
      </c>
      <c r="AF73" s="5" t="s">
        <v>75</v>
      </c>
      <c r="AG73" s="5"/>
      <c r="AH73" s="5"/>
      <c r="AI73" s="5"/>
      <c r="AJ73" s="5" t="s">
        <v>75</v>
      </c>
      <c r="AK73" s="5">
        <v>9.7536223875339907</v>
      </c>
      <c r="BI73" s="7" t="s">
        <v>75</v>
      </c>
      <c r="BJ73" s="7" t="s">
        <v>75</v>
      </c>
      <c r="BK73" s="1" t="s">
        <v>75</v>
      </c>
      <c r="BL73" s="1" t="s">
        <v>75</v>
      </c>
      <c r="BM73" s="1" t="s">
        <v>75</v>
      </c>
      <c r="BN73" s="1" t="s">
        <v>75</v>
      </c>
      <c r="BO73" s="1" t="s">
        <v>75</v>
      </c>
      <c r="BP73" s="1" t="s">
        <v>75</v>
      </c>
      <c r="BQ73" s="1" t="s">
        <v>75</v>
      </c>
      <c r="BR73" s="1" t="s">
        <v>75</v>
      </c>
      <c r="BS73" s="1" t="s">
        <v>75</v>
      </c>
      <c r="BT73" s="1" t="s">
        <v>75</v>
      </c>
      <c r="BU73" s="1" t="s">
        <v>75</v>
      </c>
      <c r="BV73" s="1" t="s">
        <v>75</v>
      </c>
      <c r="BW73" s="1" t="s">
        <v>75</v>
      </c>
      <c r="BX73" s="1" t="s">
        <v>75</v>
      </c>
      <c r="BY73" s="1" t="s">
        <v>75</v>
      </c>
      <c r="BZ73" s="1" t="s">
        <v>75</v>
      </c>
      <c r="CA73" s="1" t="s">
        <v>75</v>
      </c>
      <c r="CB73" s="1" t="s">
        <v>75</v>
      </c>
      <c r="CC73" s="1" t="s">
        <v>75</v>
      </c>
      <c r="CD73" s="1" t="s">
        <v>75</v>
      </c>
      <c r="CE73" s="1" t="s">
        <v>75</v>
      </c>
      <c r="CF73" s="1" t="s">
        <v>75</v>
      </c>
      <c r="CG73" s="1" t="s">
        <v>75</v>
      </c>
      <c r="CH73" s="1" t="s">
        <v>75</v>
      </c>
    </row>
    <row r="74" spans="1:86" x14ac:dyDescent="0.5">
      <c r="A74" s="5" t="s">
        <v>126</v>
      </c>
      <c r="B74" s="5" t="s">
        <v>71</v>
      </c>
      <c r="C74" s="5">
        <v>2013</v>
      </c>
      <c r="D74" s="1" t="s">
        <v>72</v>
      </c>
      <c r="E74" s="6">
        <v>41459</v>
      </c>
      <c r="F74" s="5">
        <v>0</v>
      </c>
      <c r="G74" s="5" t="s">
        <v>78</v>
      </c>
      <c r="H74" s="5" t="s">
        <v>74</v>
      </c>
      <c r="I74" s="5" t="s">
        <v>88</v>
      </c>
      <c r="J74" s="5" t="s">
        <v>81</v>
      </c>
      <c r="K74" s="5">
        <v>49.199999999999989</v>
      </c>
      <c r="L74" s="5"/>
      <c r="M74" s="5">
        <v>0</v>
      </c>
      <c r="N74" s="5">
        <v>0</v>
      </c>
      <c r="O74" s="5">
        <v>0</v>
      </c>
      <c r="P74" s="5">
        <v>49.199999999999989</v>
      </c>
      <c r="Q74" s="5">
        <v>0.52304682600695163</v>
      </c>
      <c r="R74" s="5"/>
      <c r="S74" s="5"/>
      <c r="T74" s="5"/>
      <c r="U74" s="5">
        <v>106.67602640547257</v>
      </c>
      <c r="V74" s="5"/>
      <c r="W74" s="5">
        <v>106.67602640547257</v>
      </c>
      <c r="X74" s="5">
        <v>133.93939393939391</v>
      </c>
      <c r="Y74" s="5">
        <v>4.1275664025807739</v>
      </c>
      <c r="Z74" s="5"/>
      <c r="AA74" s="5" t="s">
        <v>75</v>
      </c>
      <c r="AB74" s="5" t="s">
        <v>75</v>
      </c>
      <c r="AC74" s="5" t="s">
        <v>75</v>
      </c>
      <c r="AD74" s="5">
        <v>4.1275664025807739</v>
      </c>
      <c r="AE74" s="5">
        <v>3.2661717509037388E-2</v>
      </c>
      <c r="AF74" s="5">
        <v>2.2685388028773827</v>
      </c>
      <c r="AG74" s="5"/>
      <c r="AH74" s="5"/>
      <c r="AI74" s="5"/>
      <c r="AJ74" s="5">
        <v>2.2685388028773827</v>
      </c>
      <c r="AK74" s="5">
        <v>35.198505686622092</v>
      </c>
      <c r="BI74" s="7" t="s">
        <v>75</v>
      </c>
      <c r="BJ74" s="7" t="s">
        <v>75</v>
      </c>
      <c r="BK74" s="1">
        <v>4.4703000000000008</v>
      </c>
      <c r="BL74" s="1">
        <v>4.4703000000000008</v>
      </c>
      <c r="BM74" s="1" t="s">
        <v>75</v>
      </c>
      <c r="BN74" s="1" t="s">
        <v>75</v>
      </c>
      <c r="BO74" s="1" t="s">
        <v>75</v>
      </c>
      <c r="BP74" s="1" t="s">
        <v>75</v>
      </c>
      <c r="BQ74" s="1">
        <v>2.1840984545454543</v>
      </c>
      <c r="BR74" s="1">
        <v>2.1840984545454543</v>
      </c>
      <c r="BS74" s="1" t="s">
        <v>75</v>
      </c>
      <c r="BT74" s="1" t="s">
        <v>75</v>
      </c>
      <c r="BU74" s="1" t="s">
        <v>75</v>
      </c>
      <c r="BV74" s="1" t="s">
        <v>75</v>
      </c>
      <c r="BW74" s="1">
        <v>0.27346358075619337</v>
      </c>
      <c r="BX74" s="1">
        <v>0.27346358075619337</v>
      </c>
      <c r="BY74" s="1" t="s">
        <v>75</v>
      </c>
      <c r="BZ74" s="1" t="s">
        <v>75</v>
      </c>
      <c r="CA74" s="1" t="s">
        <v>75</v>
      </c>
      <c r="CB74" s="1" t="s">
        <v>75</v>
      </c>
      <c r="CC74" s="1">
        <v>0.12814705162238679</v>
      </c>
      <c r="CD74" s="1">
        <v>0.12814705162238679</v>
      </c>
      <c r="CE74" s="1" t="s">
        <v>75</v>
      </c>
      <c r="CF74" s="1" t="s">
        <v>75</v>
      </c>
      <c r="CG74" s="1" t="s">
        <v>75</v>
      </c>
      <c r="CH74" s="1" t="s">
        <v>75</v>
      </c>
    </row>
    <row r="75" spans="1:86" x14ac:dyDescent="0.5">
      <c r="A75" s="5" t="s">
        <v>127</v>
      </c>
      <c r="B75" s="5" t="s">
        <v>71</v>
      </c>
      <c r="C75" s="5">
        <v>2013</v>
      </c>
      <c r="D75" s="1" t="s">
        <v>72</v>
      </c>
      <c r="E75" s="6">
        <v>41459</v>
      </c>
      <c r="F75" s="5">
        <v>100</v>
      </c>
      <c r="G75" s="5" t="s">
        <v>78</v>
      </c>
      <c r="H75" s="5" t="s">
        <v>74</v>
      </c>
      <c r="I75" s="5" t="s">
        <v>88</v>
      </c>
      <c r="J75" s="5" t="s">
        <v>81</v>
      </c>
      <c r="K75" s="5">
        <v>42.024242424242416</v>
      </c>
      <c r="L75" s="5"/>
      <c r="M75" s="5">
        <v>0</v>
      </c>
      <c r="N75" s="5">
        <v>0</v>
      </c>
      <c r="O75" s="5">
        <v>0</v>
      </c>
      <c r="P75" s="5">
        <v>42.024242424242416</v>
      </c>
      <c r="Q75" s="5">
        <v>0.41823653323147442</v>
      </c>
      <c r="R75" s="5"/>
      <c r="S75" s="5"/>
      <c r="T75" s="5"/>
      <c r="U75" s="5">
        <v>99.330859010270785</v>
      </c>
      <c r="V75" s="5"/>
      <c r="W75" s="5">
        <v>99.330859010270785</v>
      </c>
      <c r="X75" s="5">
        <v>87.878787878787875</v>
      </c>
      <c r="Y75" s="5">
        <v>2.7995736262012381</v>
      </c>
      <c r="Z75" s="5"/>
      <c r="AA75" s="5" t="s">
        <v>75</v>
      </c>
      <c r="AB75" s="5" t="s">
        <v>75</v>
      </c>
      <c r="AC75" s="5" t="s">
        <v>75</v>
      </c>
      <c r="AD75" s="5">
        <v>2.7995736262012381</v>
      </c>
      <c r="AE75" s="5">
        <v>3.4256729164596177E-2</v>
      </c>
      <c r="AF75" s="5">
        <v>1.4451670130968333</v>
      </c>
      <c r="AG75" s="5"/>
      <c r="AH75" s="5"/>
      <c r="AI75" s="5"/>
      <c r="AJ75" s="5">
        <v>1.4451670130968333</v>
      </c>
      <c r="AK75" s="5">
        <v>23.713936420016807</v>
      </c>
      <c r="BI75" s="7" t="s">
        <v>75</v>
      </c>
      <c r="BJ75" s="7" t="s">
        <v>75</v>
      </c>
      <c r="BK75" s="1">
        <v>5.1539000000000001</v>
      </c>
      <c r="BL75" s="1">
        <v>5.1539000000000001</v>
      </c>
      <c r="BM75" s="1" t="s">
        <v>75</v>
      </c>
      <c r="BN75" s="1" t="s">
        <v>75</v>
      </c>
      <c r="BO75" s="1" t="s">
        <v>75</v>
      </c>
      <c r="BP75" s="1" t="s">
        <v>75</v>
      </c>
      <c r="BQ75" s="1">
        <v>2.1543411818181819</v>
      </c>
      <c r="BR75" s="1">
        <v>2.1543411818181819</v>
      </c>
      <c r="BS75" s="1" t="s">
        <v>75</v>
      </c>
      <c r="BT75" s="1" t="s">
        <v>75</v>
      </c>
      <c r="BU75" s="1" t="s">
        <v>75</v>
      </c>
      <c r="BV75" s="1" t="s">
        <v>75</v>
      </c>
      <c r="BW75" s="1">
        <v>0.21073756981926797</v>
      </c>
      <c r="BX75" s="1">
        <v>0.21073756981926797</v>
      </c>
      <c r="BY75" s="1" t="s">
        <v>75</v>
      </c>
      <c r="BZ75" s="1" t="s">
        <v>75</v>
      </c>
      <c r="CA75" s="1" t="s">
        <v>75</v>
      </c>
      <c r="CB75" s="1" t="s">
        <v>75</v>
      </c>
      <c r="CC75" s="1">
        <v>5.4551201799021308E-2</v>
      </c>
      <c r="CD75" s="1">
        <v>5.4551201799021308E-2</v>
      </c>
      <c r="CE75" s="1" t="s">
        <v>75</v>
      </c>
      <c r="CF75" s="1" t="s">
        <v>75</v>
      </c>
      <c r="CG75" s="1" t="s">
        <v>75</v>
      </c>
      <c r="CH75" s="1" t="s">
        <v>75</v>
      </c>
    </row>
    <row r="76" spans="1:86" x14ac:dyDescent="0.5">
      <c r="A76" s="5" t="s">
        <v>126</v>
      </c>
      <c r="B76" s="5" t="s">
        <v>71</v>
      </c>
      <c r="C76" s="5">
        <v>2013</v>
      </c>
      <c r="D76" s="1" t="s">
        <v>72</v>
      </c>
      <c r="E76" s="6">
        <v>41498</v>
      </c>
      <c r="F76" s="5">
        <v>0</v>
      </c>
      <c r="G76" s="5" t="s">
        <v>78</v>
      </c>
      <c r="H76" s="5" t="s">
        <v>74</v>
      </c>
      <c r="I76" s="5" t="s">
        <v>88</v>
      </c>
      <c r="J76" s="5" t="s">
        <v>81</v>
      </c>
      <c r="K76" s="5">
        <v>139.59417070625688</v>
      </c>
      <c r="L76" s="5"/>
      <c r="M76" s="5">
        <v>123.62502912144004</v>
      </c>
      <c r="N76" s="5">
        <v>0</v>
      </c>
      <c r="O76" s="5">
        <v>18.13433552583848</v>
      </c>
      <c r="P76" s="5">
        <v>281.35353535353534</v>
      </c>
      <c r="Q76" s="5">
        <v>2.6876458281836357</v>
      </c>
      <c r="R76" s="5"/>
      <c r="S76" s="5"/>
      <c r="T76" s="5"/>
      <c r="U76" s="5">
        <v>194.97036004002391</v>
      </c>
      <c r="V76" s="5"/>
      <c r="W76" s="5">
        <v>194.97036004002391</v>
      </c>
      <c r="X76" s="5">
        <v>60.606060606060602</v>
      </c>
      <c r="Y76" s="5">
        <v>16.964143547497191</v>
      </c>
      <c r="Z76" s="5"/>
      <c r="AA76" s="5">
        <v>16.967103841485102</v>
      </c>
      <c r="AB76" s="5" t="s">
        <v>75</v>
      </c>
      <c r="AC76" s="5">
        <v>2.1124008823240739</v>
      </c>
      <c r="AD76" s="5">
        <v>23.431757084724719</v>
      </c>
      <c r="AE76" s="5">
        <v>0.17670485206395001</v>
      </c>
      <c r="AF76" s="5">
        <v>10.360225824759853</v>
      </c>
      <c r="AG76" s="5"/>
      <c r="AH76" s="5"/>
      <c r="AI76" s="5"/>
      <c r="AJ76" s="5">
        <v>10.360225824759853</v>
      </c>
      <c r="AK76" s="5">
        <v>13.208784677395963</v>
      </c>
      <c r="BI76" s="7" t="s">
        <v>75</v>
      </c>
      <c r="BJ76" s="7" t="s">
        <v>75</v>
      </c>
      <c r="BK76" s="1" t="s">
        <v>75</v>
      </c>
      <c r="BL76" s="1">
        <v>3.1045333333333329</v>
      </c>
      <c r="BM76" s="1">
        <v>2.4805333333333333</v>
      </c>
      <c r="BN76" s="1">
        <v>0.99279333333333353</v>
      </c>
      <c r="BO76" s="1" t="s">
        <v>75</v>
      </c>
      <c r="BP76" s="1" t="s">
        <v>75</v>
      </c>
      <c r="BQ76" s="1">
        <v>5.5469597653263252</v>
      </c>
      <c r="BR76" s="1">
        <v>4.3065816027870882</v>
      </c>
      <c r="BS76" s="1">
        <v>1.2403781625392376</v>
      </c>
      <c r="BT76" s="1" t="s">
        <v>75</v>
      </c>
      <c r="BU76" s="1" t="s">
        <v>75</v>
      </c>
      <c r="BV76" s="1" t="s">
        <v>75</v>
      </c>
      <c r="BW76" s="1" t="s">
        <v>75</v>
      </c>
      <c r="BX76" s="1">
        <v>0.15633334399431834</v>
      </c>
      <c r="BY76" s="1">
        <v>0.12992454647901508</v>
      </c>
      <c r="BZ76" s="1">
        <v>0.11782765964652647</v>
      </c>
      <c r="CA76" s="1" t="s">
        <v>75</v>
      </c>
      <c r="CB76" s="1" t="s">
        <v>75</v>
      </c>
      <c r="CC76" s="1">
        <v>0.28523083021256723</v>
      </c>
      <c r="CD76" s="1">
        <v>0.43444494732587718</v>
      </c>
      <c r="CE76" s="1">
        <v>0.2760944362307709</v>
      </c>
      <c r="CF76" s="1" t="s">
        <v>75</v>
      </c>
      <c r="CG76" s="1" t="s">
        <v>75</v>
      </c>
      <c r="CH76" s="1" t="s">
        <v>75</v>
      </c>
    </row>
    <row r="77" spans="1:86" x14ac:dyDescent="0.5">
      <c r="A77" s="5" t="s">
        <v>127</v>
      </c>
      <c r="B77" s="5" t="s">
        <v>71</v>
      </c>
      <c r="C77" s="5">
        <v>2013</v>
      </c>
      <c r="D77" s="1" t="s">
        <v>72</v>
      </c>
      <c r="E77" s="6">
        <v>41498</v>
      </c>
      <c r="F77" s="5">
        <v>100</v>
      </c>
      <c r="G77" s="5" t="s">
        <v>78</v>
      </c>
      <c r="H77" s="5" t="s">
        <v>74</v>
      </c>
      <c r="I77" s="5" t="s">
        <v>88</v>
      </c>
      <c r="J77" s="5" t="s">
        <v>81</v>
      </c>
      <c r="K77" s="5">
        <v>165.25849316188686</v>
      </c>
      <c r="L77" s="5"/>
      <c r="M77" s="5">
        <v>121.37430186134452</v>
      </c>
      <c r="N77" s="5">
        <v>0</v>
      </c>
      <c r="O77" s="5">
        <v>15.16518477474844</v>
      </c>
      <c r="P77" s="5">
        <v>301.79797979797985</v>
      </c>
      <c r="Q77" s="5">
        <v>3.5079696048462665</v>
      </c>
      <c r="R77" s="5"/>
      <c r="S77" s="5"/>
      <c r="T77" s="5"/>
      <c r="U77" s="5">
        <v>212.66667487906105</v>
      </c>
      <c r="V77" s="5"/>
      <c r="W77" s="5">
        <v>212.66667487906105</v>
      </c>
      <c r="X77" s="5">
        <v>55.55555555555555</v>
      </c>
      <c r="Y77" s="5">
        <v>3.6222527926269508</v>
      </c>
      <c r="Z77" s="5"/>
      <c r="AA77" s="5">
        <v>6.8111426762471279</v>
      </c>
      <c r="AB77" s="5" t="s">
        <v>75</v>
      </c>
      <c r="AC77" s="5">
        <v>3.9673106966619627</v>
      </c>
      <c r="AD77" s="5">
        <v>14.028833980002744</v>
      </c>
      <c r="AE77" s="5">
        <v>0.11938921489249742</v>
      </c>
      <c r="AF77" s="5">
        <v>10.547329422132099</v>
      </c>
      <c r="AG77" s="5"/>
      <c r="AH77" s="5"/>
      <c r="AI77" s="5"/>
      <c r="AJ77" s="5">
        <v>10.547329422132099</v>
      </c>
      <c r="AK77" s="5">
        <v>8.0808080808080991</v>
      </c>
      <c r="BI77" s="7" t="s">
        <v>75</v>
      </c>
      <c r="BJ77" s="7" t="s">
        <v>75</v>
      </c>
      <c r="BK77" s="1" t="s">
        <v>75</v>
      </c>
      <c r="BL77" s="1">
        <v>3.8674999999999997</v>
      </c>
      <c r="BM77" s="1">
        <v>3.0035666666666665</v>
      </c>
      <c r="BN77" s="1">
        <v>1.9555</v>
      </c>
      <c r="BO77" s="1" t="s">
        <v>75</v>
      </c>
      <c r="BP77" s="1" t="s">
        <v>75</v>
      </c>
      <c r="BQ77" s="1">
        <v>8.7286530791510959</v>
      </c>
      <c r="BR77" s="1">
        <v>6.3729501893463549</v>
      </c>
      <c r="BS77" s="1">
        <v>2.3557028898047427</v>
      </c>
      <c r="BT77" s="1" t="s">
        <v>75</v>
      </c>
      <c r="BU77" s="1" t="s">
        <v>75</v>
      </c>
      <c r="BV77" s="1" t="s">
        <v>75</v>
      </c>
      <c r="BW77" s="1" t="s">
        <v>75</v>
      </c>
      <c r="BX77" s="1">
        <v>0.25642211943070697</v>
      </c>
      <c r="BY77" s="1">
        <v>0.1996156417830148</v>
      </c>
      <c r="BZ77" s="1">
        <v>0.16442375132565201</v>
      </c>
      <c r="CA77" s="1" t="s">
        <v>75</v>
      </c>
      <c r="CB77" s="1" t="s">
        <v>75</v>
      </c>
      <c r="CC77" s="1">
        <v>0.38862518086486042</v>
      </c>
      <c r="CD77" s="1">
        <v>0.28561751798351992</v>
      </c>
      <c r="CE77" s="1">
        <v>0.12111943978799218</v>
      </c>
      <c r="CF77" s="1" t="s">
        <v>75</v>
      </c>
      <c r="CG77" s="1" t="s">
        <v>75</v>
      </c>
      <c r="CH77" s="1" t="s">
        <v>75</v>
      </c>
    </row>
    <row r="78" spans="1:86" x14ac:dyDescent="0.5">
      <c r="A78" s="5" t="s">
        <v>126</v>
      </c>
      <c r="B78" s="5" t="s">
        <v>71</v>
      </c>
      <c r="C78" s="5">
        <v>2013</v>
      </c>
      <c r="D78" s="1" t="s">
        <v>72</v>
      </c>
      <c r="E78" s="6">
        <v>41533</v>
      </c>
      <c r="F78" s="5">
        <v>0</v>
      </c>
      <c r="G78" s="5" t="s">
        <v>78</v>
      </c>
      <c r="H78" s="5" t="s">
        <v>74</v>
      </c>
      <c r="I78" s="5" t="s">
        <v>88</v>
      </c>
      <c r="J78" s="5" t="s">
        <v>81</v>
      </c>
      <c r="K78" s="5">
        <v>42.579083443437092</v>
      </c>
      <c r="L78" s="5"/>
      <c r="M78" s="5">
        <v>343.37824230054929</v>
      </c>
      <c r="N78" s="5">
        <v>127.42393525239119</v>
      </c>
      <c r="O78" s="5">
        <v>16.146011730895214</v>
      </c>
      <c r="P78" s="5">
        <v>529.52727272727282</v>
      </c>
      <c r="Q78" s="5">
        <v>1.0340785460014257</v>
      </c>
      <c r="R78" s="5"/>
      <c r="S78" s="5"/>
      <c r="T78" s="5"/>
      <c r="U78" s="5">
        <v>338.77903449827221</v>
      </c>
      <c r="V78" s="5"/>
      <c r="W78" s="5">
        <v>338.77903449827221</v>
      </c>
      <c r="X78" s="5">
        <v>58.787878787878782</v>
      </c>
      <c r="Y78" s="5">
        <v>16.181751170132301</v>
      </c>
      <c r="Z78" s="5"/>
      <c r="AA78" s="5">
        <v>24.820281227030677</v>
      </c>
      <c r="AB78" s="5">
        <v>8.6509861290966512</v>
      </c>
      <c r="AC78" s="5">
        <v>4.8267323570167067</v>
      </c>
      <c r="AD78" s="5">
        <v>30.090575847280171</v>
      </c>
      <c r="AE78" s="5">
        <v>0.24666671413310226</v>
      </c>
      <c r="AF78" s="5">
        <v>132.99829498854297</v>
      </c>
      <c r="AG78" s="5"/>
      <c r="AH78" s="5"/>
      <c r="AI78" s="5"/>
      <c r="AJ78" s="5">
        <v>132.99829498854297</v>
      </c>
      <c r="AK78" s="5">
        <v>18.25238829863709</v>
      </c>
      <c r="BI78" s="7" t="s">
        <v>75</v>
      </c>
      <c r="BJ78" s="7" t="s">
        <v>75</v>
      </c>
      <c r="BK78" s="1" t="s">
        <v>75</v>
      </c>
      <c r="BL78" s="1" t="s">
        <v>75</v>
      </c>
      <c r="BM78" s="1" t="s">
        <v>75</v>
      </c>
      <c r="BN78" s="1">
        <v>0.50280333333333338</v>
      </c>
      <c r="BO78" s="1">
        <v>0.84040333333333328</v>
      </c>
      <c r="BP78" s="1">
        <v>3.9473684210526314</v>
      </c>
      <c r="BQ78" s="1">
        <v>8.8879175643860329</v>
      </c>
      <c r="BR78" s="1" t="s">
        <v>75</v>
      </c>
      <c r="BS78" s="1">
        <v>1.7433178833653005</v>
      </c>
      <c r="BT78" s="1" t="s">
        <v>75</v>
      </c>
      <c r="BU78" s="1">
        <v>7.1445996810207326</v>
      </c>
      <c r="BV78" s="1" t="s">
        <v>75</v>
      </c>
      <c r="BW78" s="1" t="s">
        <v>75</v>
      </c>
      <c r="BX78" s="1" t="s">
        <v>75</v>
      </c>
      <c r="BY78" s="1" t="s">
        <v>75</v>
      </c>
      <c r="BZ78" s="1">
        <v>6.9564326665644174E-2</v>
      </c>
      <c r="CA78" s="1">
        <v>0.14515293088478948</v>
      </c>
      <c r="CB78" s="1">
        <v>0.18976585660337106</v>
      </c>
      <c r="CC78" s="1">
        <v>1.1959139893921964</v>
      </c>
      <c r="CD78" s="1" t="s">
        <v>75</v>
      </c>
      <c r="CE78" s="1">
        <v>0.33381171509975816</v>
      </c>
      <c r="CF78" s="1" t="s">
        <v>75</v>
      </c>
      <c r="CG78" s="1">
        <v>0.90011096642463151</v>
      </c>
      <c r="CH78" s="1" t="s">
        <v>75</v>
      </c>
    </row>
    <row r="79" spans="1:86" x14ac:dyDescent="0.5">
      <c r="A79" s="5" t="s">
        <v>127</v>
      </c>
      <c r="B79" s="5" t="s">
        <v>71</v>
      </c>
      <c r="C79" s="5">
        <v>2013</v>
      </c>
      <c r="D79" s="1" t="s">
        <v>72</v>
      </c>
      <c r="E79" s="6">
        <v>41533</v>
      </c>
      <c r="F79" s="5">
        <v>100</v>
      </c>
      <c r="G79" s="5" t="s">
        <v>78</v>
      </c>
      <c r="H79" s="5" t="s">
        <v>74</v>
      </c>
      <c r="I79" s="5" t="s">
        <v>88</v>
      </c>
      <c r="J79" s="5" t="s">
        <v>81</v>
      </c>
      <c r="K79" s="5">
        <v>66.94356070256795</v>
      </c>
      <c r="L79" s="5"/>
      <c r="M79" s="5">
        <v>376.55242731503995</v>
      </c>
      <c r="N79" s="5">
        <v>205.32884122616915</v>
      </c>
      <c r="O79" s="5">
        <v>23.296382877435025</v>
      </c>
      <c r="P79" s="5">
        <v>672.12121212121212</v>
      </c>
      <c r="Q79" s="5">
        <v>1.6223782862185285</v>
      </c>
      <c r="R79" s="5"/>
      <c r="S79" s="5"/>
      <c r="T79" s="5"/>
      <c r="U79" s="5">
        <v>242.3589162412585</v>
      </c>
      <c r="V79" s="5"/>
      <c r="W79" s="5">
        <v>242.3589162412585</v>
      </c>
      <c r="X79" s="5">
        <v>28.484848484848484</v>
      </c>
      <c r="Y79" s="5">
        <v>7.2452825323614496</v>
      </c>
      <c r="Z79" s="5"/>
      <c r="AA79" s="5">
        <v>37.525676546938897</v>
      </c>
      <c r="AB79" s="5">
        <v>51.965340322736218</v>
      </c>
      <c r="AC79" s="5">
        <v>10.043931501023875</v>
      </c>
      <c r="AD79" s="5">
        <v>85.008456771554705</v>
      </c>
      <c r="AE79" s="5">
        <v>0.1776968131151351</v>
      </c>
      <c r="AF79" s="5">
        <v>3.2164424283263071</v>
      </c>
      <c r="AG79" s="5"/>
      <c r="AH79" s="5"/>
      <c r="AI79" s="5"/>
      <c r="AJ79" s="5">
        <v>3.2164424283263071</v>
      </c>
      <c r="AK79" s="5">
        <v>3.3744026441394084</v>
      </c>
      <c r="BI79" s="7" t="s">
        <v>75</v>
      </c>
      <c r="BJ79" s="7" t="s">
        <v>75</v>
      </c>
      <c r="BK79" s="1" t="s">
        <v>75</v>
      </c>
      <c r="BL79" s="1" t="s">
        <v>75</v>
      </c>
      <c r="BM79" s="1" t="s">
        <v>75</v>
      </c>
      <c r="BN79" s="1">
        <v>0.7271200000000001</v>
      </c>
      <c r="BO79" s="1">
        <v>1.1452566666666668</v>
      </c>
      <c r="BP79" s="1">
        <v>4.4561403508771926</v>
      </c>
      <c r="BQ79" s="1">
        <v>12.812590778794908</v>
      </c>
      <c r="BR79" s="1" t="s">
        <v>75</v>
      </c>
      <c r="BS79" s="1">
        <v>2.6388161908097945</v>
      </c>
      <c r="BT79" s="1" t="s">
        <v>75</v>
      </c>
      <c r="BU79" s="1">
        <v>10.173774587985113</v>
      </c>
      <c r="BV79" s="1" t="s">
        <v>75</v>
      </c>
      <c r="BW79" s="1" t="s">
        <v>75</v>
      </c>
      <c r="BX79" s="1" t="s">
        <v>75</v>
      </c>
      <c r="BY79" s="1" t="s">
        <v>75</v>
      </c>
      <c r="BZ79" s="1">
        <v>0.13627030380827637</v>
      </c>
      <c r="CA79" s="1">
        <v>9.372473816684794E-2</v>
      </c>
      <c r="CB79" s="1">
        <v>9.6624044689232857E-2</v>
      </c>
      <c r="CC79" s="1">
        <v>0.57751615693318814</v>
      </c>
      <c r="CD79" s="1" t="s">
        <v>75</v>
      </c>
      <c r="CE79" s="1">
        <v>0.22268529500363018</v>
      </c>
      <c r="CF79" s="1" t="s">
        <v>75</v>
      </c>
      <c r="CG79" s="1">
        <v>0.39978172854677385</v>
      </c>
      <c r="CH79" s="1" t="s">
        <v>75</v>
      </c>
    </row>
    <row r="80" spans="1:86" x14ac:dyDescent="0.5">
      <c r="A80" s="5" t="s">
        <v>126</v>
      </c>
      <c r="B80" s="5" t="s">
        <v>71</v>
      </c>
      <c r="C80" s="5">
        <v>2013</v>
      </c>
      <c r="D80" s="1" t="s">
        <v>72</v>
      </c>
      <c r="E80" s="6">
        <v>41576</v>
      </c>
      <c r="F80" s="5">
        <v>0</v>
      </c>
      <c r="G80" s="5" t="s">
        <v>78</v>
      </c>
      <c r="H80" s="5" t="s">
        <v>74</v>
      </c>
      <c r="I80" s="5" t="s">
        <v>88</v>
      </c>
      <c r="J80" s="5" t="s">
        <v>81</v>
      </c>
      <c r="K80" s="5">
        <v>0</v>
      </c>
      <c r="L80" s="5"/>
      <c r="M80" s="5">
        <v>242.47952836066838</v>
      </c>
      <c r="N80" s="5">
        <v>359.50022446044824</v>
      </c>
      <c r="O80" s="5">
        <v>0</v>
      </c>
      <c r="P80" s="5">
        <v>591.70303030303023</v>
      </c>
      <c r="Q80" s="5" t="s">
        <v>75</v>
      </c>
      <c r="R80" s="5"/>
      <c r="S80" s="5"/>
      <c r="T80" s="5"/>
      <c r="U80" s="5" t="s">
        <v>75</v>
      </c>
      <c r="V80" s="5"/>
      <c r="W80" s="5" t="s">
        <v>75</v>
      </c>
      <c r="X80" s="5">
        <v>45.454545454545446</v>
      </c>
      <c r="Y80" s="5" t="s">
        <v>75</v>
      </c>
      <c r="Z80" s="5"/>
      <c r="AA80" s="5">
        <v>54.912521115512078</v>
      </c>
      <c r="AB80" s="5">
        <v>47.347259159839183</v>
      </c>
      <c r="AC80" s="5" t="s">
        <v>75</v>
      </c>
      <c r="AD80" s="5">
        <v>44.779634702773862</v>
      </c>
      <c r="AE80" s="5" t="s">
        <v>75</v>
      </c>
      <c r="AF80" s="5" t="s">
        <v>75</v>
      </c>
      <c r="AG80" s="5"/>
      <c r="AH80" s="5"/>
      <c r="AI80" s="5"/>
      <c r="AJ80" s="5" t="s">
        <v>75</v>
      </c>
      <c r="AK80" s="5">
        <v>2.7773186030035641</v>
      </c>
      <c r="BI80" s="7" t="s">
        <v>75</v>
      </c>
      <c r="BJ80" s="7" t="s">
        <v>75</v>
      </c>
      <c r="BK80" s="1" t="s">
        <v>75</v>
      </c>
      <c r="BL80" s="1" t="s">
        <v>75</v>
      </c>
      <c r="BM80" s="1" t="s">
        <v>75</v>
      </c>
      <c r="BN80" s="1" t="s">
        <v>75</v>
      </c>
      <c r="BO80" s="1" t="s">
        <v>75</v>
      </c>
      <c r="BP80" s="1" t="s">
        <v>75</v>
      </c>
      <c r="BQ80" s="1" t="s">
        <v>75</v>
      </c>
      <c r="BR80" s="1" t="s">
        <v>75</v>
      </c>
      <c r="BS80" s="1" t="s">
        <v>75</v>
      </c>
      <c r="BT80" s="1" t="s">
        <v>75</v>
      </c>
      <c r="BU80" s="1" t="s">
        <v>75</v>
      </c>
      <c r="BV80" s="1" t="s">
        <v>75</v>
      </c>
      <c r="BW80" s="1" t="s">
        <v>75</v>
      </c>
      <c r="BX80" s="1" t="s">
        <v>75</v>
      </c>
      <c r="BY80" s="1" t="s">
        <v>75</v>
      </c>
      <c r="BZ80" s="1" t="s">
        <v>75</v>
      </c>
      <c r="CA80" s="1" t="s">
        <v>75</v>
      </c>
      <c r="CB80" s="1" t="s">
        <v>75</v>
      </c>
      <c r="CC80" s="1" t="s">
        <v>75</v>
      </c>
      <c r="CD80" s="1" t="s">
        <v>75</v>
      </c>
      <c r="CE80" s="1" t="s">
        <v>75</v>
      </c>
      <c r="CF80" s="1" t="s">
        <v>75</v>
      </c>
      <c r="CG80" s="1" t="s">
        <v>75</v>
      </c>
      <c r="CH80" s="1" t="s">
        <v>75</v>
      </c>
    </row>
    <row r="81" spans="1:86" x14ac:dyDescent="0.5">
      <c r="A81" s="5" t="s">
        <v>127</v>
      </c>
      <c r="B81" s="5" t="s">
        <v>71</v>
      </c>
      <c r="C81" s="5">
        <v>2013</v>
      </c>
      <c r="D81" s="1" t="s">
        <v>72</v>
      </c>
      <c r="E81" s="6">
        <v>41576</v>
      </c>
      <c r="F81" s="5">
        <v>100</v>
      </c>
      <c r="G81" s="5" t="s">
        <v>78</v>
      </c>
      <c r="H81" s="5" t="s">
        <v>74</v>
      </c>
      <c r="I81" s="5" t="s">
        <v>88</v>
      </c>
      <c r="J81" s="5" t="s">
        <v>81</v>
      </c>
      <c r="K81" s="5">
        <v>0</v>
      </c>
      <c r="L81" s="5"/>
      <c r="M81" s="5">
        <v>283.83913473213113</v>
      </c>
      <c r="N81" s="5">
        <v>473.2181001386619</v>
      </c>
      <c r="O81" s="5">
        <v>0</v>
      </c>
      <c r="P81" s="5">
        <v>746.77575757575744</v>
      </c>
      <c r="Q81" s="5" t="s">
        <v>75</v>
      </c>
      <c r="R81" s="5"/>
      <c r="S81" s="5"/>
      <c r="T81" s="5"/>
      <c r="U81" s="5" t="s">
        <v>75</v>
      </c>
      <c r="V81" s="5"/>
      <c r="W81" s="5" t="s">
        <v>75</v>
      </c>
      <c r="X81" s="5">
        <v>35.757575757575751</v>
      </c>
      <c r="Y81" s="5" t="s">
        <v>75</v>
      </c>
      <c r="Z81" s="5"/>
      <c r="AA81" s="5">
        <v>29.496014663646577</v>
      </c>
      <c r="AB81" s="5">
        <v>61.603253607562742</v>
      </c>
      <c r="AC81" s="5" t="s">
        <v>75</v>
      </c>
      <c r="AD81" s="5">
        <v>19.566684265598443</v>
      </c>
      <c r="AE81" s="5" t="s">
        <v>75</v>
      </c>
      <c r="AF81" s="5" t="s">
        <v>75</v>
      </c>
      <c r="AG81" s="5"/>
      <c r="AH81" s="5"/>
      <c r="AI81" s="5"/>
      <c r="AJ81" s="5" t="s">
        <v>75</v>
      </c>
      <c r="AK81" s="5">
        <v>1.2121212121212719</v>
      </c>
      <c r="BI81" s="7" t="s">
        <v>75</v>
      </c>
      <c r="BJ81" s="7" t="s">
        <v>75</v>
      </c>
      <c r="BK81" s="1" t="s">
        <v>75</v>
      </c>
      <c r="BL81" s="1" t="s">
        <v>75</v>
      </c>
      <c r="BM81" s="1" t="s">
        <v>75</v>
      </c>
      <c r="BN81" s="1" t="s">
        <v>75</v>
      </c>
      <c r="BO81" s="1" t="s">
        <v>75</v>
      </c>
      <c r="BP81" s="1" t="s">
        <v>75</v>
      </c>
      <c r="BQ81" s="1" t="s">
        <v>75</v>
      </c>
      <c r="BR81" s="1" t="s">
        <v>75</v>
      </c>
      <c r="BS81" s="1" t="s">
        <v>75</v>
      </c>
      <c r="BT81" s="1" t="s">
        <v>75</v>
      </c>
      <c r="BU81" s="1" t="s">
        <v>75</v>
      </c>
      <c r="BV81" s="1" t="s">
        <v>75</v>
      </c>
      <c r="BW81" s="1" t="s">
        <v>75</v>
      </c>
      <c r="BX81" s="1" t="s">
        <v>75</v>
      </c>
      <c r="BY81" s="1" t="s">
        <v>75</v>
      </c>
      <c r="BZ81" s="1" t="s">
        <v>75</v>
      </c>
      <c r="CA81" s="1" t="s">
        <v>75</v>
      </c>
      <c r="CB81" s="1" t="s">
        <v>75</v>
      </c>
      <c r="CC81" s="1" t="s">
        <v>75</v>
      </c>
      <c r="CD81" s="1" t="s">
        <v>75</v>
      </c>
      <c r="CE81" s="1" t="s">
        <v>75</v>
      </c>
      <c r="CF81" s="1" t="s">
        <v>75</v>
      </c>
      <c r="CG81" s="1" t="s">
        <v>75</v>
      </c>
      <c r="CH81" s="1" t="s">
        <v>75</v>
      </c>
    </row>
    <row r="82" spans="1:86" x14ac:dyDescent="0.5">
      <c r="A82" s="5" t="s">
        <v>128</v>
      </c>
      <c r="B82" s="5" t="s">
        <v>71</v>
      </c>
      <c r="C82" s="5">
        <v>2013</v>
      </c>
      <c r="D82" s="1" t="s">
        <v>72</v>
      </c>
      <c r="E82" s="6">
        <v>41459</v>
      </c>
      <c r="F82" s="5">
        <v>0</v>
      </c>
      <c r="G82" s="5" t="s">
        <v>78</v>
      </c>
      <c r="H82" s="5" t="s">
        <v>76</v>
      </c>
      <c r="I82" s="5" t="s">
        <v>129</v>
      </c>
      <c r="J82" s="5" t="s">
        <v>82</v>
      </c>
      <c r="K82" s="5">
        <v>48.715151515151497</v>
      </c>
      <c r="L82" s="5"/>
      <c r="M82" s="5">
        <v>0</v>
      </c>
      <c r="N82" s="5">
        <v>0</v>
      </c>
      <c r="O82" s="5">
        <v>0</v>
      </c>
      <c r="P82" s="5">
        <v>48.715151515151497</v>
      </c>
      <c r="Q82" s="5">
        <v>0.463741572035413</v>
      </c>
      <c r="R82" s="5"/>
      <c r="S82" s="5"/>
      <c r="T82" s="5"/>
      <c r="U82" s="5">
        <v>94.274366719585259</v>
      </c>
      <c r="V82" s="5"/>
      <c r="W82" s="5">
        <v>94.274366719585259</v>
      </c>
      <c r="X82" s="5">
        <v>101.2121212121212</v>
      </c>
      <c r="Y82" s="5">
        <v>8.1217616277232452</v>
      </c>
      <c r="Z82" s="5"/>
      <c r="AA82" s="5" t="s">
        <v>75</v>
      </c>
      <c r="AB82" s="5" t="s">
        <v>75</v>
      </c>
      <c r="AC82" s="5" t="s">
        <v>75</v>
      </c>
      <c r="AD82" s="5">
        <v>8.1217616277232452</v>
      </c>
      <c r="AE82" s="5">
        <v>8.99025208837443E-2</v>
      </c>
      <c r="AF82" s="5">
        <v>3.1164334807916756</v>
      </c>
      <c r="AG82" s="5"/>
      <c r="AH82" s="5"/>
      <c r="AI82" s="5"/>
      <c r="AJ82" s="5">
        <v>3.1164334807916756</v>
      </c>
      <c r="AK82" s="5">
        <v>17.481460729522336</v>
      </c>
      <c r="BI82" s="7" t="s">
        <v>75</v>
      </c>
      <c r="BJ82" s="7" t="s">
        <v>75</v>
      </c>
      <c r="BK82" s="1">
        <v>5.1363333333333339</v>
      </c>
      <c r="BL82" s="1">
        <v>5.1363333333333339</v>
      </c>
      <c r="BM82" s="1" t="s">
        <v>75</v>
      </c>
      <c r="BN82" s="1" t="s">
        <v>75</v>
      </c>
      <c r="BO82" s="1" t="s">
        <v>75</v>
      </c>
      <c r="BP82" s="1" t="s">
        <v>75</v>
      </c>
      <c r="BQ82" s="1">
        <v>2.4568589333333328</v>
      </c>
      <c r="BR82" s="1">
        <v>2.4568589333333328</v>
      </c>
      <c r="BS82" s="1" t="s">
        <v>75</v>
      </c>
      <c r="BT82" s="1" t="s">
        <v>75</v>
      </c>
      <c r="BU82" s="1" t="s">
        <v>75</v>
      </c>
      <c r="BV82" s="1" t="s">
        <v>75</v>
      </c>
      <c r="BW82" s="1">
        <v>0.27936327802899985</v>
      </c>
      <c r="BX82" s="1">
        <v>0.27936327802899985</v>
      </c>
      <c r="BY82" s="1" t="s">
        <v>75</v>
      </c>
      <c r="BZ82" s="1" t="s">
        <v>75</v>
      </c>
      <c r="CA82" s="1" t="s">
        <v>75</v>
      </c>
      <c r="CB82" s="1" t="s">
        <v>75</v>
      </c>
      <c r="CC82" s="1">
        <v>0.2728338693907304</v>
      </c>
      <c r="CD82" s="1">
        <v>0.2728338693907304</v>
      </c>
      <c r="CE82" s="1" t="s">
        <v>75</v>
      </c>
      <c r="CF82" s="1" t="s">
        <v>75</v>
      </c>
      <c r="CG82" s="1" t="s">
        <v>75</v>
      </c>
      <c r="CH82" s="1" t="s">
        <v>75</v>
      </c>
    </row>
    <row r="83" spans="1:86" x14ac:dyDescent="0.5">
      <c r="A83" s="5" t="s">
        <v>130</v>
      </c>
      <c r="B83" s="5" t="s">
        <v>71</v>
      </c>
      <c r="C83" s="5">
        <v>2013</v>
      </c>
      <c r="D83" s="1" t="s">
        <v>72</v>
      </c>
      <c r="E83" s="6">
        <v>41459</v>
      </c>
      <c r="F83" s="5">
        <v>50</v>
      </c>
      <c r="G83" s="5" t="s">
        <v>78</v>
      </c>
      <c r="H83" s="5" t="s">
        <v>76</v>
      </c>
      <c r="I83" s="5" t="s">
        <v>129</v>
      </c>
      <c r="J83" s="5" t="s">
        <v>82</v>
      </c>
      <c r="K83" s="5">
        <v>51.872727272727253</v>
      </c>
      <c r="L83" s="5"/>
      <c r="M83" s="5">
        <v>0</v>
      </c>
      <c r="N83" s="5">
        <v>0</v>
      </c>
      <c r="O83" s="5">
        <v>0</v>
      </c>
      <c r="P83" s="5">
        <v>51.872727272727253</v>
      </c>
      <c r="Q83" s="5">
        <v>0.50886034624406207</v>
      </c>
      <c r="R83" s="5"/>
      <c r="S83" s="5"/>
      <c r="T83" s="5"/>
      <c r="U83" s="5">
        <v>92.900139800754729</v>
      </c>
      <c r="V83" s="5"/>
      <c r="W83" s="5">
        <v>92.900139800754729</v>
      </c>
      <c r="X83" s="5">
        <v>87.878787878787875</v>
      </c>
      <c r="Y83" s="5">
        <v>20.504458965443696</v>
      </c>
      <c r="Z83" s="5"/>
      <c r="AA83" s="5" t="s">
        <v>75</v>
      </c>
      <c r="AB83" s="5" t="s">
        <v>75</v>
      </c>
      <c r="AC83" s="5" t="s">
        <v>75</v>
      </c>
      <c r="AD83" s="5">
        <v>20.504458965443696</v>
      </c>
      <c r="AE83" s="5">
        <v>0.23776974974105822</v>
      </c>
      <c r="AF83" s="5">
        <v>6.6542057607253451</v>
      </c>
      <c r="AG83" s="5"/>
      <c r="AH83" s="5"/>
      <c r="AI83" s="5"/>
      <c r="AJ83" s="5">
        <v>6.6542057607253451</v>
      </c>
      <c r="AK83" s="5">
        <v>22.571181150952832</v>
      </c>
      <c r="BI83" s="7" t="s">
        <v>75</v>
      </c>
      <c r="BJ83" s="7" t="s">
        <v>75</v>
      </c>
      <c r="BK83" s="1" t="s">
        <v>75</v>
      </c>
      <c r="BL83" s="1" t="s">
        <v>75</v>
      </c>
      <c r="BM83" s="1" t="s">
        <v>75</v>
      </c>
      <c r="BN83" s="1" t="s">
        <v>75</v>
      </c>
      <c r="BO83" s="1" t="s">
        <v>75</v>
      </c>
      <c r="BP83" s="1" t="s">
        <v>75</v>
      </c>
      <c r="BQ83" s="1" t="s">
        <v>75</v>
      </c>
      <c r="BR83" s="1" t="s">
        <v>75</v>
      </c>
      <c r="BS83" s="1" t="s">
        <v>75</v>
      </c>
      <c r="BT83" s="1" t="s">
        <v>75</v>
      </c>
      <c r="BU83" s="1" t="s">
        <v>75</v>
      </c>
      <c r="BV83" s="1" t="s">
        <v>75</v>
      </c>
      <c r="BW83" s="1" t="s">
        <v>75</v>
      </c>
      <c r="BX83" s="1" t="s">
        <v>75</v>
      </c>
      <c r="BY83" s="1" t="s">
        <v>75</v>
      </c>
      <c r="BZ83" s="1" t="s">
        <v>75</v>
      </c>
      <c r="CA83" s="1" t="s">
        <v>75</v>
      </c>
      <c r="CB83" s="1" t="s">
        <v>75</v>
      </c>
      <c r="CC83" s="1" t="s">
        <v>75</v>
      </c>
      <c r="CD83" s="1" t="s">
        <v>75</v>
      </c>
      <c r="CE83" s="1" t="s">
        <v>75</v>
      </c>
      <c r="CF83" s="1" t="s">
        <v>75</v>
      </c>
      <c r="CG83" s="1" t="s">
        <v>75</v>
      </c>
      <c r="CH83" s="1" t="s">
        <v>75</v>
      </c>
    </row>
    <row r="84" spans="1:86" x14ac:dyDescent="0.5">
      <c r="A84" s="5" t="s">
        <v>131</v>
      </c>
      <c r="B84" s="5" t="s">
        <v>71</v>
      </c>
      <c r="C84" s="5">
        <v>2013</v>
      </c>
      <c r="D84" s="1" t="s">
        <v>72</v>
      </c>
      <c r="E84" s="6">
        <v>41459</v>
      </c>
      <c r="F84" s="5">
        <v>100</v>
      </c>
      <c r="G84" s="5" t="s">
        <v>78</v>
      </c>
      <c r="H84" s="5" t="s">
        <v>76</v>
      </c>
      <c r="I84" s="5" t="s">
        <v>129</v>
      </c>
      <c r="J84" s="5" t="s">
        <v>82</v>
      </c>
      <c r="K84" s="5">
        <v>56.763636363636351</v>
      </c>
      <c r="L84" s="5"/>
      <c r="M84" s="5">
        <v>0</v>
      </c>
      <c r="N84" s="5">
        <v>0</v>
      </c>
      <c r="O84" s="5">
        <v>0</v>
      </c>
      <c r="P84" s="5">
        <v>56.763636363636351</v>
      </c>
      <c r="Q84" s="5">
        <v>0.58974681784465899</v>
      </c>
      <c r="R84" s="5"/>
      <c r="S84" s="5"/>
      <c r="T84" s="5"/>
      <c r="U84" s="5">
        <v>103.48590908053974</v>
      </c>
      <c r="V84" s="5"/>
      <c r="W84" s="5">
        <v>103.48590908053974</v>
      </c>
      <c r="X84" s="5">
        <v>124.24242424242424</v>
      </c>
      <c r="Y84" s="5">
        <v>5.472405104782899</v>
      </c>
      <c r="Z84" s="5"/>
      <c r="AA84" s="5" t="s">
        <v>75</v>
      </c>
      <c r="AB84" s="5" t="s">
        <v>75</v>
      </c>
      <c r="AC84" s="5" t="s">
        <v>75</v>
      </c>
      <c r="AD84" s="5">
        <v>5.472405104782899</v>
      </c>
      <c r="AE84" s="5">
        <v>7.0880611990996212E-2</v>
      </c>
      <c r="AF84" s="5">
        <v>2.9896404334441282</v>
      </c>
      <c r="AG84" s="5"/>
      <c r="AH84" s="5"/>
      <c r="AI84" s="5"/>
      <c r="AJ84" s="5">
        <v>2.9896404334441282</v>
      </c>
      <c r="AK84" s="5">
        <v>29.696969696969674</v>
      </c>
      <c r="BI84" s="7" t="s">
        <v>75</v>
      </c>
      <c r="BJ84" s="7" t="s">
        <v>75</v>
      </c>
      <c r="BK84" s="1">
        <v>4.9281666666666668</v>
      </c>
      <c r="BL84" s="1">
        <v>4.9281666666666668</v>
      </c>
      <c r="BM84" s="1" t="s">
        <v>75</v>
      </c>
      <c r="BN84" s="1" t="s">
        <v>75</v>
      </c>
      <c r="BO84" s="1" t="s">
        <v>75</v>
      </c>
      <c r="BP84" s="1" t="s">
        <v>75</v>
      </c>
      <c r="BQ84" s="1">
        <v>2.7955333757575751</v>
      </c>
      <c r="BR84" s="1">
        <v>2.7955333757575751</v>
      </c>
      <c r="BS84" s="1" t="s">
        <v>75</v>
      </c>
      <c r="BT84" s="1" t="s">
        <v>75</v>
      </c>
      <c r="BU84" s="1" t="s">
        <v>75</v>
      </c>
      <c r="BV84" s="1" t="s">
        <v>75</v>
      </c>
      <c r="BW84" s="1">
        <v>0.11621276942650532</v>
      </c>
      <c r="BX84" s="1">
        <v>0.11621276942650532</v>
      </c>
      <c r="BY84" s="1" t="s">
        <v>75</v>
      </c>
      <c r="BZ84" s="1" t="s">
        <v>75</v>
      </c>
      <c r="CA84" s="1" t="s">
        <v>75</v>
      </c>
      <c r="CB84" s="1" t="s">
        <v>75</v>
      </c>
      <c r="CC84" s="1">
        <v>0.26669705153199935</v>
      </c>
      <c r="CD84" s="1">
        <v>0.26669705153199935</v>
      </c>
      <c r="CE84" s="1" t="s">
        <v>75</v>
      </c>
      <c r="CF84" s="1" t="s">
        <v>75</v>
      </c>
      <c r="CG84" s="1" t="s">
        <v>75</v>
      </c>
      <c r="CH84" s="1" t="s">
        <v>75</v>
      </c>
    </row>
    <row r="85" spans="1:86" x14ac:dyDescent="0.5">
      <c r="A85" s="5" t="s">
        <v>132</v>
      </c>
      <c r="B85" s="5" t="s">
        <v>71</v>
      </c>
      <c r="C85" s="5">
        <v>2013</v>
      </c>
      <c r="D85" s="1" t="s">
        <v>72</v>
      </c>
      <c r="E85" s="6">
        <v>41459</v>
      </c>
      <c r="F85" s="5">
        <v>150</v>
      </c>
      <c r="G85" s="5" t="s">
        <v>78</v>
      </c>
      <c r="H85" s="5" t="s">
        <v>76</v>
      </c>
      <c r="I85" s="5" t="s">
        <v>129</v>
      </c>
      <c r="J85" s="5" t="s">
        <v>82</v>
      </c>
      <c r="K85" s="5">
        <v>55.515151515151523</v>
      </c>
      <c r="L85" s="5"/>
      <c r="M85" s="5">
        <v>0</v>
      </c>
      <c r="N85" s="5">
        <v>0</v>
      </c>
      <c r="O85" s="5">
        <v>0</v>
      </c>
      <c r="P85" s="5">
        <v>55.515151515151523</v>
      </c>
      <c r="Q85" s="5">
        <v>0.55646441226151133</v>
      </c>
      <c r="R85" s="5"/>
      <c r="S85" s="5"/>
      <c r="T85" s="5"/>
      <c r="U85" s="5">
        <v>99.421815943844578</v>
      </c>
      <c r="V85" s="5"/>
      <c r="W85" s="5">
        <v>99.421815943844578</v>
      </c>
      <c r="X85" s="5">
        <v>85.454545454545453</v>
      </c>
      <c r="Y85" s="5">
        <v>9.1627965784829417</v>
      </c>
      <c r="Z85" s="5"/>
      <c r="AA85" s="5" t="s">
        <v>75</v>
      </c>
      <c r="AB85" s="5" t="s">
        <v>75</v>
      </c>
      <c r="AC85" s="5" t="s">
        <v>75</v>
      </c>
      <c r="AD85" s="5">
        <v>9.1627965784829417</v>
      </c>
      <c r="AE85" s="5">
        <v>0.10773705027147186</v>
      </c>
      <c r="AF85" s="5">
        <v>2.9518007582660819</v>
      </c>
      <c r="AG85" s="5"/>
      <c r="AH85" s="5"/>
      <c r="AI85" s="5"/>
      <c r="AJ85" s="5">
        <v>2.9518007582660819</v>
      </c>
      <c r="AK85" s="5">
        <v>17.533910474532618</v>
      </c>
      <c r="BI85" s="7" t="s">
        <v>75</v>
      </c>
      <c r="BJ85" s="7" t="s">
        <v>75</v>
      </c>
      <c r="BK85" s="1" t="s">
        <v>75</v>
      </c>
      <c r="BL85" s="1" t="s">
        <v>75</v>
      </c>
      <c r="BM85" s="1" t="s">
        <v>75</v>
      </c>
      <c r="BN85" s="1" t="s">
        <v>75</v>
      </c>
      <c r="BO85" s="1" t="s">
        <v>75</v>
      </c>
      <c r="BP85" s="1" t="s">
        <v>75</v>
      </c>
      <c r="BQ85" s="1" t="s">
        <v>75</v>
      </c>
      <c r="BR85" s="1" t="s">
        <v>75</v>
      </c>
      <c r="BS85" s="1" t="s">
        <v>75</v>
      </c>
      <c r="BT85" s="1" t="s">
        <v>75</v>
      </c>
      <c r="BU85" s="1" t="s">
        <v>75</v>
      </c>
      <c r="BV85" s="1" t="s">
        <v>75</v>
      </c>
      <c r="BW85" s="1" t="s">
        <v>75</v>
      </c>
      <c r="BX85" s="1" t="s">
        <v>75</v>
      </c>
      <c r="BY85" s="1" t="s">
        <v>75</v>
      </c>
      <c r="BZ85" s="1" t="s">
        <v>75</v>
      </c>
      <c r="CA85" s="1" t="s">
        <v>75</v>
      </c>
      <c r="CB85" s="1" t="s">
        <v>75</v>
      </c>
      <c r="CC85" s="1" t="s">
        <v>75</v>
      </c>
      <c r="CD85" s="1" t="s">
        <v>75</v>
      </c>
      <c r="CE85" s="1" t="s">
        <v>75</v>
      </c>
      <c r="CF85" s="1" t="s">
        <v>75</v>
      </c>
      <c r="CG85" s="1" t="s">
        <v>75</v>
      </c>
      <c r="CH85" s="1" t="s">
        <v>75</v>
      </c>
    </row>
    <row r="86" spans="1:86" x14ac:dyDescent="0.5">
      <c r="A86" s="5" t="s">
        <v>128</v>
      </c>
      <c r="B86" s="5" t="s">
        <v>71</v>
      </c>
      <c r="C86" s="5">
        <v>2013</v>
      </c>
      <c r="D86" s="1" t="s">
        <v>72</v>
      </c>
      <c r="E86" s="6">
        <v>41498</v>
      </c>
      <c r="F86" s="5">
        <v>0</v>
      </c>
      <c r="G86" s="5" t="s">
        <v>78</v>
      </c>
      <c r="H86" s="5" t="s">
        <v>76</v>
      </c>
      <c r="I86" s="5" t="s">
        <v>129</v>
      </c>
      <c r="J86" s="5" t="s">
        <v>82</v>
      </c>
      <c r="K86" s="5">
        <v>96.714552889748276</v>
      </c>
      <c r="L86" s="5"/>
      <c r="M86" s="5">
        <v>154.6420565372193</v>
      </c>
      <c r="N86" s="5">
        <v>0</v>
      </c>
      <c r="O86" s="5">
        <v>18.946420876062721</v>
      </c>
      <c r="P86" s="5">
        <v>270.30303030303025</v>
      </c>
      <c r="Q86" s="5">
        <v>2.0426068859411579</v>
      </c>
      <c r="R86" s="5"/>
      <c r="S86" s="5"/>
      <c r="T86" s="5"/>
      <c r="U86" s="5">
        <v>209.82329088961049</v>
      </c>
      <c r="V86" s="5"/>
      <c r="W86" s="5">
        <v>209.82329088961049</v>
      </c>
      <c r="X86" s="5">
        <v>64.646464646464636</v>
      </c>
      <c r="Y86" s="5">
        <v>6.8841609077293411</v>
      </c>
      <c r="Z86" s="5"/>
      <c r="AA86" s="5">
        <v>10.898670442734472</v>
      </c>
      <c r="AB86" s="5" t="s">
        <v>75</v>
      </c>
      <c r="AC86" s="5">
        <v>2.3986213895250654</v>
      </c>
      <c r="AD86" s="5">
        <v>15.042954515759803</v>
      </c>
      <c r="AE86" s="5">
        <v>0.24549624582639762</v>
      </c>
      <c r="AF86" s="5">
        <v>11.010426602905433</v>
      </c>
      <c r="AG86" s="5"/>
      <c r="AH86" s="5"/>
      <c r="AI86" s="5"/>
      <c r="AJ86" s="5">
        <v>11.010426602905433</v>
      </c>
      <c r="AK86" s="5">
        <v>2.0202020202020763</v>
      </c>
      <c r="BI86" s="7" t="s">
        <v>75</v>
      </c>
      <c r="BJ86" s="7" t="s">
        <v>75</v>
      </c>
      <c r="BK86" s="1" t="s">
        <v>75</v>
      </c>
      <c r="BL86" s="1">
        <v>2.8340000000000001</v>
      </c>
      <c r="BM86" s="1">
        <v>2.7690333333333332</v>
      </c>
      <c r="BN86" s="1">
        <v>0.96397333333333346</v>
      </c>
      <c r="BO86" s="1" t="s">
        <v>75</v>
      </c>
      <c r="BP86" s="1" t="s">
        <v>75</v>
      </c>
      <c r="BQ86" s="1">
        <v>4.1936802768046277</v>
      </c>
      <c r="BR86" s="1">
        <v>2.7012355881587333</v>
      </c>
      <c r="BS86" s="1">
        <v>1.492444688645894</v>
      </c>
      <c r="BT86" s="1" t="s">
        <v>75</v>
      </c>
      <c r="BU86" s="1" t="s">
        <v>75</v>
      </c>
      <c r="BV86" s="1" t="s">
        <v>75</v>
      </c>
      <c r="BW86" s="1" t="s">
        <v>75</v>
      </c>
      <c r="BX86" s="1">
        <v>0.53170631931546608</v>
      </c>
      <c r="BY86" s="1">
        <v>1.1608949914230451</v>
      </c>
      <c r="BZ86" s="1">
        <v>5.1246991564817442E-2</v>
      </c>
      <c r="CA86" s="1" t="s">
        <v>75</v>
      </c>
      <c r="CB86" s="1" t="s">
        <v>75</v>
      </c>
      <c r="CC86" s="1">
        <v>0.58899486866709272</v>
      </c>
      <c r="CD86" s="1">
        <v>0.47454087455057187</v>
      </c>
      <c r="CE86" s="1">
        <v>0.14422527341890876</v>
      </c>
      <c r="CF86" s="1" t="s">
        <v>75</v>
      </c>
      <c r="CG86" s="1" t="s">
        <v>75</v>
      </c>
      <c r="CH86" s="1" t="s">
        <v>75</v>
      </c>
    </row>
    <row r="87" spans="1:86" x14ac:dyDescent="0.5">
      <c r="A87" s="5" t="s">
        <v>130</v>
      </c>
      <c r="B87" s="5" t="s">
        <v>71</v>
      </c>
      <c r="C87" s="5">
        <v>2013</v>
      </c>
      <c r="D87" s="1" t="s">
        <v>72</v>
      </c>
      <c r="E87" s="6">
        <v>41498</v>
      </c>
      <c r="F87" s="5">
        <v>50</v>
      </c>
      <c r="G87" s="5" t="s">
        <v>78</v>
      </c>
      <c r="H87" s="5" t="s">
        <v>76</v>
      </c>
      <c r="I87" s="5" t="s">
        <v>129</v>
      </c>
      <c r="J87" s="5" t="s">
        <v>82</v>
      </c>
      <c r="K87" s="5">
        <v>117.71655157348681</v>
      </c>
      <c r="L87" s="5"/>
      <c r="M87" s="5">
        <v>233.70763227065535</v>
      </c>
      <c r="N87" s="5">
        <v>0</v>
      </c>
      <c r="O87" s="5">
        <v>17.47480605484774</v>
      </c>
      <c r="P87" s="5">
        <v>368.8989898989899</v>
      </c>
      <c r="Q87" s="5">
        <v>2.5211722233326501</v>
      </c>
      <c r="R87" s="5"/>
      <c r="S87" s="5"/>
      <c r="T87" s="5"/>
      <c r="U87" s="5">
        <v>213.65659366262813</v>
      </c>
      <c r="V87" s="5"/>
      <c r="W87" s="5">
        <v>213.65659366262813</v>
      </c>
      <c r="X87" s="5">
        <v>35.353535353535349</v>
      </c>
      <c r="Y87" s="5">
        <v>12.434530532138615</v>
      </c>
      <c r="Z87" s="5"/>
      <c r="AA87" s="5">
        <v>10.158130721755532</v>
      </c>
      <c r="AB87" s="5" t="s">
        <v>75</v>
      </c>
      <c r="AC87" s="5">
        <v>4.8311171934700115</v>
      </c>
      <c r="AD87" s="5">
        <v>13.799488211913316</v>
      </c>
      <c r="AE87" s="5">
        <v>0.31567618393887531</v>
      </c>
      <c r="AF87" s="5">
        <v>7.5870275501195206</v>
      </c>
      <c r="AG87" s="5"/>
      <c r="AH87" s="5"/>
      <c r="AI87" s="5"/>
      <c r="AJ87" s="5">
        <v>7.5870275501195206</v>
      </c>
      <c r="AK87" s="5">
        <v>5.3449521435648428</v>
      </c>
      <c r="BI87" s="7" t="s">
        <v>75</v>
      </c>
      <c r="BJ87" s="7" t="s">
        <v>75</v>
      </c>
      <c r="BK87" s="1" t="s">
        <v>75</v>
      </c>
      <c r="BL87" s="1" t="s">
        <v>75</v>
      </c>
      <c r="BM87" s="1" t="s">
        <v>75</v>
      </c>
      <c r="BN87" s="1" t="s">
        <v>75</v>
      </c>
      <c r="BO87" s="1" t="s">
        <v>75</v>
      </c>
      <c r="BP87" s="1" t="s">
        <v>75</v>
      </c>
      <c r="BQ87" s="1" t="s">
        <v>75</v>
      </c>
      <c r="BR87" s="1" t="s">
        <v>75</v>
      </c>
      <c r="BS87" s="1" t="s">
        <v>75</v>
      </c>
      <c r="BT87" s="1" t="s">
        <v>75</v>
      </c>
      <c r="BU87" s="1" t="s">
        <v>75</v>
      </c>
      <c r="BV87" s="1" t="s">
        <v>75</v>
      </c>
      <c r="BW87" s="1" t="s">
        <v>75</v>
      </c>
      <c r="BX87" s="1" t="s">
        <v>75</v>
      </c>
      <c r="BY87" s="1" t="s">
        <v>75</v>
      </c>
      <c r="BZ87" s="1" t="s">
        <v>75</v>
      </c>
      <c r="CA87" s="1" t="s">
        <v>75</v>
      </c>
      <c r="CB87" s="1" t="s">
        <v>75</v>
      </c>
      <c r="CC87" s="1" t="s">
        <v>75</v>
      </c>
      <c r="CD87" s="1" t="s">
        <v>75</v>
      </c>
      <c r="CE87" s="1" t="s">
        <v>75</v>
      </c>
      <c r="CF87" s="1" t="s">
        <v>75</v>
      </c>
      <c r="CG87" s="1" t="s">
        <v>75</v>
      </c>
      <c r="CH87" s="1" t="s">
        <v>75</v>
      </c>
    </row>
    <row r="88" spans="1:86" x14ac:dyDescent="0.5">
      <c r="A88" s="5" t="s">
        <v>131</v>
      </c>
      <c r="B88" s="5" t="s">
        <v>71</v>
      </c>
      <c r="C88" s="5">
        <v>2013</v>
      </c>
      <c r="D88" s="1" t="s">
        <v>72</v>
      </c>
      <c r="E88" s="6">
        <v>41498</v>
      </c>
      <c r="F88" s="5">
        <v>100</v>
      </c>
      <c r="G88" s="5" t="s">
        <v>78</v>
      </c>
      <c r="H88" s="5" t="s">
        <v>76</v>
      </c>
      <c r="I88" s="5" t="s">
        <v>129</v>
      </c>
      <c r="J88" s="5" t="s">
        <v>82</v>
      </c>
      <c r="K88" s="5">
        <v>143.00964279587319</v>
      </c>
      <c r="L88" s="5"/>
      <c r="M88" s="5">
        <v>197.2453510032218</v>
      </c>
      <c r="N88" s="5">
        <v>0</v>
      </c>
      <c r="O88" s="5">
        <v>13.603592059490845</v>
      </c>
      <c r="P88" s="5">
        <v>353.85858585858585</v>
      </c>
      <c r="Q88" s="5">
        <v>3.2370279376405926</v>
      </c>
      <c r="R88" s="5"/>
      <c r="S88" s="5"/>
      <c r="T88" s="5"/>
      <c r="U88" s="5">
        <v>226.12262380455877</v>
      </c>
      <c r="V88" s="5"/>
      <c r="W88" s="5">
        <v>226.12262380455877</v>
      </c>
      <c r="X88" s="5">
        <v>43.43434343434344</v>
      </c>
      <c r="Y88" s="5">
        <v>2.8092596898633051</v>
      </c>
      <c r="Z88" s="5"/>
      <c r="AA88" s="5">
        <v>42.141898541313616</v>
      </c>
      <c r="AB88" s="5" t="s">
        <v>75</v>
      </c>
      <c r="AC88" s="5">
        <v>4.7669006939599292</v>
      </c>
      <c r="AD88" s="5">
        <v>48.287490793854793</v>
      </c>
      <c r="AE88" s="5">
        <v>0.16769831982933547</v>
      </c>
      <c r="AF88" s="5">
        <v>7.9220116815909947</v>
      </c>
      <c r="AG88" s="5"/>
      <c r="AH88" s="5"/>
      <c r="AI88" s="5"/>
      <c r="AJ88" s="5">
        <v>7.9220116815909947</v>
      </c>
      <c r="AK88" s="5">
        <v>11.24800881379802</v>
      </c>
      <c r="BI88" s="7" t="s">
        <v>75</v>
      </c>
      <c r="BJ88" s="7" t="s">
        <v>75</v>
      </c>
      <c r="BK88" s="1" t="s">
        <v>75</v>
      </c>
      <c r="BL88" s="1">
        <v>4.0299000000000005</v>
      </c>
      <c r="BM88" s="1">
        <v>2.5958333333333332</v>
      </c>
      <c r="BN88" s="1">
        <v>1.821233333333333</v>
      </c>
      <c r="BO88" s="1" t="s">
        <v>75</v>
      </c>
      <c r="BP88" s="1" t="s">
        <v>75</v>
      </c>
      <c r="BQ88" s="1">
        <v>9.4760069063441481</v>
      </c>
      <c r="BR88" s="1">
        <v>5.7731262507540384</v>
      </c>
      <c r="BS88" s="1">
        <v>3.702880655590111</v>
      </c>
      <c r="BT88" s="1" t="s">
        <v>75</v>
      </c>
      <c r="BU88" s="1" t="s">
        <v>75</v>
      </c>
      <c r="BV88" s="1" t="s">
        <v>75</v>
      </c>
      <c r="BW88" s="1" t="s">
        <v>75</v>
      </c>
      <c r="BX88" s="1">
        <v>0.21697088130284481</v>
      </c>
      <c r="BY88" s="1">
        <v>8.565902041103951E-2</v>
      </c>
      <c r="BZ88" s="1">
        <v>0.13304343067000687</v>
      </c>
      <c r="CA88" s="1" t="s">
        <v>75</v>
      </c>
      <c r="CB88" s="1" t="s">
        <v>75</v>
      </c>
      <c r="CC88" s="1">
        <v>1.462369256848927</v>
      </c>
      <c r="CD88" s="1">
        <v>0.4137962758</v>
      </c>
      <c r="CE88" s="1">
        <v>1.0633282046575583</v>
      </c>
      <c r="CF88" s="1" t="s">
        <v>75</v>
      </c>
      <c r="CG88" s="1" t="s">
        <v>75</v>
      </c>
      <c r="CH88" s="1" t="s">
        <v>75</v>
      </c>
    </row>
    <row r="89" spans="1:86" x14ac:dyDescent="0.5">
      <c r="A89" s="5" t="s">
        <v>132</v>
      </c>
      <c r="B89" s="5" t="s">
        <v>71</v>
      </c>
      <c r="C89" s="5">
        <v>2013</v>
      </c>
      <c r="D89" s="1" t="s">
        <v>72</v>
      </c>
      <c r="E89" s="6">
        <v>41498</v>
      </c>
      <c r="F89" s="5">
        <v>150</v>
      </c>
      <c r="G89" s="5" t="s">
        <v>78</v>
      </c>
      <c r="H89" s="5" t="s">
        <v>76</v>
      </c>
      <c r="I89" s="5" t="s">
        <v>129</v>
      </c>
      <c r="J89" s="5" t="s">
        <v>82</v>
      </c>
      <c r="K89" s="5">
        <v>129.73741219003008</v>
      </c>
      <c r="L89" s="5"/>
      <c r="M89" s="5">
        <v>203.80672983297757</v>
      </c>
      <c r="N89" s="5">
        <v>0</v>
      </c>
      <c r="O89" s="5">
        <v>16.445756966891352</v>
      </c>
      <c r="P89" s="5">
        <v>349.98989898989902</v>
      </c>
      <c r="Q89" s="5">
        <v>2.9699126909381199</v>
      </c>
      <c r="R89" s="5"/>
      <c r="S89" s="5"/>
      <c r="T89" s="5"/>
      <c r="U89" s="5">
        <v>230.37558079494443</v>
      </c>
      <c r="V89" s="5"/>
      <c r="W89" s="5">
        <v>230.37558079494443</v>
      </c>
      <c r="X89" s="5">
        <v>53.535353535353529</v>
      </c>
      <c r="Y89" s="5">
        <v>11.408877406658814</v>
      </c>
      <c r="Z89" s="5"/>
      <c r="AA89" s="5">
        <v>22.380178503398568</v>
      </c>
      <c r="AB89" s="5" t="s">
        <v>75</v>
      </c>
      <c r="AC89" s="5">
        <v>5.6864759188831924</v>
      </c>
      <c r="AD89" s="5">
        <v>25.129029338564166</v>
      </c>
      <c r="AE89" s="5">
        <v>0.17383155457819727</v>
      </c>
      <c r="AF89" s="5">
        <v>10.659859927389762</v>
      </c>
      <c r="AG89" s="5"/>
      <c r="AH89" s="5"/>
      <c r="AI89" s="5"/>
      <c r="AJ89" s="5">
        <v>10.659859927389762</v>
      </c>
      <c r="AK89" s="5">
        <v>12.412329017620712</v>
      </c>
      <c r="BI89" s="7" t="s">
        <v>75</v>
      </c>
      <c r="BJ89" s="7" t="s">
        <v>75</v>
      </c>
      <c r="BK89" s="1" t="s">
        <v>75</v>
      </c>
      <c r="BL89" s="1" t="s">
        <v>75</v>
      </c>
      <c r="BM89" s="1" t="s">
        <v>75</v>
      </c>
      <c r="BN89" s="1" t="s">
        <v>75</v>
      </c>
      <c r="BO89" s="1" t="s">
        <v>75</v>
      </c>
      <c r="BP89" s="1" t="s">
        <v>75</v>
      </c>
      <c r="BQ89" s="1" t="s">
        <v>75</v>
      </c>
      <c r="BR89" s="1" t="s">
        <v>75</v>
      </c>
      <c r="BS89" s="1" t="s">
        <v>75</v>
      </c>
      <c r="BT89" s="1" t="s">
        <v>75</v>
      </c>
      <c r="BU89" s="1" t="s">
        <v>75</v>
      </c>
      <c r="BV89" s="1" t="s">
        <v>75</v>
      </c>
      <c r="BW89" s="1" t="s">
        <v>75</v>
      </c>
      <c r="BX89" s="1" t="s">
        <v>75</v>
      </c>
      <c r="BY89" s="1" t="s">
        <v>75</v>
      </c>
      <c r="BZ89" s="1" t="s">
        <v>75</v>
      </c>
      <c r="CA89" s="1" t="s">
        <v>75</v>
      </c>
      <c r="CB89" s="1" t="s">
        <v>75</v>
      </c>
      <c r="CC89" s="1" t="s">
        <v>75</v>
      </c>
      <c r="CD89" s="1" t="s">
        <v>75</v>
      </c>
      <c r="CE89" s="1" t="s">
        <v>75</v>
      </c>
      <c r="CF89" s="1" t="s">
        <v>75</v>
      </c>
      <c r="CG89" s="1" t="s">
        <v>75</v>
      </c>
      <c r="CH89" s="1" t="s">
        <v>75</v>
      </c>
    </row>
    <row r="90" spans="1:86" x14ac:dyDescent="0.5">
      <c r="A90" s="5" t="s">
        <v>128</v>
      </c>
      <c r="B90" s="5" t="s">
        <v>71</v>
      </c>
      <c r="C90" s="5">
        <v>2013</v>
      </c>
      <c r="D90" s="1" t="s">
        <v>72</v>
      </c>
      <c r="E90" s="6">
        <v>41533</v>
      </c>
      <c r="F90" s="5">
        <v>0</v>
      </c>
      <c r="G90" s="5" t="s">
        <v>78</v>
      </c>
      <c r="H90" s="5" t="s">
        <v>76</v>
      </c>
      <c r="I90" s="5" t="s">
        <v>129</v>
      </c>
      <c r="J90" s="5" t="s">
        <v>82</v>
      </c>
      <c r="K90" s="5">
        <v>27.119152534617484</v>
      </c>
      <c r="L90" s="5"/>
      <c r="M90" s="5">
        <v>329.47699385962443</v>
      </c>
      <c r="N90" s="5">
        <v>241.27356234023105</v>
      </c>
      <c r="O90" s="5">
        <v>5.3848367200724399</v>
      </c>
      <c r="P90" s="5">
        <v>603.25454545454545</v>
      </c>
      <c r="Q90" s="5">
        <v>0.69023707845847415</v>
      </c>
      <c r="R90" s="5"/>
      <c r="S90" s="5"/>
      <c r="T90" s="5"/>
      <c r="U90" s="5">
        <v>256.87337716271355</v>
      </c>
      <c r="V90" s="5"/>
      <c r="W90" s="5">
        <v>256.87337716271355</v>
      </c>
      <c r="X90" s="5">
        <v>35.151515151515149</v>
      </c>
      <c r="Y90" s="5">
        <v>3.0527844698944655</v>
      </c>
      <c r="Z90" s="5"/>
      <c r="AA90" s="5">
        <v>30.418063865572048</v>
      </c>
      <c r="AB90" s="5">
        <v>20.087147659163904</v>
      </c>
      <c r="AC90" s="5">
        <v>3.2583060119853</v>
      </c>
      <c r="AD90" s="5">
        <v>52.336820785345147</v>
      </c>
      <c r="AE90" s="5">
        <v>5.1822488181520243E-2</v>
      </c>
      <c r="AF90" s="5">
        <v>12.714916704387701</v>
      </c>
      <c r="AG90" s="5"/>
      <c r="AH90" s="5"/>
      <c r="AI90" s="5"/>
      <c r="AJ90" s="5">
        <v>12.714916704387701</v>
      </c>
      <c r="AK90" s="5">
        <v>7.8787878787878869</v>
      </c>
      <c r="BI90" s="7" t="s">
        <v>75</v>
      </c>
      <c r="BJ90" s="7" t="s">
        <v>75</v>
      </c>
      <c r="BK90" s="1" t="s">
        <v>75</v>
      </c>
      <c r="BL90" s="1" t="s">
        <v>75</v>
      </c>
      <c r="BM90" s="1" t="s">
        <v>75</v>
      </c>
      <c r="BN90" s="1">
        <v>0.52656333333333338</v>
      </c>
      <c r="BO90" s="1">
        <v>1.0011333333333334</v>
      </c>
      <c r="BP90" s="1">
        <v>3.9239766081871341</v>
      </c>
      <c r="BQ90" s="1">
        <v>11.410525301091392</v>
      </c>
      <c r="BR90" s="1" t="s">
        <v>75</v>
      </c>
      <c r="BS90" s="1">
        <v>1.7452132330424843</v>
      </c>
      <c r="BT90" s="1" t="s">
        <v>75</v>
      </c>
      <c r="BU90" s="1">
        <v>9.6653120680489071</v>
      </c>
      <c r="BV90" s="1" t="s">
        <v>75</v>
      </c>
      <c r="BW90" s="1" t="s">
        <v>75</v>
      </c>
      <c r="BX90" s="1" t="s">
        <v>75</v>
      </c>
      <c r="BY90" s="1" t="s">
        <v>75</v>
      </c>
      <c r="BZ90" s="1">
        <v>1.7271076335241126E-2</v>
      </c>
      <c r="CA90" s="1">
        <v>0.13464343446467927</v>
      </c>
      <c r="CB90" s="1">
        <v>0.13488377303708726</v>
      </c>
      <c r="CC90" s="1">
        <v>1.3922814214972505</v>
      </c>
      <c r="CD90" s="1" t="s">
        <v>75</v>
      </c>
      <c r="CE90" s="1">
        <v>0.21330173444077291</v>
      </c>
      <c r="CF90" s="1" t="s">
        <v>75</v>
      </c>
      <c r="CG90" s="1">
        <v>1.372756937790226</v>
      </c>
      <c r="CH90" s="1" t="s">
        <v>75</v>
      </c>
    </row>
    <row r="91" spans="1:86" x14ac:dyDescent="0.5">
      <c r="A91" s="5" t="s">
        <v>130</v>
      </c>
      <c r="B91" s="5" t="s">
        <v>71</v>
      </c>
      <c r="C91" s="5">
        <v>2013</v>
      </c>
      <c r="D91" s="1" t="s">
        <v>72</v>
      </c>
      <c r="E91" s="6">
        <v>41533</v>
      </c>
      <c r="F91" s="5">
        <v>50</v>
      </c>
      <c r="G91" s="5" t="s">
        <v>78</v>
      </c>
      <c r="H91" s="5" t="s">
        <v>76</v>
      </c>
      <c r="I91" s="5" t="s">
        <v>129</v>
      </c>
      <c r="J91" s="5" t="s">
        <v>82</v>
      </c>
      <c r="K91" s="5">
        <v>32.281807879405982</v>
      </c>
      <c r="L91" s="5"/>
      <c r="M91" s="5">
        <v>328.67080094993344</v>
      </c>
      <c r="N91" s="5">
        <v>276.04890672026642</v>
      </c>
      <c r="O91" s="5">
        <v>11.689393541303231</v>
      </c>
      <c r="P91" s="5">
        <v>648.69090909090903</v>
      </c>
      <c r="Q91" s="5">
        <v>0.66165880912399944</v>
      </c>
      <c r="R91" s="5"/>
      <c r="S91" s="5"/>
      <c r="T91" s="5"/>
      <c r="U91" s="5">
        <v>200.77610464959676</v>
      </c>
      <c r="V91" s="5"/>
      <c r="W91" s="5">
        <v>200.77610464959676</v>
      </c>
      <c r="X91" s="5">
        <v>31.515151515151512</v>
      </c>
      <c r="Y91" s="5">
        <v>8.4114841814446955</v>
      </c>
      <c r="Z91" s="5"/>
      <c r="AA91" s="5">
        <v>13.06818332617692</v>
      </c>
      <c r="AB91" s="5">
        <v>10.066574590039675</v>
      </c>
      <c r="AC91" s="5">
        <v>2.5727588091015128</v>
      </c>
      <c r="AD91" s="5">
        <v>16.7132978513776</v>
      </c>
      <c r="AE91" s="5">
        <v>0.19026946625367913</v>
      </c>
      <c r="AF91" s="5">
        <v>27.639722325619591</v>
      </c>
      <c r="AG91" s="5"/>
      <c r="AH91" s="5"/>
      <c r="AI91" s="5"/>
      <c r="AJ91" s="5">
        <v>27.639722325619591</v>
      </c>
      <c r="AK91" s="5">
        <v>4.9608198617408883</v>
      </c>
      <c r="BI91" s="7" t="s">
        <v>75</v>
      </c>
      <c r="BJ91" s="7" t="s">
        <v>75</v>
      </c>
      <c r="BK91" s="1" t="s">
        <v>75</v>
      </c>
      <c r="BL91" s="1" t="s">
        <v>75</v>
      </c>
      <c r="BM91" s="1" t="s">
        <v>75</v>
      </c>
      <c r="BN91" s="1" t="s">
        <v>75</v>
      </c>
      <c r="BO91" s="1" t="s">
        <v>75</v>
      </c>
      <c r="BP91" s="1" t="s">
        <v>75</v>
      </c>
      <c r="BQ91" s="1" t="s">
        <v>75</v>
      </c>
      <c r="BR91" s="1" t="s">
        <v>75</v>
      </c>
      <c r="BS91" s="1" t="s">
        <v>75</v>
      </c>
      <c r="BT91" s="1" t="s">
        <v>75</v>
      </c>
      <c r="BU91" s="1" t="s">
        <v>75</v>
      </c>
      <c r="BV91" s="1" t="s">
        <v>75</v>
      </c>
      <c r="BW91" s="1" t="s">
        <v>75</v>
      </c>
      <c r="BX91" s="1" t="s">
        <v>75</v>
      </c>
      <c r="BY91" s="1" t="s">
        <v>75</v>
      </c>
      <c r="BZ91" s="1" t="s">
        <v>75</v>
      </c>
      <c r="CA91" s="1" t="s">
        <v>75</v>
      </c>
      <c r="CB91" s="1" t="s">
        <v>75</v>
      </c>
      <c r="CC91" s="1" t="s">
        <v>75</v>
      </c>
      <c r="CD91" s="1" t="s">
        <v>75</v>
      </c>
      <c r="CE91" s="1" t="s">
        <v>75</v>
      </c>
      <c r="CF91" s="1" t="s">
        <v>75</v>
      </c>
      <c r="CG91" s="1" t="s">
        <v>75</v>
      </c>
      <c r="CH91" s="1" t="s">
        <v>75</v>
      </c>
    </row>
    <row r="92" spans="1:86" x14ac:dyDescent="0.5">
      <c r="A92" s="5" t="s">
        <v>131</v>
      </c>
      <c r="B92" s="5" t="s">
        <v>71</v>
      </c>
      <c r="C92" s="5">
        <v>2013</v>
      </c>
      <c r="D92" s="1" t="s">
        <v>72</v>
      </c>
      <c r="E92" s="6">
        <v>41533</v>
      </c>
      <c r="F92" s="5">
        <v>100</v>
      </c>
      <c r="G92" s="5" t="s">
        <v>78</v>
      </c>
      <c r="H92" s="5" t="s">
        <v>76</v>
      </c>
      <c r="I92" s="5" t="s">
        <v>129</v>
      </c>
      <c r="J92" s="5" t="s">
        <v>82</v>
      </c>
      <c r="K92" s="5">
        <v>60.926859144863322</v>
      </c>
      <c r="L92" s="5"/>
      <c r="M92" s="5">
        <v>389.52854950532901</v>
      </c>
      <c r="N92" s="5">
        <v>176.63046287661405</v>
      </c>
      <c r="O92" s="5">
        <v>8.3626133216784098</v>
      </c>
      <c r="P92" s="5">
        <v>635.44848484848478</v>
      </c>
      <c r="Q92" s="5">
        <v>1.2711313887179412</v>
      </c>
      <c r="R92" s="5"/>
      <c r="S92" s="5"/>
      <c r="T92" s="5"/>
      <c r="U92" s="5">
        <v>212.90206826272893</v>
      </c>
      <c r="V92" s="5"/>
      <c r="W92" s="5">
        <v>212.90206826272893</v>
      </c>
      <c r="X92" s="5">
        <v>26.060606060606059</v>
      </c>
      <c r="Y92" s="5">
        <v>12.413584217540455</v>
      </c>
      <c r="Z92" s="5"/>
      <c r="AA92" s="5">
        <v>52.241737551901217</v>
      </c>
      <c r="AB92" s="5">
        <v>81.447573832630042</v>
      </c>
      <c r="AC92" s="5">
        <v>4.4839388201711401</v>
      </c>
      <c r="AD92" s="5">
        <v>32.351223927751981</v>
      </c>
      <c r="AE92" s="5">
        <v>0.1882061736907405</v>
      </c>
      <c r="AF92" s="5">
        <v>11.435949791905266</v>
      </c>
      <c r="AG92" s="5"/>
      <c r="AH92" s="5"/>
      <c r="AI92" s="5"/>
      <c r="AJ92" s="5">
        <v>11.435949791905266</v>
      </c>
      <c r="AK92" s="5">
        <v>4.8484848484848539</v>
      </c>
      <c r="BI92" s="7" t="s">
        <v>75</v>
      </c>
      <c r="BJ92" s="7" t="s">
        <v>75</v>
      </c>
      <c r="BK92" s="1" t="s">
        <v>75</v>
      </c>
      <c r="BL92" s="1" t="s">
        <v>75</v>
      </c>
      <c r="BM92" s="1" t="s">
        <v>75</v>
      </c>
      <c r="BN92" s="1">
        <v>0.93025666666666673</v>
      </c>
      <c r="BO92" s="1">
        <v>1.1509066666666667</v>
      </c>
      <c r="BP92" s="1">
        <v>4.2865497076023393</v>
      </c>
      <c r="BQ92" s="1">
        <v>15.456563079171406</v>
      </c>
      <c r="BR92" s="1" t="s">
        <v>75</v>
      </c>
      <c r="BS92" s="1">
        <v>3.5690549072823523</v>
      </c>
      <c r="BT92" s="1" t="s">
        <v>75</v>
      </c>
      <c r="BU92" s="1">
        <v>12.086725677830941</v>
      </c>
      <c r="BV92" s="1" t="s">
        <v>75</v>
      </c>
      <c r="BW92" s="1" t="s">
        <v>75</v>
      </c>
      <c r="BX92" s="1" t="s">
        <v>75</v>
      </c>
      <c r="BY92" s="1" t="s">
        <v>75</v>
      </c>
      <c r="BZ92" s="1">
        <v>9.017196651090835E-2</v>
      </c>
      <c r="CA92" s="1">
        <v>0.18865141764051943</v>
      </c>
      <c r="CB92" s="1">
        <v>7.1143421406992924E-2</v>
      </c>
      <c r="CC92" s="1">
        <v>1.1685792526734087</v>
      </c>
      <c r="CD92" s="1" t="s">
        <v>75</v>
      </c>
      <c r="CE92" s="1">
        <v>0.36340752183744862</v>
      </c>
      <c r="CF92" s="1" t="s">
        <v>75</v>
      </c>
      <c r="CG92" s="1">
        <v>1.6950127591706454</v>
      </c>
      <c r="CH92" s="1" t="s">
        <v>75</v>
      </c>
    </row>
    <row r="93" spans="1:86" x14ac:dyDescent="0.5">
      <c r="A93" s="5" t="s">
        <v>132</v>
      </c>
      <c r="B93" s="5" t="s">
        <v>71</v>
      </c>
      <c r="C93" s="5">
        <v>2013</v>
      </c>
      <c r="D93" s="1" t="s">
        <v>72</v>
      </c>
      <c r="E93" s="6">
        <v>41533</v>
      </c>
      <c r="F93" s="5">
        <v>150</v>
      </c>
      <c r="G93" s="5" t="s">
        <v>78</v>
      </c>
      <c r="H93" s="5" t="s">
        <v>76</v>
      </c>
      <c r="I93" s="5" t="s">
        <v>129</v>
      </c>
      <c r="J93" s="5" t="s">
        <v>82</v>
      </c>
      <c r="K93" s="5">
        <v>50.69313703859212</v>
      </c>
      <c r="L93" s="5"/>
      <c r="M93" s="5">
        <v>348.14760113959886</v>
      </c>
      <c r="N93" s="5">
        <v>213.03704166801515</v>
      </c>
      <c r="O93" s="5">
        <v>15.388886820460618</v>
      </c>
      <c r="P93" s="5">
        <v>627.26666666666665</v>
      </c>
      <c r="Q93" s="5">
        <v>0.86663289646072705</v>
      </c>
      <c r="R93" s="5"/>
      <c r="S93" s="5"/>
      <c r="T93" s="5"/>
      <c r="U93" s="5">
        <v>161.80074513853933</v>
      </c>
      <c r="V93" s="5"/>
      <c r="W93" s="5">
        <v>161.80074513853933</v>
      </c>
      <c r="X93" s="5">
        <v>44.242424242424228</v>
      </c>
      <c r="Y93" s="5">
        <v>7.4941729372607071</v>
      </c>
      <c r="Z93" s="5"/>
      <c r="AA93" s="5">
        <v>10.837849789427628</v>
      </c>
      <c r="AB93" s="5">
        <v>25.381963675488368</v>
      </c>
      <c r="AC93" s="5">
        <v>1.6790094996235929</v>
      </c>
      <c r="AD93" s="5">
        <v>28.02889169256121</v>
      </c>
      <c r="AE93" s="5">
        <v>0.33251197194856835</v>
      </c>
      <c r="AF93" s="5">
        <v>39.463114567113855</v>
      </c>
      <c r="AG93" s="5"/>
      <c r="AH93" s="5"/>
      <c r="AI93" s="5"/>
      <c r="AJ93" s="5">
        <v>39.463114567113855</v>
      </c>
      <c r="AK93" s="5">
        <v>12.956095955413309</v>
      </c>
      <c r="BI93" s="7" t="s">
        <v>75</v>
      </c>
      <c r="BJ93" s="7" t="s">
        <v>75</v>
      </c>
      <c r="BK93" s="1" t="s">
        <v>75</v>
      </c>
      <c r="BL93" s="1" t="s">
        <v>75</v>
      </c>
      <c r="BM93" s="1" t="s">
        <v>75</v>
      </c>
      <c r="BN93" s="1" t="s">
        <v>75</v>
      </c>
      <c r="BO93" s="1" t="s">
        <v>75</v>
      </c>
      <c r="BP93" s="1" t="s">
        <v>75</v>
      </c>
      <c r="BQ93" s="1" t="s">
        <v>75</v>
      </c>
      <c r="BR93" s="1" t="s">
        <v>75</v>
      </c>
      <c r="BS93" s="1" t="s">
        <v>75</v>
      </c>
      <c r="BT93" s="1" t="s">
        <v>75</v>
      </c>
      <c r="BU93" s="1" t="s">
        <v>75</v>
      </c>
      <c r="BV93" s="1" t="s">
        <v>75</v>
      </c>
      <c r="BW93" s="1" t="s">
        <v>75</v>
      </c>
      <c r="BX93" s="1" t="s">
        <v>75</v>
      </c>
      <c r="BY93" s="1" t="s">
        <v>75</v>
      </c>
      <c r="BZ93" s="1" t="s">
        <v>75</v>
      </c>
      <c r="CA93" s="1" t="s">
        <v>75</v>
      </c>
      <c r="CB93" s="1" t="s">
        <v>75</v>
      </c>
      <c r="CC93" s="1" t="s">
        <v>75</v>
      </c>
      <c r="CD93" s="1" t="s">
        <v>75</v>
      </c>
      <c r="CE93" s="1" t="s">
        <v>75</v>
      </c>
      <c r="CF93" s="1" t="s">
        <v>75</v>
      </c>
      <c r="CG93" s="1" t="s">
        <v>75</v>
      </c>
      <c r="CH93" s="1" t="s">
        <v>75</v>
      </c>
    </row>
    <row r="94" spans="1:86" x14ac:dyDescent="0.5">
      <c r="A94" s="5" t="s">
        <v>128</v>
      </c>
      <c r="B94" s="5" t="s">
        <v>71</v>
      </c>
      <c r="C94" s="5">
        <v>2013</v>
      </c>
      <c r="D94" s="1" t="s">
        <v>72</v>
      </c>
      <c r="E94" s="6">
        <v>41576</v>
      </c>
      <c r="F94" s="5">
        <v>0</v>
      </c>
      <c r="G94" s="5" t="s">
        <v>78</v>
      </c>
      <c r="H94" s="5" t="s">
        <v>76</v>
      </c>
      <c r="I94" s="5" t="s">
        <v>129</v>
      </c>
      <c r="J94" s="5" t="s">
        <v>82</v>
      </c>
      <c r="K94" s="5">
        <v>0</v>
      </c>
      <c r="L94" s="5"/>
      <c r="M94" s="5">
        <v>373.94644803452047</v>
      </c>
      <c r="N94" s="5">
        <v>576.31347427952926</v>
      </c>
      <c r="O94" s="5">
        <v>0</v>
      </c>
      <c r="P94" s="5">
        <v>763.01818181818169</v>
      </c>
      <c r="Q94" s="5" t="s">
        <v>75</v>
      </c>
      <c r="R94" s="5"/>
      <c r="S94" s="5"/>
      <c r="T94" s="5"/>
      <c r="U94" s="5" t="s">
        <v>75</v>
      </c>
      <c r="V94" s="5"/>
      <c r="W94" s="5" t="s">
        <v>75</v>
      </c>
      <c r="X94" s="5">
        <v>51.515151515151508</v>
      </c>
      <c r="Y94" s="5" t="s">
        <v>75</v>
      </c>
      <c r="Z94" s="5"/>
      <c r="AA94" s="5">
        <v>156.85159931294169</v>
      </c>
      <c r="AB94" s="5">
        <v>246.9086258195176</v>
      </c>
      <c r="AC94" s="5" t="s">
        <v>75</v>
      </c>
      <c r="AD94" s="5">
        <v>94.283004612060139</v>
      </c>
      <c r="AE94" s="5" t="s">
        <v>75</v>
      </c>
      <c r="AF94" s="5" t="s">
        <v>75</v>
      </c>
      <c r="AG94" s="5"/>
      <c r="AH94" s="5"/>
      <c r="AI94" s="5"/>
      <c r="AJ94" s="5" t="s">
        <v>75</v>
      </c>
      <c r="AK94" s="5">
        <v>4.8484848484848539</v>
      </c>
      <c r="BI94" s="7" t="s">
        <v>75</v>
      </c>
      <c r="BJ94" s="7" t="s">
        <v>75</v>
      </c>
      <c r="BK94" s="1" t="s">
        <v>75</v>
      </c>
      <c r="BL94" s="1" t="s">
        <v>75</v>
      </c>
      <c r="BM94" s="1" t="s">
        <v>75</v>
      </c>
      <c r="BN94" s="1" t="s">
        <v>75</v>
      </c>
      <c r="BO94" s="1" t="s">
        <v>75</v>
      </c>
      <c r="BP94" s="1" t="s">
        <v>75</v>
      </c>
      <c r="BQ94" s="1" t="s">
        <v>75</v>
      </c>
      <c r="BR94" s="1" t="s">
        <v>75</v>
      </c>
      <c r="BS94" s="1" t="s">
        <v>75</v>
      </c>
      <c r="BT94" s="1" t="s">
        <v>75</v>
      </c>
      <c r="BU94" s="1" t="s">
        <v>75</v>
      </c>
      <c r="BV94" s="1" t="s">
        <v>75</v>
      </c>
      <c r="BW94" s="1" t="s">
        <v>75</v>
      </c>
      <c r="BX94" s="1" t="s">
        <v>75</v>
      </c>
      <c r="BY94" s="1" t="s">
        <v>75</v>
      </c>
      <c r="BZ94" s="1" t="s">
        <v>75</v>
      </c>
      <c r="CA94" s="1" t="s">
        <v>75</v>
      </c>
      <c r="CB94" s="1" t="s">
        <v>75</v>
      </c>
      <c r="CC94" s="1" t="s">
        <v>75</v>
      </c>
      <c r="CD94" s="1" t="s">
        <v>75</v>
      </c>
      <c r="CE94" s="1" t="s">
        <v>75</v>
      </c>
      <c r="CF94" s="1" t="s">
        <v>75</v>
      </c>
      <c r="CG94" s="1" t="s">
        <v>75</v>
      </c>
      <c r="CH94" s="1" t="s">
        <v>75</v>
      </c>
    </row>
    <row r="95" spans="1:86" x14ac:dyDescent="0.5">
      <c r="A95" s="5" t="s">
        <v>130</v>
      </c>
      <c r="B95" s="5" t="s">
        <v>71</v>
      </c>
      <c r="C95" s="5">
        <v>2013</v>
      </c>
      <c r="D95" s="1" t="s">
        <v>72</v>
      </c>
      <c r="E95" s="6">
        <v>41576</v>
      </c>
      <c r="F95" s="5">
        <v>50</v>
      </c>
      <c r="G95" s="5" t="s">
        <v>78</v>
      </c>
      <c r="H95" s="5" t="s">
        <v>76</v>
      </c>
      <c r="I95" s="5" t="s">
        <v>129</v>
      </c>
      <c r="J95" s="5" t="s">
        <v>82</v>
      </c>
      <c r="K95" s="5">
        <v>0</v>
      </c>
      <c r="L95" s="5"/>
      <c r="M95" s="5">
        <v>265.79612698989609</v>
      </c>
      <c r="N95" s="5">
        <v>432.1688320956444</v>
      </c>
      <c r="O95" s="5">
        <v>0</v>
      </c>
      <c r="P95" s="5">
        <v>776.84848484848487</v>
      </c>
      <c r="Q95" s="5" t="s">
        <v>75</v>
      </c>
      <c r="R95" s="5"/>
      <c r="S95" s="5"/>
      <c r="T95" s="5"/>
      <c r="U95" s="5" t="s">
        <v>75</v>
      </c>
      <c r="V95" s="5"/>
      <c r="W95" s="5" t="s">
        <v>75</v>
      </c>
      <c r="X95" s="5">
        <v>32.727272727272727</v>
      </c>
      <c r="Y95" s="5" t="s">
        <v>75</v>
      </c>
      <c r="Z95" s="5"/>
      <c r="AA95" s="5">
        <v>31.429309929625081</v>
      </c>
      <c r="AB95" s="5">
        <v>28.185875211154915</v>
      </c>
      <c r="AC95" s="5" t="s">
        <v>75</v>
      </c>
      <c r="AD95" s="5">
        <v>19.233740822892877</v>
      </c>
      <c r="AE95" s="5" t="s">
        <v>75</v>
      </c>
      <c r="AF95" s="5" t="s">
        <v>75</v>
      </c>
      <c r="AG95" s="5"/>
      <c r="AH95" s="5"/>
      <c r="AI95" s="5"/>
      <c r="AJ95" s="5" t="s">
        <v>75</v>
      </c>
      <c r="AK95" s="5">
        <v>6.8835252676366983</v>
      </c>
      <c r="BI95" s="7" t="s">
        <v>75</v>
      </c>
      <c r="BJ95" s="7" t="s">
        <v>75</v>
      </c>
      <c r="BK95" s="1" t="s">
        <v>75</v>
      </c>
      <c r="BL95" s="1" t="s">
        <v>75</v>
      </c>
      <c r="BM95" s="1" t="s">
        <v>75</v>
      </c>
      <c r="BN95" s="1" t="s">
        <v>75</v>
      </c>
      <c r="BO95" s="1" t="s">
        <v>75</v>
      </c>
      <c r="BP95" s="1" t="s">
        <v>75</v>
      </c>
      <c r="BQ95" s="1" t="s">
        <v>75</v>
      </c>
      <c r="BR95" s="1" t="s">
        <v>75</v>
      </c>
      <c r="BS95" s="1" t="s">
        <v>75</v>
      </c>
      <c r="BT95" s="1" t="s">
        <v>75</v>
      </c>
      <c r="BU95" s="1" t="s">
        <v>75</v>
      </c>
      <c r="BV95" s="1" t="s">
        <v>75</v>
      </c>
      <c r="BW95" s="1" t="s">
        <v>75</v>
      </c>
      <c r="BX95" s="1" t="s">
        <v>75</v>
      </c>
      <c r="BY95" s="1" t="s">
        <v>75</v>
      </c>
      <c r="BZ95" s="1" t="s">
        <v>75</v>
      </c>
      <c r="CA95" s="1" t="s">
        <v>75</v>
      </c>
      <c r="CB95" s="1" t="s">
        <v>75</v>
      </c>
      <c r="CC95" s="1" t="s">
        <v>75</v>
      </c>
      <c r="CD95" s="1" t="s">
        <v>75</v>
      </c>
      <c r="CE95" s="1" t="s">
        <v>75</v>
      </c>
      <c r="CF95" s="1" t="s">
        <v>75</v>
      </c>
      <c r="CG95" s="1" t="s">
        <v>75</v>
      </c>
      <c r="CH95" s="1" t="s">
        <v>75</v>
      </c>
    </row>
    <row r="96" spans="1:86" x14ac:dyDescent="0.5">
      <c r="A96" s="5" t="s">
        <v>131</v>
      </c>
      <c r="B96" s="5" t="s">
        <v>71</v>
      </c>
      <c r="C96" s="5">
        <v>2013</v>
      </c>
      <c r="D96" s="1" t="s">
        <v>72</v>
      </c>
      <c r="E96" s="6">
        <v>41576</v>
      </c>
      <c r="F96" s="5">
        <v>100</v>
      </c>
      <c r="G96" s="5" t="s">
        <v>78</v>
      </c>
      <c r="H96" s="5" t="s">
        <v>76</v>
      </c>
      <c r="I96" s="5" t="s">
        <v>129</v>
      </c>
      <c r="J96" s="5" t="s">
        <v>82</v>
      </c>
      <c r="K96" s="5">
        <v>0</v>
      </c>
      <c r="L96" s="5"/>
      <c r="M96" s="5">
        <v>349.46343248498448</v>
      </c>
      <c r="N96" s="5">
        <v>615.1319293312938</v>
      </c>
      <c r="O96" s="5">
        <v>0</v>
      </c>
      <c r="P96" s="5">
        <v>877.90909090909088</v>
      </c>
      <c r="Q96" s="5" t="s">
        <v>75</v>
      </c>
      <c r="R96" s="5"/>
      <c r="S96" s="5"/>
      <c r="T96" s="5"/>
      <c r="U96" s="5" t="s">
        <v>75</v>
      </c>
      <c r="V96" s="5"/>
      <c r="W96" s="5" t="s">
        <v>75</v>
      </c>
      <c r="X96" s="5">
        <v>36.969696969696969</v>
      </c>
      <c r="Y96" s="5" t="s">
        <v>75</v>
      </c>
      <c r="Z96" s="5"/>
      <c r="AA96" s="5">
        <v>48.04787991987012</v>
      </c>
      <c r="AB96" s="5">
        <v>141.16485911459901</v>
      </c>
      <c r="AC96" s="5" t="s">
        <v>75</v>
      </c>
      <c r="AD96" s="5">
        <v>61.318613337206017</v>
      </c>
      <c r="AE96" s="5" t="s">
        <v>75</v>
      </c>
      <c r="AF96" s="5" t="s">
        <v>75</v>
      </c>
      <c r="AG96" s="5"/>
      <c r="AH96" s="5"/>
      <c r="AI96" s="5"/>
      <c r="AJ96" s="5" t="s">
        <v>75</v>
      </c>
      <c r="AK96" s="5">
        <v>6.7488052882788061</v>
      </c>
      <c r="BI96" s="7" t="s">
        <v>75</v>
      </c>
      <c r="BJ96" s="7" t="s">
        <v>75</v>
      </c>
      <c r="BK96" s="1" t="s">
        <v>75</v>
      </c>
      <c r="BL96" s="1" t="s">
        <v>75</v>
      </c>
      <c r="BM96" s="1" t="s">
        <v>75</v>
      </c>
      <c r="BN96" s="1" t="s">
        <v>75</v>
      </c>
      <c r="BO96" s="1" t="s">
        <v>75</v>
      </c>
      <c r="BP96" s="1" t="s">
        <v>75</v>
      </c>
      <c r="BQ96" s="1" t="s">
        <v>75</v>
      </c>
      <c r="BR96" s="1" t="s">
        <v>75</v>
      </c>
      <c r="BS96" s="1" t="s">
        <v>75</v>
      </c>
      <c r="BT96" s="1" t="s">
        <v>75</v>
      </c>
      <c r="BU96" s="1" t="s">
        <v>75</v>
      </c>
      <c r="BV96" s="1" t="s">
        <v>75</v>
      </c>
      <c r="BW96" s="1" t="s">
        <v>75</v>
      </c>
      <c r="BX96" s="1" t="s">
        <v>75</v>
      </c>
      <c r="BY96" s="1" t="s">
        <v>75</v>
      </c>
      <c r="BZ96" s="1" t="s">
        <v>75</v>
      </c>
      <c r="CA96" s="1" t="s">
        <v>75</v>
      </c>
      <c r="CB96" s="1" t="s">
        <v>75</v>
      </c>
      <c r="CC96" s="1" t="s">
        <v>75</v>
      </c>
      <c r="CD96" s="1" t="s">
        <v>75</v>
      </c>
      <c r="CE96" s="1" t="s">
        <v>75</v>
      </c>
      <c r="CF96" s="1" t="s">
        <v>75</v>
      </c>
      <c r="CG96" s="1" t="s">
        <v>75</v>
      </c>
      <c r="CH96" s="1" t="s">
        <v>75</v>
      </c>
    </row>
    <row r="97" spans="1:86" x14ac:dyDescent="0.5">
      <c r="A97" s="5" t="s">
        <v>132</v>
      </c>
      <c r="B97" s="5" t="s">
        <v>71</v>
      </c>
      <c r="C97" s="5">
        <v>2013</v>
      </c>
      <c r="D97" s="1" t="s">
        <v>72</v>
      </c>
      <c r="E97" s="6">
        <v>41576</v>
      </c>
      <c r="F97" s="5">
        <v>150</v>
      </c>
      <c r="G97" s="5" t="s">
        <v>78</v>
      </c>
      <c r="H97" s="5" t="s">
        <v>76</v>
      </c>
      <c r="I97" s="5" t="s">
        <v>129</v>
      </c>
      <c r="J97" s="5" t="s">
        <v>82</v>
      </c>
      <c r="K97" s="5">
        <v>0</v>
      </c>
      <c r="L97" s="5"/>
      <c r="M97" s="5">
        <v>348.67385898365075</v>
      </c>
      <c r="N97" s="5">
        <v>652.59367078906553</v>
      </c>
      <c r="O97" s="5">
        <v>0</v>
      </c>
      <c r="P97" s="5">
        <v>778.35757575757555</v>
      </c>
      <c r="Q97" s="5" t="s">
        <v>75</v>
      </c>
      <c r="R97" s="5"/>
      <c r="S97" s="5"/>
      <c r="T97" s="5"/>
      <c r="U97" s="5" t="s">
        <v>75</v>
      </c>
      <c r="V97" s="5"/>
      <c r="W97" s="5" t="s">
        <v>75</v>
      </c>
      <c r="X97" s="5">
        <v>44.848484848484844</v>
      </c>
      <c r="Y97" s="5" t="s">
        <v>75</v>
      </c>
      <c r="Z97" s="5"/>
      <c r="AA97" s="5">
        <v>56.005639378242869</v>
      </c>
      <c r="AB97" s="5">
        <v>110.23797953134219</v>
      </c>
      <c r="AC97" s="5" t="s">
        <v>75</v>
      </c>
      <c r="AD97" s="5">
        <v>28.711891419885131</v>
      </c>
      <c r="AE97" s="5" t="s">
        <v>75</v>
      </c>
      <c r="AF97" s="5" t="s">
        <v>75</v>
      </c>
      <c r="AG97" s="5"/>
      <c r="AH97" s="5"/>
      <c r="AI97" s="5"/>
      <c r="AJ97" s="5" t="s">
        <v>75</v>
      </c>
      <c r="AK97" s="5">
        <v>5.7814497055572449</v>
      </c>
      <c r="BI97" s="7" t="s">
        <v>75</v>
      </c>
      <c r="BJ97" s="7" t="s">
        <v>75</v>
      </c>
      <c r="BK97" s="1" t="s">
        <v>75</v>
      </c>
      <c r="BL97" s="1" t="s">
        <v>75</v>
      </c>
      <c r="BM97" s="1" t="s">
        <v>75</v>
      </c>
      <c r="BN97" s="1" t="s">
        <v>75</v>
      </c>
      <c r="BO97" s="1" t="s">
        <v>75</v>
      </c>
      <c r="BP97" s="1" t="s">
        <v>75</v>
      </c>
      <c r="BQ97" s="1" t="s">
        <v>75</v>
      </c>
      <c r="BR97" s="1" t="s">
        <v>75</v>
      </c>
      <c r="BS97" s="1" t="s">
        <v>75</v>
      </c>
      <c r="BT97" s="1" t="s">
        <v>75</v>
      </c>
      <c r="BU97" s="1" t="s">
        <v>75</v>
      </c>
      <c r="BV97" s="1" t="s">
        <v>75</v>
      </c>
      <c r="BW97" s="1" t="s">
        <v>75</v>
      </c>
      <c r="BX97" s="1" t="s">
        <v>75</v>
      </c>
      <c r="BY97" s="1" t="s">
        <v>75</v>
      </c>
      <c r="BZ97" s="1" t="s">
        <v>75</v>
      </c>
      <c r="CA97" s="1" t="s">
        <v>75</v>
      </c>
      <c r="CB97" s="1" t="s">
        <v>75</v>
      </c>
      <c r="CC97" s="1" t="s">
        <v>75</v>
      </c>
      <c r="CD97" s="1" t="s">
        <v>75</v>
      </c>
      <c r="CE97" s="1" t="s">
        <v>75</v>
      </c>
      <c r="CF97" s="1" t="s">
        <v>75</v>
      </c>
      <c r="CG97" s="1" t="s">
        <v>75</v>
      </c>
      <c r="CH97" s="1" t="s">
        <v>75</v>
      </c>
    </row>
    <row r="98" spans="1:86" x14ac:dyDescent="0.5">
      <c r="A98" s="5" t="s">
        <v>133</v>
      </c>
      <c r="B98" s="5" t="s">
        <v>71</v>
      </c>
      <c r="C98" s="5">
        <v>2013</v>
      </c>
      <c r="D98" s="1" t="s">
        <v>72</v>
      </c>
      <c r="E98" s="6">
        <v>41459</v>
      </c>
      <c r="F98" s="5">
        <v>0</v>
      </c>
      <c r="G98" s="5" t="s">
        <v>78</v>
      </c>
      <c r="H98" s="5" t="s">
        <v>76</v>
      </c>
      <c r="I98" s="5" t="s">
        <v>134</v>
      </c>
      <c r="J98" s="5" t="s">
        <v>81</v>
      </c>
      <c r="K98" s="5">
        <v>30.284848484848482</v>
      </c>
      <c r="L98" s="5"/>
      <c r="M98" s="5">
        <v>0</v>
      </c>
      <c r="N98" s="5">
        <v>0</v>
      </c>
      <c r="O98" s="5">
        <v>0</v>
      </c>
      <c r="P98" s="5">
        <v>30.284848484848482</v>
      </c>
      <c r="Q98" s="5">
        <v>0.3117148397304681</v>
      </c>
      <c r="R98" s="5"/>
      <c r="S98" s="5"/>
      <c r="T98" s="5"/>
      <c r="U98" s="5">
        <v>101.52924991073085</v>
      </c>
      <c r="V98" s="5"/>
      <c r="W98" s="5">
        <v>101.52924991073085</v>
      </c>
      <c r="X98" s="5">
        <v>55.757575757575751</v>
      </c>
      <c r="Y98" s="5">
        <v>5.9931488279698506</v>
      </c>
      <c r="Z98" s="5"/>
      <c r="AA98" s="5" t="s">
        <v>75</v>
      </c>
      <c r="AB98" s="5" t="s">
        <v>75</v>
      </c>
      <c r="AC98" s="5" t="s">
        <v>75</v>
      </c>
      <c r="AD98" s="5">
        <v>5.9931488279698506</v>
      </c>
      <c r="AE98" s="5">
        <v>6.9575821988020689E-2</v>
      </c>
      <c r="AF98" s="5">
        <v>3.5693032444930126</v>
      </c>
      <c r="AG98" s="5"/>
      <c r="AH98" s="5"/>
      <c r="AI98" s="5"/>
      <c r="AJ98" s="5">
        <v>3.5693032444930126</v>
      </c>
      <c r="AK98" s="5">
        <v>12.166581757505888</v>
      </c>
      <c r="BI98" s="7" t="s">
        <v>75</v>
      </c>
      <c r="BJ98" s="7" t="s">
        <v>75</v>
      </c>
      <c r="BK98" s="1" t="s">
        <v>75</v>
      </c>
      <c r="BL98" s="1" t="s">
        <v>75</v>
      </c>
      <c r="BM98" s="1" t="s">
        <v>75</v>
      </c>
      <c r="BN98" s="1" t="s">
        <v>75</v>
      </c>
      <c r="BO98" s="1" t="s">
        <v>75</v>
      </c>
      <c r="BP98" s="1" t="s">
        <v>75</v>
      </c>
      <c r="BQ98" s="1" t="s">
        <v>75</v>
      </c>
      <c r="BR98" s="1" t="s">
        <v>75</v>
      </c>
      <c r="BS98" s="1" t="s">
        <v>75</v>
      </c>
      <c r="BT98" s="1" t="s">
        <v>75</v>
      </c>
      <c r="BU98" s="1" t="s">
        <v>75</v>
      </c>
      <c r="BV98" s="1" t="s">
        <v>75</v>
      </c>
      <c r="BW98" s="1" t="s">
        <v>75</v>
      </c>
      <c r="BX98" s="1" t="s">
        <v>75</v>
      </c>
      <c r="BY98" s="1" t="s">
        <v>75</v>
      </c>
      <c r="BZ98" s="1" t="s">
        <v>75</v>
      </c>
      <c r="CA98" s="1" t="s">
        <v>75</v>
      </c>
      <c r="CB98" s="1" t="s">
        <v>75</v>
      </c>
      <c r="CC98" s="1" t="s">
        <v>75</v>
      </c>
      <c r="CD98" s="1" t="s">
        <v>75</v>
      </c>
      <c r="CE98" s="1" t="s">
        <v>75</v>
      </c>
      <c r="CF98" s="1" t="s">
        <v>75</v>
      </c>
      <c r="CG98" s="1" t="s">
        <v>75</v>
      </c>
      <c r="CH98" s="1" t="s">
        <v>75</v>
      </c>
    </row>
    <row r="99" spans="1:86" x14ac:dyDescent="0.5">
      <c r="A99" s="5" t="s">
        <v>135</v>
      </c>
      <c r="B99" s="5" t="s">
        <v>71</v>
      </c>
      <c r="C99" s="5">
        <v>2013</v>
      </c>
      <c r="D99" s="1" t="s">
        <v>72</v>
      </c>
      <c r="E99" s="6">
        <v>41459</v>
      </c>
      <c r="F99" s="5">
        <v>100</v>
      </c>
      <c r="G99" s="5" t="s">
        <v>78</v>
      </c>
      <c r="H99" s="5" t="s">
        <v>76</v>
      </c>
      <c r="I99" s="5" t="s">
        <v>134</v>
      </c>
      <c r="J99" s="5" t="s">
        <v>81</v>
      </c>
      <c r="K99" s="5">
        <v>52.800000000000004</v>
      </c>
      <c r="L99" s="5"/>
      <c r="M99" s="5">
        <v>0</v>
      </c>
      <c r="N99" s="5">
        <v>0</v>
      </c>
      <c r="O99" s="5">
        <v>0</v>
      </c>
      <c r="P99" s="5">
        <v>52.800000000000004</v>
      </c>
      <c r="Q99" s="5">
        <v>0.62744684614182133</v>
      </c>
      <c r="R99" s="5"/>
      <c r="S99" s="5"/>
      <c r="T99" s="5"/>
      <c r="U99" s="5">
        <v>117.74386228671023</v>
      </c>
      <c r="V99" s="5"/>
      <c r="W99" s="5">
        <v>117.74386228671023</v>
      </c>
      <c r="X99" s="5">
        <v>95.151515151515142</v>
      </c>
      <c r="Y99" s="5">
        <v>9.452138388226901</v>
      </c>
      <c r="Z99" s="5"/>
      <c r="AA99" s="5" t="s">
        <v>75</v>
      </c>
      <c r="AB99" s="5" t="s">
        <v>75</v>
      </c>
      <c r="AC99" s="5" t="s">
        <v>75</v>
      </c>
      <c r="AD99" s="5">
        <v>9.452138388226901</v>
      </c>
      <c r="AE99" s="5">
        <v>0.12746367271384706</v>
      </c>
      <c r="AF99" s="5">
        <v>4.9196977636239447</v>
      </c>
      <c r="AG99" s="5"/>
      <c r="AH99" s="5"/>
      <c r="AI99" s="5"/>
      <c r="AJ99" s="5">
        <v>4.9196977636239447</v>
      </c>
      <c r="AK99" s="5">
        <v>18.252388298637097</v>
      </c>
      <c r="BI99" s="7" t="s">
        <v>75</v>
      </c>
      <c r="BJ99" s="7" t="s">
        <v>75</v>
      </c>
      <c r="BK99" s="1" t="s">
        <v>75</v>
      </c>
      <c r="BL99" s="1" t="s">
        <v>75</v>
      </c>
      <c r="BM99" s="1" t="s">
        <v>75</v>
      </c>
      <c r="BN99" s="1" t="s">
        <v>75</v>
      </c>
      <c r="BO99" s="1" t="s">
        <v>75</v>
      </c>
      <c r="BP99" s="1" t="s">
        <v>75</v>
      </c>
      <c r="BQ99" s="1" t="s">
        <v>75</v>
      </c>
      <c r="BR99" s="1" t="s">
        <v>75</v>
      </c>
      <c r="BS99" s="1" t="s">
        <v>75</v>
      </c>
      <c r="BT99" s="1" t="s">
        <v>75</v>
      </c>
      <c r="BU99" s="1" t="s">
        <v>75</v>
      </c>
      <c r="BV99" s="1" t="s">
        <v>75</v>
      </c>
      <c r="BW99" s="1" t="s">
        <v>75</v>
      </c>
      <c r="BX99" s="1" t="s">
        <v>75</v>
      </c>
      <c r="BY99" s="1" t="s">
        <v>75</v>
      </c>
      <c r="BZ99" s="1" t="s">
        <v>75</v>
      </c>
      <c r="CA99" s="1" t="s">
        <v>75</v>
      </c>
      <c r="CB99" s="1" t="s">
        <v>75</v>
      </c>
      <c r="CC99" s="1" t="s">
        <v>75</v>
      </c>
      <c r="CD99" s="1" t="s">
        <v>75</v>
      </c>
      <c r="CE99" s="1" t="s">
        <v>75</v>
      </c>
      <c r="CF99" s="1" t="s">
        <v>75</v>
      </c>
      <c r="CG99" s="1" t="s">
        <v>75</v>
      </c>
      <c r="CH99" s="1" t="s">
        <v>75</v>
      </c>
    </row>
    <row r="100" spans="1:86" x14ac:dyDescent="0.5">
      <c r="A100" s="5" t="s">
        <v>133</v>
      </c>
      <c r="B100" s="5" t="s">
        <v>71</v>
      </c>
      <c r="C100" s="5">
        <v>2013</v>
      </c>
      <c r="D100" s="1" t="s">
        <v>72</v>
      </c>
      <c r="E100" s="6">
        <v>41498</v>
      </c>
      <c r="F100" s="5">
        <v>0</v>
      </c>
      <c r="G100" s="5" t="s">
        <v>78</v>
      </c>
      <c r="H100" s="5" t="s">
        <v>76</v>
      </c>
      <c r="I100" s="5" t="s">
        <v>134</v>
      </c>
      <c r="J100" s="5" t="s">
        <v>81</v>
      </c>
      <c r="K100" s="5">
        <v>77.975765550759974</v>
      </c>
      <c r="L100" s="5"/>
      <c r="M100" s="5">
        <v>187.17400603543842</v>
      </c>
      <c r="N100" s="5">
        <v>0</v>
      </c>
      <c r="O100" s="5">
        <v>7.7896223531955258</v>
      </c>
      <c r="P100" s="5">
        <v>272.93939393939394</v>
      </c>
      <c r="Q100" s="5">
        <v>1.9004933365806893</v>
      </c>
      <c r="R100" s="5"/>
      <c r="S100" s="5"/>
      <c r="T100" s="5"/>
      <c r="U100" s="5">
        <v>243.63125163189247</v>
      </c>
      <c r="V100" s="5"/>
      <c r="W100" s="5">
        <v>243.63125163189247</v>
      </c>
      <c r="X100" s="5">
        <v>48.484848484848477</v>
      </c>
      <c r="Y100" s="5">
        <v>5.922743104116643</v>
      </c>
      <c r="Z100" s="5"/>
      <c r="AA100" s="5">
        <v>21.072787185125726</v>
      </c>
      <c r="AB100" s="5" t="s">
        <v>75</v>
      </c>
      <c r="AC100" s="5">
        <v>2.6145770986363774</v>
      </c>
      <c r="AD100" s="5">
        <v>20.722627809628793</v>
      </c>
      <c r="AE100" s="5">
        <v>0.14887512011592555</v>
      </c>
      <c r="AF100" s="5">
        <v>1.1382121485617971</v>
      </c>
      <c r="AG100" s="5"/>
      <c r="AH100" s="5"/>
      <c r="AI100" s="5"/>
      <c r="AJ100" s="5">
        <v>1.1382121485617971</v>
      </c>
      <c r="AK100" s="5">
        <v>6.3080787862610279</v>
      </c>
      <c r="BI100" s="7" t="s">
        <v>75</v>
      </c>
      <c r="BJ100" s="7" t="s">
        <v>75</v>
      </c>
      <c r="BK100" s="1" t="s">
        <v>75</v>
      </c>
      <c r="BL100" s="1" t="s">
        <v>75</v>
      </c>
      <c r="BM100" s="1" t="s">
        <v>75</v>
      </c>
      <c r="BN100" s="1" t="s">
        <v>75</v>
      </c>
      <c r="BO100" s="1" t="s">
        <v>75</v>
      </c>
      <c r="BP100" s="1" t="s">
        <v>75</v>
      </c>
      <c r="BQ100" s="1" t="s">
        <v>75</v>
      </c>
      <c r="BR100" s="1" t="s">
        <v>75</v>
      </c>
      <c r="BS100" s="1" t="s">
        <v>75</v>
      </c>
      <c r="BT100" s="1" t="s">
        <v>75</v>
      </c>
      <c r="BU100" s="1" t="s">
        <v>75</v>
      </c>
      <c r="BV100" s="1" t="s">
        <v>75</v>
      </c>
      <c r="BW100" s="1" t="s">
        <v>75</v>
      </c>
      <c r="BX100" s="1" t="s">
        <v>75</v>
      </c>
      <c r="BY100" s="1" t="s">
        <v>75</v>
      </c>
      <c r="BZ100" s="1" t="s">
        <v>75</v>
      </c>
      <c r="CA100" s="1" t="s">
        <v>75</v>
      </c>
      <c r="CB100" s="1" t="s">
        <v>75</v>
      </c>
      <c r="CC100" s="1" t="s">
        <v>75</v>
      </c>
      <c r="CD100" s="1" t="s">
        <v>75</v>
      </c>
      <c r="CE100" s="1" t="s">
        <v>75</v>
      </c>
      <c r="CF100" s="1" t="s">
        <v>75</v>
      </c>
      <c r="CG100" s="1" t="s">
        <v>75</v>
      </c>
      <c r="CH100" s="1" t="s">
        <v>75</v>
      </c>
    </row>
    <row r="101" spans="1:86" x14ac:dyDescent="0.5">
      <c r="A101" s="5" t="s">
        <v>135</v>
      </c>
      <c r="B101" s="5" t="s">
        <v>71</v>
      </c>
      <c r="C101" s="5">
        <v>2013</v>
      </c>
      <c r="D101" s="1" t="s">
        <v>72</v>
      </c>
      <c r="E101" s="6">
        <v>41498</v>
      </c>
      <c r="F101" s="5">
        <v>100</v>
      </c>
      <c r="G101" s="5" t="s">
        <v>78</v>
      </c>
      <c r="H101" s="5" t="s">
        <v>76</v>
      </c>
      <c r="I101" s="5" t="s">
        <v>134</v>
      </c>
      <c r="J101" s="5" t="s">
        <v>81</v>
      </c>
      <c r="K101" s="5">
        <v>131.87213173706689</v>
      </c>
      <c r="L101" s="5"/>
      <c r="M101" s="5">
        <v>184.09042356301595</v>
      </c>
      <c r="N101" s="5">
        <v>0</v>
      </c>
      <c r="O101" s="5">
        <v>11.784919447391914</v>
      </c>
      <c r="P101" s="5">
        <v>327.74747474747477</v>
      </c>
      <c r="Q101" s="5">
        <v>3.4049781673237214</v>
      </c>
      <c r="R101" s="5"/>
      <c r="S101" s="5"/>
      <c r="T101" s="5"/>
      <c r="U101" s="5">
        <v>259.38284440953049</v>
      </c>
      <c r="V101" s="5"/>
      <c r="W101" s="5">
        <v>259.38284440953049</v>
      </c>
      <c r="X101" s="5">
        <v>41.414141414141412</v>
      </c>
      <c r="Y101" s="5">
        <v>16.957861232762976</v>
      </c>
      <c r="Z101" s="5"/>
      <c r="AA101" s="5">
        <v>23.912253138712927</v>
      </c>
      <c r="AB101" s="5" t="s">
        <v>75</v>
      </c>
      <c r="AC101" s="5">
        <v>2.7406458313765696</v>
      </c>
      <c r="AD101" s="5">
        <v>36.955521099571172</v>
      </c>
      <c r="AE101" s="5">
        <v>0.37231913859229937</v>
      </c>
      <c r="AF101" s="5">
        <v>5.5482472829977887</v>
      </c>
      <c r="AG101" s="5"/>
      <c r="AH101" s="5"/>
      <c r="AI101" s="5"/>
      <c r="AJ101" s="5">
        <v>5.5482472829977887</v>
      </c>
      <c r="AK101" s="5">
        <v>4.4029282257986617</v>
      </c>
      <c r="BI101" s="7" t="s">
        <v>75</v>
      </c>
      <c r="BJ101" s="7" t="s">
        <v>75</v>
      </c>
      <c r="BK101" s="1" t="s">
        <v>75</v>
      </c>
      <c r="BL101" s="1" t="s">
        <v>75</v>
      </c>
      <c r="BM101" s="1" t="s">
        <v>75</v>
      </c>
      <c r="BN101" s="1" t="s">
        <v>75</v>
      </c>
      <c r="BO101" s="1" t="s">
        <v>75</v>
      </c>
      <c r="BP101" s="1" t="s">
        <v>75</v>
      </c>
      <c r="BQ101" s="1" t="s">
        <v>75</v>
      </c>
      <c r="BR101" s="1" t="s">
        <v>75</v>
      </c>
      <c r="BS101" s="1" t="s">
        <v>75</v>
      </c>
      <c r="BT101" s="1" t="s">
        <v>75</v>
      </c>
      <c r="BU101" s="1" t="s">
        <v>75</v>
      </c>
      <c r="BV101" s="1" t="s">
        <v>75</v>
      </c>
      <c r="BW101" s="1" t="s">
        <v>75</v>
      </c>
      <c r="BX101" s="1" t="s">
        <v>75</v>
      </c>
      <c r="BY101" s="1" t="s">
        <v>75</v>
      </c>
      <c r="BZ101" s="1" t="s">
        <v>75</v>
      </c>
      <c r="CA101" s="1" t="s">
        <v>75</v>
      </c>
      <c r="CB101" s="1" t="s">
        <v>75</v>
      </c>
      <c r="CC101" s="1" t="s">
        <v>75</v>
      </c>
      <c r="CD101" s="1" t="s">
        <v>75</v>
      </c>
      <c r="CE101" s="1" t="s">
        <v>75</v>
      </c>
      <c r="CF101" s="1" t="s">
        <v>75</v>
      </c>
      <c r="CG101" s="1" t="s">
        <v>75</v>
      </c>
      <c r="CH101" s="1" t="s">
        <v>75</v>
      </c>
    </row>
    <row r="102" spans="1:86" x14ac:dyDescent="0.5">
      <c r="A102" s="5" t="s">
        <v>133</v>
      </c>
      <c r="B102" s="5" t="s">
        <v>71</v>
      </c>
      <c r="C102" s="5">
        <v>2013</v>
      </c>
      <c r="D102" s="1" t="s">
        <v>72</v>
      </c>
      <c r="E102" s="6">
        <v>41533</v>
      </c>
      <c r="F102" s="5">
        <v>0</v>
      </c>
      <c r="G102" s="5" t="s">
        <v>78</v>
      </c>
      <c r="H102" s="5" t="s">
        <v>76</v>
      </c>
      <c r="I102" s="5" t="s">
        <v>134</v>
      </c>
      <c r="J102" s="5" t="s">
        <v>81</v>
      </c>
      <c r="K102" s="5">
        <v>23.729226873875717</v>
      </c>
      <c r="L102" s="5"/>
      <c r="M102" s="5">
        <v>280.53522485935878</v>
      </c>
      <c r="N102" s="5">
        <v>161.32211395045161</v>
      </c>
      <c r="O102" s="5">
        <v>11.328585831465361</v>
      </c>
      <c r="P102" s="5">
        <v>476.91515151515142</v>
      </c>
      <c r="Q102" s="5">
        <v>0.61631646228465187</v>
      </c>
      <c r="R102" s="5"/>
      <c r="S102" s="5"/>
      <c r="T102" s="5"/>
      <c r="U102" s="5">
        <v>246.90181893661125</v>
      </c>
      <c r="V102" s="5"/>
      <c r="W102" s="5">
        <v>246.90181893661125</v>
      </c>
      <c r="X102" s="5">
        <v>38.787878787878789</v>
      </c>
      <c r="Y102" s="5">
        <v>6.7714852503632059</v>
      </c>
      <c r="Z102" s="5"/>
      <c r="AA102" s="5">
        <v>30.648812103140795</v>
      </c>
      <c r="AB102" s="5">
        <v>10.312886783108105</v>
      </c>
      <c r="AC102" s="5">
        <v>1.5453930279685077</v>
      </c>
      <c r="AD102" s="5">
        <v>31.226700331454328</v>
      </c>
      <c r="AE102" s="5">
        <v>0.21032420179257541</v>
      </c>
      <c r="AF102" s="5">
        <v>23.829008255587038</v>
      </c>
      <c r="AG102" s="5"/>
      <c r="AH102" s="5"/>
      <c r="AI102" s="5"/>
      <c r="AJ102" s="5">
        <v>23.829008255587038</v>
      </c>
      <c r="AK102" s="5">
        <v>4.9608198617408812</v>
      </c>
      <c r="BI102" s="7" t="s">
        <v>75</v>
      </c>
      <c r="BJ102" s="7" t="s">
        <v>75</v>
      </c>
      <c r="BK102" s="1" t="s">
        <v>75</v>
      </c>
      <c r="BL102" s="1" t="s">
        <v>75</v>
      </c>
      <c r="BM102" s="1" t="s">
        <v>75</v>
      </c>
      <c r="BN102" s="1" t="s">
        <v>75</v>
      </c>
      <c r="BO102" s="1" t="s">
        <v>75</v>
      </c>
      <c r="BP102" s="1" t="s">
        <v>75</v>
      </c>
      <c r="BQ102" s="1" t="s">
        <v>75</v>
      </c>
      <c r="BR102" s="1" t="s">
        <v>75</v>
      </c>
      <c r="BS102" s="1" t="s">
        <v>75</v>
      </c>
      <c r="BT102" s="1" t="s">
        <v>75</v>
      </c>
      <c r="BU102" s="1" t="s">
        <v>75</v>
      </c>
      <c r="BV102" s="1" t="s">
        <v>75</v>
      </c>
      <c r="BW102" s="1" t="s">
        <v>75</v>
      </c>
      <c r="BX102" s="1" t="s">
        <v>75</v>
      </c>
      <c r="BY102" s="1" t="s">
        <v>75</v>
      </c>
      <c r="BZ102" s="1" t="s">
        <v>75</v>
      </c>
      <c r="CA102" s="1" t="s">
        <v>75</v>
      </c>
      <c r="CB102" s="1" t="s">
        <v>75</v>
      </c>
      <c r="CC102" s="1" t="s">
        <v>75</v>
      </c>
      <c r="CD102" s="1" t="s">
        <v>75</v>
      </c>
      <c r="CE102" s="1" t="s">
        <v>75</v>
      </c>
      <c r="CF102" s="1" t="s">
        <v>75</v>
      </c>
      <c r="CG102" s="1" t="s">
        <v>75</v>
      </c>
      <c r="CH102" s="1" t="s">
        <v>75</v>
      </c>
    </row>
    <row r="103" spans="1:86" x14ac:dyDescent="0.5">
      <c r="A103" s="5" t="s">
        <v>135</v>
      </c>
      <c r="B103" s="5" t="s">
        <v>71</v>
      </c>
      <c r="C103" s="5">
        <v>2013</v>
      </c>
      <c r="D103" s="1" t="s">
        <v>72</v>
      </c>
      <c r="E103" s="6">
        <v>41533</v>
      </c>
      <c r="F103" s="5">
        <v>100</v>
      </c>
      <c r="G103" s="5" t="s">
        <v>78</v>
      </c>
      <c r="H103" s="5" t="s">
        <v>76</v>
      </c>
      <c r="I103" s="5" t="s">
        <v>134</v>
      </c>
      <c r="J103" s="5" t="s">
        <v>81</v>
      </c>
      <c r="K103" s="5">
        <v>56.64973173538889</v>
      </c>
      <c r="L103" s="5"/>
      <c r="M103" s="5">
        <v>318.68531383900148</v>
      </c>
      <c r="N103" s="5">
        <v>195.24334949997004</v>
      </c>
      <c r="O103" s="5">
        <v>11.445847349882028</v>
      </c>
      <c r="P103" s="5">
        <v>582.0242424242424</v>
      </c>
      <c r="Q103" s="5">
        <v>1.4692514176524931</v>
      </c>
      <c r="R103" s="5"/>
      <c r="S103" s="5"/>
      <c r="T103" s="5"/>
      <c r="U103" s="5">
        <v>258.00566736323134</v>
      </c>
      <c r="V103" s="5"/>
      <c r="W103" s="5">
        <v>258.00566736323134</v>
      </c>
      <c r="X103" s="5">
        <v>27.27272727272727</v>
      </c>
      <c r="Y103" s="5">
        <v>7.2905141849571544</v>
      </c>
      <c r="Z103" s="5"/>
      <c r="AA103" s="5">
        <v>7.96068290518713</v>
      </c>
      <c r="AB103" s="5">
        <v>22.683398034969173</v>
      </c>
      <c r="AC103" s="5">
        <v>2.9569525907663539</v>
      </c>
      <c r="AD103" s="5">
        <v>21.44184095682996</v>
      </c>
      <c r="AE103" s="5">
        <v>0.22097502408450598</v>
      </c>
      <c r="AF103" s="5">
        <v>11.896604857302449</v>
      </c>
      <c r="AG103" s="5"/>
      <c r="AH103" s="5"/>
      <c r="AI103" s="5"/>
      <c r="AJ103" s="5">
        <v>11.896604857302449</v>
      </c>
      <c r="AK103" s="5">
        <v>5.5546372060070732</v>
      </c>
      <c r="BI103" s="7" t="s">
        <v>75</v>
      </c>
      <c r="BJ103" s="7" t="s">
        <v>75</v>
      </c>
      <c r="BK103" s="1" t="s">
        <v>75</v>
      </c>
      <c r="BL103" s="1" t="s">
        <v>75</v>
      </c>
      <c r="BM103" s="1" t="s">
        <v>75</v>
      </c>
      <c r="BN103" s="1" t="s">
        <v>75</v>
      </c>
      <c r="BO103" s="1" t="s">
        <v>75</v>
      </c>
      <c r="BP103" s="1" t="s">
        <v>75</v>
      </c>
      <c r="BQ103" s="1" t="s">
        <v>75</v>
      </c>
      <c r="BR103" s="1" t="s">
        <v>75</v>
      </c>
      <c r="BS103" s="1" t="s">
        <v>75</v>
      </c>
      <c r="BT103" s="1" t="s">
        <v>75</v>
      </c>
      <c r="BU103" s="1" t="s">
        <v>75</v>
      </c>
      <c r="BV103" s="1" t="s">
        <v>75</v>
      </c>
      <c r="BW103" s="1" t="s">
        <v>75</v>
      </c>
      <c r="BX103" s="1" t="s">
        <v>75</v>
      </c>
      <c r="BY103" s="1" t="s">
        <v>75</v>
      </c>
      <c r="BZ103" s="1" t="s">
        <v>75</v>
      </c>
      <c r="CA103" s="1" t="s">
        <v>75</v>
      </c>
      <c r="CB103" s="1" t="s">
        <v>75</v>
      </c>
      <c r="CC103" s="1" t="s">
        <v>75</v>
      </c>
      <c r="CD103" s="1" t="s">
        <v>75</v>
      </c>
      <c r="CE103" s="1" t="s">
        <v>75</v>
      </c>
      <c r="CF103" s="1" t="s">
        <v>75</v>
      </c>
      <c r="CG103" s="1" t="s">
        <v>75</v>
      </c>
      <c r="CH103" s="1" t="s">
        <v>75</v>
      </c>
    </row>
    <row r="104" spans="1:86" x14ac:dyDescent="0.5">
      <c r="A104" s="5" t="s">
        <v>133</v>
      </c>
      <c r="B104" s="5" t="s">
        <v>71</v>
      </c>
      <c r="C104" s="5">
        <v>2013</v>
      </c>
      <c r="D104" s="1" t="s">
        <v>72</v>
      </c>
      <c r="E104" s="6">
        <v>41576</v>
      </c>
      <c r="F104" s="5">
        <v>0</v>
      </c>
      <c r="G104" s="5" t="s">
        <v>78</v>
      </c>
      <c r="H104" s="5" t="s">
        <v>76</v>
      </c>
      <c r="I104" s="5" t="s">
        <v>134</v>
      </c>
      <c r="J104" s="5" t="s">
        <v>81</v>
      </c>
      <c r="K104" s="5">
        <v>0</v>
      </c>
      <c r="L104" s="5"/>
      <c r="M104" s="5">
        <v>331.17005958511032</v>
      </c>
      <c r="N104" s="5">
        <v>543.36598345466928</v>
      </c>
      <c r="O104" s="5">
        <v>0</v>
      </c>
      <c r="P104" s="5">
        <v>788.49696969696959</v>
      </c>
      <c r="Q104" s="5" t="s">
        <v>75</v>
      </c>
      <c r="R104" s="5"/>
      <c r="S104" s="5"/>
      <c r="T104" s="5"/>
      <c r="U104" s="5" t="s">
        <v>75</v>
      </c>
      <c r="V104" s="5"/>
      <c r="W104" s="5" t="s">
        <v>75</v>
      </c>
      <c r="X104" s="5">
        <v>43.030303030303024</v>
      </c>
      <c r="Y104" s="5" t="s">
        <v>75</v>
      </c>
      <c r="Z104" s="5"/>
      <c r="AA104" s="5">
        <v>99.263825138164904</v>
      </c>
      <c r="AB104" s="5">
        <v>181.90117527926529</v>
      </c>
      <c r="AC104" s="5" t="s">
        <v>75</v>
      </c>
      <c r="AD104" s="5">
        <v>69.802168565564614</v>
      </c>
      <c r="AE104" s="5" t="s">
        <v>75</v>
      </c>
      <c r="AF104" s="5" t="s">
        <v>75</v>
      </c>
      <c r="AG104" s="5"/>
      <c r="AH104" s="5"/>
      <c r="AI104" s="5"/>
      <c r="AJ104" s="5" t="s">
        <v>75</v>
      </c>
      <c r="AK104" s="5">
        <v>9.5249900881828697</v>
      </c>
      <c r="BI104" s="7" t="s">
        <v>75</v>
      </c>
      <c r="BJ104" s="7" t="s">
        <v>75</v>
      </c>
      <c r="BK104" s="1" t="s">
        <v>75</v>
      </c>
      <c r="BL104" s="1" t="s">
        <v>75</v>
      </c>
      <c r="BM104" s="1" t="s">
        <v>75</v>
      </c>
      <c r="BN104" s="1" t="s">
        <v>75</v>
      </c>
      <c r="BO104" s="1" t="s">
        <v>75</v>
      </c>
      <c r="BP104" s="1" t="s">
        <v>75</v>
      </c>
      <c r="BQ104" s="1" t="s">
        <v>75</v>
      </c>
      <c r="BR104" s="1" t="s">
        <v>75</v>
      </c>
      <c r="BS104" s="1" t="s">
        <v>75</v>
      </c>
      <c r="BT104" s="1" t="s">
        <v>75</v>
      </c>
      <c r="BU104" s="1" t="s">
        <v>75</v>
      </c>
      <c r="BV104" s="1" t="s">
        <v>75</v>
      </c>
      <c r="BW104" s="1" t="s">
        <v>75</v>
      </c>
      <c r="BX104" s="1" t="s">
        <v>75</v>
      </c>
      <c r="BY104" s="1" t="s">
        <v>75</v>
      </c>
      <c r="BZ104" s="1" t="s">
        <v>75</v>
      </c>
      <c r="CA104" s="1" t="s">
        <v>75</v>
      </c>
      <c r="CB104" s="1" t="s">
        <v>75</v>
      </c>
      <c r="CC104" s="1" t="s">
        <v>75</v>
      </c>
      <c r="CD104" s="1" t="s">
        <v>75</v>
      </c>
      <c r="CE104" s="1" t="s">
        <v>75</v>
      </c>
      <c r="CF104" s="1" t="s">
        <v>75</v>
      </c>
      <c r="CG104" s="1" t="s">
        <v>75</v>
      </c>
      <c r="CH104" s="1" t="s">
        <v>75</v>
      </c>
    </row>
    <row r="105" spans="1:86" x14ac:dyDescent="0.5">
      <c r="A105" s="5" t="s">
        <v>135</v>
      </c>
      <c r="B105" s="5" t="s">
        <v>71</v>
      </c>
      <c r="C105" s="5">
        <v>2013</v>
      </c>
      <c r="D105" s="1" t="s">
        <v>72</v>
      </c>
      <c r="E105" s="6">
        <v>41576</v>
      </c>
      <c r="F105" s="5">
        <v>100</v>
      </c>
      <c r="G105" s="5" t="s">
        <v>78</v>
      </c>
      <c r="H105" s="5" t="s">
        <v>76</v>
      </c>
      <c r="I105" s="5" t="s">
        <v>134</v>
      </c>
      <c r="J105" s="5" t="s">
        <v>81</v>
      </c>
      <c r="K105" s="5">
        <v>0</v>
      </c>
      <c r="L105" s="5"/>
      <c r="M105" s="5">
        <v>356.19472536022107</v>
      </c>
      <c r="N105" s="5">
        <v>518.90422920353501</v>
      </c>
      <c r="O105" s="5">
        <v>0</v>
      </c>
      <c r="P105" s="5">
        <v>882.27272727272702</v>
      </c>
      <c r="Q105" s="5" t="s">
        <v>75</v>
      </c>
      <c r="R105" s="5"/>
      <c r="S105" s="5"/>
      <c r="T105" s="5"/>
      <c r="U105" s="5" t="s">
        <v>75</v>
      </c>
      <c r="V105" s="5"/>
      <c r="W105" s="5" t="s">
        <v>75</v>
      </c>
      <c r="X105" s="5">
        <v>47.272727272727273</v>
      </c>
      <c r="Y105" s="5" t="s">
        <v>75</v>
      </c>
      <c r="Z105" s="5"/>
      <c r="AA105" s="5">
        <v>15.778114935159861</v>
      </c>
      <c r="AB105" s="5">
        <v>60.295975747495682</v>
      </c>
      <c r="AC105" s="5" t="s">
        <v>75</v>
      </c>
      <c r="AD105" s="5">
        <v>14.53695585050391</v>
      </c>
      <c r="AE105" s="5" t="s">
        <v>75</v>
      </c>
      <c r="AF105" s="5" t="s">
        <v>75</v>
      </c>
      <c r="AG105" s="5"/>
      <c r="AH105" s="5"/>
      <c r="AI105" s="5"/>
      <c r="AJ105" s="5" t="s">
        <v>75</v>
      </c>
      <c r="AK105" s="5">
        <v>9.0909090909090935</v>
      </c>
      <c r="BI105" s="7" t="s">
        <v>75</v>
      </c>
      <c r="BJ105" s="7" t="s">
        <v>75</v>
      </c>
      <c r="BK105" s="1" t="s">
        <v>75</v>
      </c>
      <c r="BL105" s="1" t="s">
        <v>75</v>
      </c>
      <c r="BM105" s="1" t="s">
        <v>75</v>
      </c>
      <c r="BN105" s="1" t="s">
        <v>75</v>
      </c>
      <c r="BO105" s="1" t="s">
        <v>75</v>
      </c>
      <c r="BP105" s="1" t="s">
        <v>75</v>
      </c>
      <c r="BQ105" s="1" t="s">
        <v>75</v>
      </c>
      <c r="BR105" s="1" t="s">
        <v>75</v>
      </c>
      <c r="BS105" s="1" t="s">
        <v>75</v>
      </c>
      <c r="BT105" s="1" t="s">
        <v>75</v>
      </c>
      <c r="BU105" s="1" t="s">
        <v>75</v>
      </c>
      <c r="BV105" s="1" t="s">
        <v>75</v>
      </c>
      <c r="BW105" s="1" t="s">
        <v>75</v>
      </c>
      <c r="BX105" s="1" t="s">
        <v>75</v>
      </c>
      <c r="BY105" s="1" t="s">
        <v>75</v>
      </c>
      <c r="BZ105" s="1" t="s">
        <v>75</v>
      </c>
      <c r="CA105" s="1" t="s">
        <v>75</v>
      </c>
      <c r="CB105" s="1" t="s">
        <v>75</v>
      </c>
      <c r="CC105" s="1" t="s">
        <v>75</v>
      </c>
      <c r="CD105" s="1" t="s">
        <v>75</v>
      </c>
      <c r="CE105" s="1" t="s">
        <v>75</v>
      </c>
      <c r="CF105" s="1" t="s">
        <v>75</v>
      </c>
      <c r="CG105" s="1" t="s">
        <v>75</v>
      </c>
      <c r="CH105" s="1" t="s">
        <v>75</v>
      </c>
    </row>
    <row r="106" spans="1:86" x14ac:dyDescent="0.5">
      <c r="A106" s="5" t="s">
        <v>136</v>
      </c>
      <c r="B106" s="5" t="s">
        <v>71</v>
      </c>
      <c r="C106" s="5">
        <v>2013</v>
      </c>
      <c r="D106" s="1" t="s">
        <v>72</v>
      </c>
      <c r="E106" s="6">
        <v>41459</v>
      </c>
      <c r="F106" s="5">
        <v>0</v>
      </c>
      <c r="G106" s="5" t="s">
        <v>73</v>
      </c>
      <c r="H106" s="5" t="s">
        <v>76</v>
      </c>
      <c r="I106" s="5" t="s">
        <v>137</v>
      </c>
      <c r="J106" s="5" t="s">
        <v>81</v>
      </c>
      <c r="K106" s="5">
        <v>35.121212121212118</v>
      </c>
      <c r="L106" s="5"/>
      <c r="M106" s="5">
        <v>0</v>
      </c>
      <c r="N106" s="5">
        <v>0</v>
      </c>
      <c r="O106" s="5">
        <v>0</v>
      </c>
      <c r="P106" s="5">
        <v>35.121212121212118</v>
      </c>
      <c r="Q106" s="5">
        <v>0.3411305353501215</v>
      </c>
      <c r="R106" s="5"/>
      <c r="S106" s="5"/>
      <c r="T106" s="5"/>
      <c r="U106" s="5">
        <v>96.70008399769381</v>
      </c>
      <c r="V106" s="5"/>
      <c r="W106" s="5">
        <v>96.70008399769381</v>
      </c>
      <c r="X106" s="5">
        <v>149.69696969696969</v>
      </c>
      <c r="Y106" s="5">
        <v>2.638647565206492</v>
      </c>
      <c r="Z106" s="5"/>
      <c r="AA106" s="5" t="s">
        <v>75</v>
      </c>
      <c r="AB106" s="5" t="s">
        <v>75</v>
      </c>
      <c r="AC106" s="5" t="s">
        <v>75</v>
      </c>
      <c r="AD106" s="5">
        <v>2.638647565206492</v>
      </c>
      <c r="AE106" s="5">
        <v>3.7214599781032635E-2</v>
      </c>
      <c r="AF106" s="5">
        <v>3.5416886781282915</v>
      </c>
      <c r="AG106" s="5"/>
      <c r="AH106" s="5"/>
      <c r="AI106" s="5"/>
      <c r="AJ106" s="5">
        <v>3.5416886781282915</v>
      </c>
      <c r="AK106" s="5">
        <v>15.224068711612654</v>
      </c>
      <c r="BI106" s="7" t="s">
        <v>75</v>
      </c>
      <c r="BJ106" s="7" t="s">
        <v>75</v>
      </c>
      <c r="BK106" s="1" t="s">
        <v>75</v>
      </c>
      <c r="BL106" s="1" t="s">
        <v>75</v>
      </c>
      <c r="BM106" s="1" t="s">
        <v>75</v>
      </c>
      <c r="BN106" s="1" t="s">
        <v>75</v>
      </c>
      <c r="BO106" s="1" t="s">
        <v>75</v>
      </c>
      <c r="BP106" s="1" t="s">
        <v>75</v>
      </c>
      <c r="BQ106" s="1" t="s">
        <v>75</v>
      </c>
      <c r="BR106" s="1" t="s">
        <v>75</v>
      </c>
      <c r="BS106" s="1" t="s">
        <v>75</v>
      </c>
      <c r="BT106" s="1" t="s">
        <v>75</v>
      </c>
      <c r="BU106" s="1" t="s">
        <v>75</v>
      </c>
      <c r="BV106" s="1" t="s">
        <v>75</v>
      </c>
      <c r="BW106" s="1" t="s">
        <v>75</v>
      </c>
      <c r="BX106" s="1" t="s">
        <v>75</v>
      </c>
      <c r="BY106" s="1" t="s">
        <v>75</v>
      </c>
      <c r="BZ106" s="1" t="s">
        <v>75</v>
      </c>
      <c r="CA106" s="1" t="s">
        <v>75</v>
      </c>
      <c r="CB106" s="1" t="s">
        <v>75</v>
      </c>
      <c r="CC106" s="1" t="s">
        <v>75</v>
      </c>
      <c r="CD106" s="1" t="s">
        <v>75</v>
      </c>
      <c r="CE106" s="1" t="s">
        <v>75</v>
      </c>
      <c r="CF106" s="1" t="s">
        <v>75</v>
      </c>
      <c r="CG106" s="1" t="s">
        <v>75</v>
      </c>
      <c r="CH106" s="1" t="s">
        <v>75</v>
      </c>
    </row>
    <row r="107" spans="1:86" x14ac:dyDescent="0.5">
      <c r="A107" s="5" t="s">
        <v>138</v>
      </c>
      <c r="B107" s="5" t="s">
        <v>71</v>
      </c>
      <c r="C107" s="5">
        <v>2013</v>
      </c>
      <c r="D107" s="1" t="s">
        <v>72</v>
      </c>
      <c r="E107" s="6">
        <v>41459</v>
      </c>
      <c r="F107" s="5">
        <v>100</v>
      </c>
      <c r="G107" s="5" t="s">
        <v>73</v>
      </c>
      <c r="H107" s="5" t="s">
        <v>76</v>
      </c>
      <c r="I107" s="5" t="s">
        <v>137</v>
      </c>
      <c r="J107" s="5" t="s">
        <v>81</v>
      </c>
      <c r="K107" s="5">
        <v>30.945454545454538</v>
      </c>
      <c r="L107" s="5"/>
      <c r="M107" s="5">
        <v>0</v>
      </c>
      <c r="N107" s="5">
        <v>0</v>
      </c>
      <c r="O107" s="5">
        <v>0</v>
      </c>
      <c r="P107" s="5">
        <v>30.945454545454538</v>
      </c>
      <c r="Q107" s="5">
        <v>0.3251966059751939</v>
      </c>
      <c r="R107" s="5"/>
      <c r="S107" s="5"/>
      <c r="T107" s="5"/>
      <c r="U107" s="5">
        <v>105.03176725613879</v>
      </c>
      <c r="V107" s="5"/>
      <c r="W107" s="5">
        <v>105.03176725613879</v>
      </c>
      <c r="X107" s="5">
        <v>97.575757575757578</v>
      </c>
      <c r="Y107" s="5">
        <v>0.61415802742012127</v>
      </c>
      <c r="Z107" s="5"/>
      <c r="AA107" s="5" t="s">
        <v>75</v>
      </c>
      <c r="AB107" s="5" t="s">
        <v>75</v>
      </c>
      <c r="AC107" s="5" t="s">
        <v>75</v>
      </c>
      <c r="AD107" s="5">
        <v>0.61415802742012127</v>
      </c>
      <c r="AE107" s="5">
        <v>2.2038369995515575E-2</v>
      </c>
      <c r="AF107" s="5">
        <v>6.5054411125386524</v>
      </c>
      <c r="AG107" s="5"/>
      <c r="AH107" s="5"/>
      <c r="AI107" s="5"/>
      <c r="AJ107" s="5">
        <v>6.5054411125386524</v>
      </c>
      <c r="AK107" s="5">
        <v>23.149611217920306</v>
      </c>
      <c r="BI107" s="7" t="s">
        <v>75</v>
      </c>
      <c r="BJ107" s="7" t="s">
        <v>75</v>
      </c>
      <c r="BK107" s="1" t="s">
        <v>75</v>
      </c>
      <c r="BL107" s="1" t="s">
        <v>75</v>
      </c>
      <c r="BM107" s="1" t="s">
        <v>75</v>
      </c>
      <c r="BN107" s="1" t="s">
        <v>75</v>
      </c>
      <c r="BO107" s="1" t="s">
        <v>75</v>
      </c>
      <c r="BP107" s="1" t="s">
        <v>75</v>
      </c>
      <c r="BQ107" s="1" t="s">
        <v>75</v>
      </c>
      <c r="BR107" s="1" t="s">
        <v>75</v>
      </c>
      <c r="BS107" s="1" t="s">
        <v>75</v>
      </c>
      <c r="BT107" s="1" t="s">
        <v>75</v>
      </c>
      <c r="BU107" s="1" t="s">
        <v>75</v>
      </c>
      <c r="BV107" s="1" t="s">
        <v>75</v>
      </c>
      <c r="BW107" s="1" t="s">
        <v>75</v>
      </c>
      <c r="BX107" s="1" t="s">
        <v>75</v>
      </c>
      <c r="BY107" s="1" t="s">
        <v>75</v>
      </c>
      <c r="BZ107" s="1" t="s">
        <v>75</v>
      </c>
      <c r="CA107" s="1" t="s">
        <v>75</v>
      </c>
      <c r="CB107" s="1" t="s">
        <v>75</v>
      </c>
      <c r="CC107" s="1" t="s">
        <v>75</v>
      </c>
      <c r="CD107" s="1" t="s">
        <v>75</v>
      </c>
      <c r="CE107" s="1" t="s">
        <v>75</v>
      </c>
      <c r="CF107" s="1" t="s">
        <v>75</v>
      </c>
      <c r="CG107" s="1" t="s">
        <v>75</v>
      </c>
      <c r="CH107" s="1" t="s">
        <v>75</v>
      </c>
    </row>
    <row r="108" spans="1:86" x14ac:dyDescent="0.5">
      <c r="A108" s="5" t="s">
        <v>136</v>
      </c>
      <c r="B108" s="5" t="s">
        <v>71</v>
      </c>
      <c r="C108" s="5">
        <v>2013</v>
      </c>
      <c r="D108" s="1" t="s">
        <v>72</v>
      </c>
      <c r="E108" s="6">
        <v>41498</v>
      </c>
      <c r="F108" s="5">
        <v>0</v>
      </c>
      <c r="G108" s="5" t="s">
        <v>73</v>
      </c>
      <c r="H108" s="5" t="s">
        <v>76</v>
      </c>
      <c r="I108" s="5" t="s">
        <v>137</v>
      </c>
      <c r="J108" s="5" t="s">
        <v>81</v>
      </c>
      <c r="K108" s="5">
        <v>104.17998315701169</v>
      </c>
      <c r="L108" s="5"/>
      <c r="M108" s="5">
        <v>142.80011325734981</v>
      </c>
      <c r="N108" s="5">
        <v>0</v>
      </c>
      <c r="O108" s="5">
        <v>18.726974292709219</v>
      </c>
      <c r="P108" s="5">
        <v>265.70707070707073</v>
      </c>
      <c r="Q108" s="5">
        <v>2.2724909388886427</v>
      </c>
      <c r="R108" s="5"/>
      <c r="S108" s="5"/>
      <c r="T108" s="5"/>
      <c r="U108" s="5">
        <v>218.67949199932778</v>
      </c>
      <c r="V108" s="5"/>
      <c r="W108" s="5">
        <v>218.67949199932778</v>
      </c>
      <c r="X108" s="5">
        <v>62.626262626262623</v>
      </c>
      <c r="Y108" s="5">
        <v>6.7970538840628381</v>
      </c>
      <c r="Z108" s="5"/>
      <c r="AA108" s="5">
        <v>5.5821524837623544</v>
      </c>
      <c r="AB108" s="5" t="s">
        <v>75</v>
      </c>
      <c r="AC108" s="5">
        <v>5.8688342855354731</v>
      </c>
      <c r="AD108" s="5">
        <v>11.53640162232559</v>
      </c>
      <c r="AE108" s="5">
        <v>0.12282307630533432</v>
      </c>
      <c r="AF108" s="5">
        <v>7.0311654573180515</v>
      </c>
      <c r="AG108" s="5"/>
      <c r="AH108" s="5"/>
      <c r="AI108" s="5"/>
      <c r="AJ108" s="5">
        <v>7.0311654573180515</v>
      </c>
      <c r="AK108" s="5">
        <v>4.4029282257985933</v>
      </c>
      <c r="BI108" s="7" t="s">
        <v>75</v>
      </c>
      <c r="BJ108" s="7" t="s">
        <v>75</v>
      </c>
      <c r="BK108" s="1" t="s">
        <v>75</v>
      </c>
      <c r="BL108" s="1" t="s">
        <v>75</v>
      </c>
      <c r="BM108" s="1" t="s">
        <v>75</v>
      </c>
      <c r="BN108" s="1" t="s">
        <v>75</v>
      </c>
      <c r="BO108" s="1" t="s">
        <v>75</v>
      </c>
      <c r="BP108" s="1" t="s">
        <v>75</v>
      </c>
      <c r="BQ108" s="1" t="s">
        <v>75</v>
      </c>
      <c r="BR108" s="1" t="s">
        <v>75</v>
      </c>
      <c r="BS108" s="1" t="s">
        <v>75</v>
      </c>
      <c r="BT108" s="1" t="s">
        <v>75</v>
      </c>
      <c r="BU108" s="1" t="s">
        <v>75</v>
      </c>
      <c r="BV108" s="1" t="s">
        <v>75</v>
      </c>
      <c r="BW108" s="1" t="s">
        <v>75</v>
      </c>
      <c r="BX108" s="1" t="s">
        <v>75</v>
      </c>
      <c r="BY108" s="1" t="s">
        <v>75</v>
      </c>
      <c r="BZ108" s="1" t="s">
        <v>75</v>
      </c>
      <c r="CA108" s="1" t="s">
        <v>75</v>
      </c>
      <c r="CB108" s="1" t="s">
        <v>75</v>
      </c>
      <c r="CC108" s="1" t="s">
        <v>75</v>
      </c>
      <c r="CD108" s="1" t="s">
        <v>75</v>
      </c>
      <c r="CE108" s="1" t="s">
        <v>75</v>
      </c>
      <c r="CF108" s="1" t="s">
        <v>75</v>
      </c>
      <c r="CG108" s="1" t="s">
        <v>75</v>
      </c>
      <c r="CH108" s="1" t="s">
        <v>75</v>
      </c>
    </row>
    <row r="109" spans="1:86" x14ac:dyDescent="0.5">
      <c r="A109" s="5" t="s">
        <v>138</v>
      </c>
      <c r="B109" s="5" t="s">
        <v>71</v>
      </c>
      <c r="C109" s="5">
        <v>2013</v>
      </c>
      <c r="D109" s="1" t="s">
        <v>72</v>
      </c>
      <c r="E109" s="6">
        <v>41498</v>
      </c>
      <c r="F109" s="5">
        <v>100</v>
      </c>
      <c r="G109" s="5" t="s">
        <v>73</v>
      </c>
      <c r="H109" s="5" t="s">
        <v>76</v>
      </c>
      <c r="I109" s="5" t="s">
        <v>137</v>
      </c>
      <c r="J109" s="5" t="s">
        <v>81</v>
      </c>
      <c r="K109" s="5">
        <v>153.82963983316998</v>
      </c>
      <c r="L109" s="5"/>
      <c r="M109" s="5">
        <v>174.29340942899594</v>
      </c>
      <c r="N109" s="5">
        <v>0</v>
      </c>
      <c r="O109" s="5">
        <v>15.220385081268335</v>
      </c>
      <c r="P109" s="5">
        <v>343.34343434343435</v>
      </c>
      <c r="Q109" s="5">
        <v>3.4189518630258391</v>
      </c>
      <c r="R109" s="5"/>
      <c r="S109" s="5"/>
      <c r="T109" s="5"/>
      <c r="U109" s="5">
        <v>222.25621199544878</v>
      </c>
      <c r="V109" s="5"/>
      <c r="W109" s="5">
        <v>222.25621199544878</v>
      </c>
      <c r="X109" s="5">
        <v>95.959595959595958</v>
      </c>
      <c r="Y109" s="5">
        <v>3.5091880785904408</v>
      </c>
      <c r="Z109" s="5"/>
      <c r="AA109" s="5">
        <v>14.681096068552154</v>
      </c>
      <c r="AB109" s="5" t="s">
        <v>75</v>
      </c>
      <c r="AC109" s="5">
        <v>2.5621603075945987</v>
      </c>
      <c r="AD109" s="5">
        <v>16.42357460095651</v>
      </c>
      <c r="AE109" s="5">
        <v>7.905421598950832E-2</v>
      </c>
      <c r="AF109" s="5">
        <v>1.0200344774878516</v>
      </c>
      <c r="AG109" s="5"/>
      <c r="AH109" s="5"/>
      <c r="AI109" s="5"/>
      <c r="AJ109" s="5">
        <v>1.0200344774878516</v>
      </c>
      <c r="AK109" s="5">
        <v>14.032771706514929</v>
      </c>
      <c r="BI109" s="7" t="s">
        <v>75</v>
      </c>
      <c r="BJ109" s="7" t="s">
        <v>75</v>
      </c>
      <c r="BK109" s="1" t="s">
        <v>75</v>
      </c>
      <c r="BL109" s="1" t="s">
        <v>75</v>
      </c>
      <c r="BM109" s="1" t="s">
        <v>75</v>
      </c>
      <c r="BN109" s="1" t="s">
        <v>75</v>
      </c>
      <c r="BO109" s="1" t="s">
        <v>75</v>
      </c>
      <c r="BP109" s="1" t="s">
        <v>75</v>
      </c>
      <c r="BQ109" s="1" t="s">
        <v>75</v>
      </c>
      <c r="BR109" s="1" t="s">
        <v>75</v>
      </c>
      <c r="BS109" s="1" t="s">
        <v>75</v>
      </c>
      <c r="BT109" s="1" t="s">
        <v>75</v>
      </c>
      <c r="BU109" s="1" t="s">
        <v>75</v>
      </c>
      <c r="BV109" s="1" t="s">
        <v>75</v>
      </c>
      <c r="BW109" s="1" t="s">
        <v>75</v>
      </c>
      <c r="BX109" s="1" t="s">
        <v>75</v>
      </c>
      <c r="BY109" s="1" t="s">
        <v>75</v>
      </c>
      <c r="BZ109" s="1" t="s">
        <v>75</v>
      </c>
      <c r="CA109" s="1" t="s">
        <v>75</v>
      </c>
      <c r="CB109" s="1" t="s">
        <v>75</v>
      </c>
      <c r="CC109" s="1" t="s">
        <v>75</v>
      </c>
      <c r="CD109" s="1" t="s">
        <v>75</v>
      </c>
      <c r="CE109" s="1" t="s">
        <v>75</v>
      </c>
      <c r="CF109" s="1" t="s">
        <v>75</v>
      </c>
      <c r="CG109" s="1" t="s">
        <v>75</v>
      </c>
      <c r="CH109" s="1" t="s">
        <v>75</v>
      </c>
    </row>
    <row r="110" spans="1:86" x14ac:dyDescent="0.5">
      <c r="A110" s="5" t="s">
        <v>136</v>
      </c>
      <c r="B110" s="5" t="s">
        <v>71</v>
      </c>
      <c r="C110" s="5">
        <v>2013</v>
      </c>
      <c r="D110" s="1" t="s">
        <v>72</v>
      </c>
      <c r="E110" s="6">
        <v>41533</v>
      </c>
      <c r="F110" s="5">
        <v>0</v>
      </c>
      <c r="G110" s="5" t="s">
        <v>73</v>
      </c>
      <c r="H110" s="5" t="s">
        <v>76</v>
      </c>
      <c r="I110" s="5" t="s">
        <v>137</v>
      </c>
      <c r="J110" s="5" t="s">
        <v>81</v>
      </c>
      <c r="K110" s="5">
        <v>28.460252693960808</v>
      </c>
      <c r="L110" s="5"/>
      <c r="M110" s="5">
        <v>265.92981505820507</v>
      </c>
      <c r="N110" s="5">
        <v>150.51722815033187</v>
      </c>
      <c r="O110" s="5">
        <v>6.3533101581083002</v>
      </c>
      <c r="P110" s="5">
        <v>451.26060606060605</v>
      </c>
      <c r="Q110" s="5">
        <v>0.65045475111689155</v>
      </c>
      <c r="R110" s="5"/>
      <c r="S110" s="5"/>
      <c r="T110" s="5"/>
      <c r="U110" s="5">
        <v>236.65769556025418</v>
      </c>
      <c r="V110" s="5"/>
      <c r="W110" s="5">
        <v>236.65769556025418</v>
      </c>
      <c r="X110" s="5">
        <v>53.333333333333336</v>
      </c>
      <c r="Y110" s="5">
        <v>7.9410034852990208</v>
      </c>
      <c r="Z110" s="5"/>
      <c r="AA110" s="5">
        <v>21.978533474696111</v>
      </c>
      <c r="AB110" s="5">
        <v>5.2006203162809914</v>
      </c>
      <c r="AC110" s="5">
        <v>2.4474157192418549</v>
      </c>
      <c r="AD110" s="5">
        <v>25.702766641735625</v>
      </c>
      <c r="AE110" s="5">
        <v>0.14938495064415533</v>
      </c>
      <c r="AF110" s="5">
        <v>16.827551184987904</v>
      </c>
      <c r="AG110" s="5"/>
      <c r="AH110" s="5"/>
      <c r="AI110" s="5"/>
      <c r="AJ110" s="5">
        <v>16.827551184987904</v>
      </c>
      <c r="AK110" s="5">
        <v>17.449915210773288</v>
      </c>
      <c r="BI110" s="7" t="s">
        <v>75</v>
      </c>
      <c r="BJ110" s="7" t="s">
        <v>75</v>
      </c>
      <c r="BK110" s="1" t="s">
        <v>75</v>
      </c>
      <c r="BL110" s="1" t="s">
        <v>75</v>
      </c>
      <c r="BM110" s="1" t="s">
        <v>75</v>
      </c>
      <c r="BN110" s="1" t="s">
        <v>75</v>
      </c>
      <c r="BO110" s="1" t="s">
        <v>75</v>
      </c>
      <c r="BP110" s="1" t="s">
        <v>75</v>
      </c>
      <c r="BQ110" s="1" t="s">
        <v>75</v>
      </c>
      <c r="BR110" s="1" t="s">
        <v>75</v>
      </c>
      <c r="BS110" s="1" t="s">
        <v>75</v>
      </c>
      <c r="BT110" s="1" t="s">
        <v>75</v>
      </c>
      <c r="BU110" s="1" t="s">
        <v>75</v>
      </c>
      <c r="BV110" s="1" t="s">
        <v>75</v>
      </c>
      <c r="BW110" s="1" t="s">
        <v>75</v>
      </c>
      <c r="BX110" s="1" t="s">
        <v>75</v>
      </c>
      <c r="BY110" s="1" t="s">
        <v>75</v>
      </c>
      <c r="BZ110" s="1" t="s">
        <v>75</v>
      </c>
      <c r="CA110" s="1" t="s">
        <v>75</v>
      </c>
      <c r="CB110" s="1" t="s">
        <v>75</v>
      </c>
      <c r="CC110" s="1" t="s">
        <v>75</v>
      </c>
      <c r="CD110" s="1" t="s">
        <v>75</v>
      </c>
      <c r="CE110" s="1" t="s">
        <v>75</v>
      </c>
      <c r="CF110" s="1" t="s">
        <v>75</v>
      </c>
      <c r="CG110" s="1" t="s">
        <v>75</v>
      </c>
      <c r="CH110" s="1" t="s">
        <v>75</v>
      </c>
    </row>
    <row r="111" spans="1:86" x14ac:dyDescent="0.5">
      <c r="A111" s="5" t="s">
        <v>138</v>
      </c>
      <c r="B111" s="5" t="s">
        <v>71</v>
      </c>
      <c r="C111" s="5">
        <v>2013</v>
      </c>
      <c r="D111" s="1" t="s">
        <v>72</v>
      </c>
      <c r="E111" s="6">
        <v>41533</v>
      </c>
      <c r="F111" s="5">
        <v>100</v>
      </c>
      <c r="G111" s="5" t="s">
        <v>73</v>
      </c>
      <c r="H111" s="5" t="s">
        <v>76</v>
      </c>
      <c r="I111" s="5" t="s">
        <v>137</v>
      </c>
      <c r="J111" s="5" t="s">
        <v>81</v>
      </c>
      <c r="K111" s="5">
        <v>57.166117055574368</v>
      </c>
      <c r="L111" s="5"/>
      <c r="M111" s="5">
        <v>316.62882463752192</v>
      </c>
      <c r="N111" s="5">
        <v>126.5959436606969</v>
      </c>
      <c r="O111" s="5">
        <v>4.4394176765098168</v>
      </c>
      <c r="P111" s="5">
        <v>504.83030303030301</v>
      </c>
      <c r="Q111" s="5">
        <v>1.2115747650139097</v>
      </c>
      <c r="R111" s="5"/>
      <c r="S111" s="5"/>
      <c r="T111" s="5"/>
      <c r="U111" s="5">
        <v>212.37243909152915</v>
      </c>
      <c r="V111" s="5"/>
      <c r="W111" s="5">
        <v>212.37243909152915</v>
      </c>
      <c r="X111" s="5">
        <v>46.666666666666664</v>
      </c>
      <c r="Y111" s="5">
        <v>2.486627428181921</v>
      </c>
      <c r="Z111" s="5"/>
      <c r="AA111" s="5">
        <v>9.3941956367664012</v>
      </c>
      <c r="AB111" s="5">
        <v>3.9735807528003924</v>
      </c>
      <c r="AC111" s="5">
        <v>2.1897543270182607</v>
      </c>
      <c r="AD111" s="5">
        <v>13.032945468501083</v>
      </c>
      <c r="AE111" s="5">
        <v>8.2726535226591444E-2</v>
      </c>
      <c r="AF111" s="5">
        <v>14.368187929872349</v>
      </c>
      <c r="AG111" s="5"/>
      <c r="AH111" s="5"/>
      <c r="AI111" s="5"/>
      <c r="AJ111" s="5">
        <v>14.368187929872349</v>
      </c>
      <c r="AK111" s="5">
        <v>4.242424242424244</v>
      </c>
      <c r="BI111" s="7" t="s">
        <v>75</v>
      </c>
      <c r="BJ111" s="7" t="s">
        <v>75</v>
      </c>
      <c r="BK111" s="1" t="s">
        <v>75</v>
      </c>
      <c r="BL111" s="1" t="s">
        <v>75</v>
      </c>
      <c r="BM111" s="1" t="s">
        <v>75</v>
      </c>
      <c r="BN111" s="1" t="s">
        <v>75</v>
      </c>
      <c r="BO111" s="1" t="s">
        <v>75</v>
      </c>
      <c r="BP111" s="1" t="s">
        <v>75</v>
      </c>
      <c r="BQ111" s="1" t="s">
        <v>75</v>
      </c>
      <c r="BR111" s="1" t="s">
        <v>75</v>
      </c>
      <c r="BS111" s="1" t="s">
        <v>75</v>
      </c>
      <c r="BT111" s="1" t="s">
        <v>75</v>
      </c>
      <c r="BU111" s="1" t="s">
        <v>75</v>
      </c>
      <c r="BV111" s="1" t="s">
        <v>75</v>
      </c>
      <c r="BW111" s="1" t="s">
        <v>75</v>
      </c>
      <c r="BX111" s="1" t="s">
        <v>75</v>
      </c>
      <c r="BY111" s="1" t="s">
        <v>75</v>
      </c>
      <c r="BZ111" s="1" t="s">
        <v>75</v>
      </c>
      <c r="CA111" s="1" t="s">
        <v>75</v>
      </c>
      <c r="CB111" s="1" t="s">
        <v>75</v>
      </c>
      <c r="CC111" s="1" t="s">
        <v>75</v>
      </c>
      <c r="CD111" s="1" t="s">
        <v>75</v>
      </c>
      <c r="CE111" s="1" t="s">
        <v>75</v>
      </c>
      <c r="CF111" s="1" t="s">
        <v>75</v>
      </c>
      <c r="CG111" s="1" t="s">
        <v>75</v>
      </c>
      <c r="CH111" s="1" t="s">
        <v>75</v>
      </c>
    </row>
    <row r="112" spans="1:86" x14ac:dyDescent="0.5">
      <c r="A112" s="5" t="s">
        <v>136</v>
      </c>
      <c r="B112" s="5" t="s">
        <v>71</v>
      </c>
      <c r="C112" s="5">
        <v>2013</v>
      </c>
      <c r="D112" s="1" t="s">
        <v>72</v>
      </c>
      <c r="E112" s="6">
        <v>41576</v>
      </c>
      <c r="F112" s="5">
        <v>0</v>
      </c>
      <c r="G112" s="5" t="s">
        <v>73</v>
      </c>
      <c r="H112" s="5" t="s">
        <v>76</v>
      </c>
      <c r="I112" s="5" t="s">
        <v>137</v>
      </c>
      <c r="J112" s="5" t="s">
        <v>81</v>
      </c>
      <c r="K112" s="5">
        <v>0</v>
      </c>
      <c r="L112" s="5"/>
      <c r="M112" s="5">
        <v>174.46197401696199</v>
      </c>
      <c r="N112" s="5">
        <v>331.90277514516225</v>
      </c>
      <c r="O112" s="5">
        <v>0</v>
      </c>
      <c r="P112" s="5">
        <v>614.25454545454534</v>
      </c>
      <c r="Q112" s="5" t="s">
        <v>75</v>
      </c>
      <c r="R112" s="5"/>
      <c r="S112" s="5"/>
      <c r="T112" s="5"/>
      <c r="U112" s="5" t="s">
        <v>75</v>
      </c>
      <c r="V112" s="5"/>
      <c r="W112" s="5" t="s">
        <v>75</v>
      </c>
      <c r="X112" s="5">
        <v>53.939393939393938</v>
      </c>
      <c r="Y112" s="5" t="s">
        <v>75</v>
      </c>
      <c r="Z112" s="5"/>
      <c r="AA112" s="5">
        <v>23.078005322247758</v>
      </c>
      <c r="AB112" s="5">
        <v>46.683897443862577</v>
      </c>
      <c r="AC112" s="5" t="s">
        <v>75</v>
      </c>
      <c r="AD112" s="5">
        <v>32.522531287129596</v>
      </c>
      <c r="AE112" s="5" t="s">
        <v>75</v>
      </c>
      <c r="AF112" s="5" t="s">
        <v>75</v>
      </c>
      <c r="AG112" s="5"/>
      <c r="AH112" s="5"/>
      <c r="AI112" s="5"/>
      <c r="AJ112" s="5" t="s">
        <v>75</v>
      </c>
      <c r="AK112" s="5">
        <v>11.798740808443492</v>
      </c>
      <c r="BI112" s="7" t="s">
        <v>75</v>
      </c>
      <c r="BJ112" s="7" t="s">
        <v>75</v>
      </c>
      <c r="BK112" s="1" t="s">
        <v>75</v>
      </c>
      <c r="BL112" s="1" t="s">
        <v>75</v>
      </c>
      <c r="BM112" s="1" t="s">
        <v>75</v>
      </c>
      <c r="BN112" s="1" t="s">
        <v>75</v>
      </c>
      <c r="BO112" s="1" t="s">
        <v>75</v>
      </c>
      <c r="BP112" s="1" t="s">
        <v>75</v>
      </c>
      <c r="BQ112" s="1" t="s">
        <v>75</v>
      </c>
      <c r="BR112" s="1" t="s">
        <v>75</v>
      </c>
      <c r="BS112" s="1" t="s">
        <v>75</v>
      </c>
      <c r="BT112" s="1" t="s">
        <v>75</v>
      </c>
      <c r="BU112" s="1" t="s">
        <v>75</v>
      </c>
      <c r="BV112" s="1" t="s">
        <v>75</v>
      </c>
      <c r="BW112" s="1" t="s">
        <v>75</v>
      </c>
      <c r="BX112" s="1" t="s">
        <v>75</v>
      </c>
      <c r="BY112" s="1" t="s">
        <v>75</v>
      </c>
      <c r="BZ112" s="1" t="s">
        <v>75</v>
      </c>
      <c r="CA112" s="1" t="s">
        <v>75</v>
      </c>
      <c r="CB112" s="1" t="s">
        <v>75</v>
      </c>
      <c r="CC112" s="1" t="s">
        <v>75</v>
      </c>
      <c r="CD112" s="1" t="s">
        <v>75</v>
      </c>
      <c r="CE112" s="1" t="s">
        <v>75</v>
      </c>
      <c r="CF112" s="1" t="s">
        <v>75</v>
      </c>
      <c r="CG112" s="1" t="s">
        <v>75</v>
      </c>
      <c r="CH112" s="1" t="s">
        <v>75</v>
      </c>
    </row>
    <row r="113" spans="1:86" x14ac:dyDescent="0.5">
      <c r="A113" s="5" t="s">
        <v>138</v>
      </c>
      <c r="B113" s="5" t="s">
        <v>71</v>
      </c>
      <c r="C113" s="5">
        <v>2013</v>
      </c>
      <c r="D113" s="1" t="s">
        <v>72</v>
      </c>
      <c r="E113" s="6">
        <v>41576</v>
      </c>
      <c r="F113" s="5">
        <v>100</v>
      </c>
      <c r="G113" s="5" t="s">
        <v>73</v>
      </c>
      <c r="H113" s="5" t="s">
        <v>76</v>
      </c>
      <c r="I113" s="5" t="s">
        <v>137</v>
      </c>
      <c r="J113" s="5" t="s">
        <v>81</v>
      </c>
      <c r="K113" s="5">
        <v>0</v>
      </c>
      <c r="L113" s="5"/>
      <c r="M113" s="5">
        <v>252.49664825005189</v>
      </c>
      <c r="N113" s="5">
        <v>382.83943783851254</v>
      </c>
      <c r="O113" s="5">
        <v>0</v>
      </c>
      <c r="P113" s="5">
        <v>573.09090909090901</v>
      </c>
      <c r="Q113" s="5" t="s">
        <v>75</v>
      </c>
      <c r="R113" s="5"/>
      <c r="S113" s="5"/>
      <c r="T113" s="5"/>
      <c r="U113" s="5" t="s">
        <v>75</v>
      </c>
      <c r="V113" s="5"/>
      <c r="W113" s="5" t="s">
        <v>75</v>
      </c>
      <c r="X113" s="5">
        <v>52.121212121212118</v>
      </c>
      <c r="Y113" s="5" t="s">
        <v>75</v>
      </c>
      <c r="Z113" s="5"/>
      <c r="AA113" s="5">
        <v>19.981625259089888</v>
      </c>
      <c r="AB113" s="5">
        <v>26.549912218506684</v>
      </c>
      <c r="AC113" s="5" t="s">
        <v>75</v>
      </c>
      <c r="AD113" s="5">
        <v>62.607815986420754</v>
      </c>
      <c r="AE113" s="5" t="s">
        <v>75</v>
      </c>
      <c r="AF113" s="5" t="s">
        <v>75</v>
      </c>
      <c r="AG113" s="5"/>
      <c r="AH113" s="5"/>
      <c r="AI113" s="5"/>
      <c r="AJ113" s="5" t="s">
        <v>75</v>
      </c>
      <c r="AK113" s="5">
        <v>7.4473974105724476</v>
      </c>
      <c r="BI113" s="7" t="s">
        <v>75</v>
      </c>
      <c r="BJ113" s="7" t="s">
        <v>75</v>
      </c>
      <c r="BK113" s="1" t="s">
        <v>75</v>
      </c>
      <c r="BL113" s="1" t="s">
        <v>75</v>
      </c>
      <c r="BM113" s="1" t="s">
        <v>75</v>
      </c>
      <c r="BN113" s="1" t="s">
        <v>75</v>
      </c>
      <c r="BO113" s="1" t="s">
        <v>75</v>
      </c>
      <c r="BP113" s="1" t="s">
        <v>75</v>
      </c>
      <c r="BQ113" s="1" t="s">
        <v>75</v>
      </c>
      <c r="BR113" s="1" t="s">
        <v>75</v>
      </c>
      <c r="BS113" s="1" t="s">
        <v>75</v>
      </c>
      <c r="BT113" s="1" t="s">
        <v>75</v>
      </c>
      <c r="BU113" s="1" t="s">
        <v>75</v>
      </c>
      <c r="BV113" s="1" t="s">
        <v>75</v>
      </c>
      <c r="BW113" s="1" t="s">
        <v>75</v>
      </c>
      <c r="BX113" s="1" t="s">
        <v>75</v>
      </c>
      <c r="BY113" s="1" t="s">
        <v>75</v>
      </c>
      <c r="BZ113" s="1" t="s">
        <v>75</v>
      </c>
      <c r="CA113" s="1" t="s">
        <v>75</v>
      </c>
      <c r="CB113" s="1" t="s">
        <v>75</v>
      </c>
      <c r="CC113" s="1" t="s">
        <v>75</v>
      </c>
      <c r="CD113" s="1" t="s">
        <v>75</v>
      </c>
      <c r="CE113" s="1" t="s">
        <v>75</v>
      </c>
      <c r="CF113" s="1" t="s">
        <v>75</v>
      </c>
      <c r="CG113" s="1" t="s">
        <v>75</v>
      </c>
      <c r="CH113" s="1" t="s">
        <v>75</v>
      </c>
    </row>
    <row r="114" spans="1:86" x14ac:dyDescent="0.5">
      <c r="A114" s="5" t="s">
        <v>139</v>
      </c>
      <c r="B114" s="5" t="s">
        <v>71</v>
      </c>
      <c r="C114" s="5">
        <v>2013</v>
      </c>
      <c r="D114" s="1" t="s">
        <v>72</v>
      </c>
      <c r="E114" s="6">
        <v>41459</v>
      </c>
      <c r="F114" s="5">
        <v>0</v>
      </c>
      <c r="G114" s="5" t="s">
        <v>73</v>
      </c>
      <c r="H114" s="5" t="s">
        <v>76</v>
      </c>
      <c r="I114" s="5" t="s">
        <v>140</v>
      </c>
      <c r="J114" s="5" t="s">
        <v>82</v>
      </c>
      <c r="K114" s="5">
        <v>33.072727272727263</v>
      </c>
      <c r="L114" s="5"/>
      <c r="M114" s="5">
        <v>0</v>
      </c>
      <c r="N114" s="5">
        <v>0</v>
      </c>
      <c r="O114" s="5">
        <v>0</v>
      </c>
      <c r="P114" s="5">
        <v>33.072727272727263</v>
      </c>
      <c r="Q114" s="5">
        <v>0.38641212177178569</v>
      </c>
      <c r="R114" s="5"/>
      <c r="S114" s="5"/>
      <c r="T114" s="5"/>
      <c r="U114" s="5">
        <v>115.80233541119054</v>
      </c>
      <c r="V114" s="5"/>
      <c r="W114" s="5">
        <v>115.80233541119054</v>
      </c>
      <c r="X114" s="5">
        <v>93.333333333333314</v>
      </c>
      <c r="Y114" s="5">
        <v>4.7125762227944321</v>
      </c>
      <c r="Z114" s="5"/>
      <c r="AA114" s="5" t="s">
        <v>75</v>
      </c>
      <c r="AB114" s="5" t="s">
        <v>75</v>
      </c>
      <c r="AC114" s="5" t="s">
        <v>75</v>
      </c>
      <c r="AD114" s="5">
        <v>4.7125762227944321</v>
      </c>
      <c r="AE114" s="5">
        <v>6.5191555677925936E-2</v>
      </c>
      <c r="AF114" s="5">
        <v>4.8776363269058507</v>
      </c>
      <c r="AG114" s="5"/>
      <c r="AH114" s="5"/>
      <c r="AI114" s="5"/>
      <c r="AJ114" s="5">
        <v>4.8776363269058507</v>
      </c>
      <c r="AK114" s="5">
        <v>5.1781840880712871</v>
      </c>
      <c r="BI114" s="7" t="s">
        <v>75</v>
      </c>
      <c r="BJ114" s="7" t="s">
        <v>75</v>
      </c>
      <c r="BK114" s="1">
        <v>5.4054333333333338</v>
      </c>
      <c r="BL114" s="1">
        <v>5.4054333333333338</v>
      </c>
      <c r="BM114" s="1" t="s">
        <v>75</v>
      </c>
      <c r="BN114" s="1" t="s">
        <v>75</v>
      </c>
      <c r="BO114" s="1" t="s">
        <v>75</v>
      </c>
      <c r="BP114" s="1" t="s">
        <v>75</v>
      </c>
      <c r="BQ114" s="1">
        <v>1.8023781757575754</v>
      </c>
      <c r="BR114" s="1">
        <v>1.8023781757575754</v>
      </c>
      <c r="BS114" s="1" t="s">
        <v>75</v>
      </c>
      <c r="BT114" s="1" t="s">
        <v>75</v>
      </c>
      <c r="BU114" s="1" t="s">
        <v>75</v>
      </c>
      <c r="BV114" s="1" t="s">
        <v>75</v>
      </c>
      <c r="BW114" s="1">
        <v>0.16289041647002594</v>
      </c>
      <c r="BX114" s="1">
        <v>0.16289041647002594</v>
      </c>
      <c r="BY114" s="1" t="s">
        <v>75</v>
      </c>
      <c r="BZ114" s="1" t="s">
        <v>75</v>
      </c>
      <c r="CA114" s="1" t="s">
        <v>75</v>
      </c>
      <c r="CB114" s="1" t="s">
        <v>75</v>
      </c>
      <c r="CC114" s="1">
        <v>0.30088590329424053</v>
      </c>
      <c r="CD114" s="1">
        <v>0.30088590329424053</v>
      </c>
      <c r="CE114" s="1" t="s">
        <v>75</v>
      </c>
      <c r="CF114" s="1" t="s">
        <v>75</v>
      </c>
      <c r="CG114" s="1" t="s">
        <v>75</v>
      </c>
      <c r="CH114" s="1" t="s">
        <v>75</v>
      </c>
    </row>
    <row r="115" spans="1:86" x14ac:dyDescent="0.5">
      <c r="A115" s="5" t="s">
        <v>141</v>
      </c>
      <c r="B115" s="5" t="s">
        <v>71</v>
      </c>
      <c r="C115" s="5">
        <v>2013</v>
      </c>
      <c r="D115" s="1" t="s">
        <v>72</v>
      </c>
      <c r="E115" s="6">
        <v>41459</v>
      </c>
      <c r="F115" s="5">
        <v>100</v>
      </c>
      <c r="G115" s="5" t="s">
        <v>73</v>
      </c>
      <c r="H115" s="5" t="s">
        <v>76</v>
      </c>
      <c r="I115" s="5" t="s">
        <v>140</v>
      </c>
      <c r="J115" s="5" t="s">
        <v>82</v>
      </c>
      <c r="K115" s="5">
        <v>30.169696969696968</v>
      </c>
      <c r="L115" s="5"/>
      <c r="M115" s="5">
        <v>0</v>
      </c>
      <c r="N115" s="5">
        <v>0</v>
      </c>
      <c r="O115" s="5">
        <v>0</v>
      </c>
      <c r="P115" s="5">
        <v>30.169696969696968</v>
      </c>
      <c r="Q115" s="5">
        <v>0.37598188680985373</v>
      </c>
      <c r="R115" s="5"/>
      <c r="S115" s="5"/>
      <c r="T115" s="5"/>
      <c r="U115" s="5">
        <v>123.2219205037387</v>
      </c>
      <c r="V115" s="5"/>
      <c r="W115" s="5">
        <v>123.2219205037387</v>
      </c>
      <c r="X115" s="5">
        <v>48.484848484848477</v>
      </c>
      <c r="Y115" s="5">
        <v>5.0860835716037034</v>
      </c>
      <c r="Z115" s="5"/>
      <c r="AA115" s="5" t="s">
        <v>75</v>
      </c>
      <c r="AB115" s="5" t="s">
        <v>75</v>
      </c>
      <c r="AC115" s="5" t="s">
        <v>75</v>
      </c>
      <c r="AD115" s="5">
        <v>5.0860835716037034</v>
      </c>
      <c r="AE115" s="5">
        <v>7.4518669752777822E-2</v>
      </c>
      <c r="AF115" s="5">
        <v>4.423741334035892</v>
      </c>
      <c r="AG115" s="5"/>
      <c r="AH115" s="5"/>
      <c r="AI115" s="5"/>
      <c r="AJ115" s="5">
        <v>4.423741334035892</v>
      </c>
      <c r="AK115" s="5">
        <v>2.1851825911903311</v>
      </c>
      <c r="BI115" s="7" t="s">
        <v>75</v>
      </c>
      <c r="BJ115" s="7" t="s">
        <v>75</v>
      </c>
      <c r="BK115" s="1">
        <v>5.3058000000000005</v>
      </c>
      <c r="BL115" s="1">
        <v>5.3058000000000005</v>
      </c>
      <c r="BM115" s="1" t="s">
        <v>75</v>
      </c>
      <c r="BN115" s="1" t="s">
        <v>75</v>
      </c>
      <c r="BO115" s="1" t="s">
        <v>75</v>
      </c>
      <c r="BP115" s="1" t="s">
        <v>75</v>
      </c>
      <c r="BQ115" s="1">
        <v>1.6074640242424243</v>
      </c>
      <c r="BR115" s="1">
        <v>1.6074640242424243</v>
      </c>
      <c r="BS115" s="1" t="s">
        <v>75</v>
      </c>
      <c r="BT115" s="1" t="s">
        <v>75</v>
      </c>
      <c r="BU115" s="1" t="s">
        <v>75</v>
      </c>
      <c r="BV115" s="1" t="s">
        <v>75</v>
      </c>
      <c r="BW115" s="1">
        <v>0.22785597058960111</v>
      </c>
      <c r="BX115" s="1">
        <v>0.22785597058960111</v>
      </c>
      <c r="BY115" s="1" t="s">
        <v>75</v>
      </c>
      <c r="BZ115" s="1" t="s">
        <v>75</v>
      </c>
      <c r="CA115" s="1" t="s">
        <v>75</v>
      </c>
      <c r="CB115" s="1" t="s">
        <v>75</v>
      </c>
      <c r="CC115" s="1">
        <v>0.28562785204181573</v>
      </c>
      <c r="CD115" s="1">
        <v>0.28562785204181573</v>
      </c>
      <c r="CE115" s="1" t="s">
        <v>75</v>
      </c>
      <c r="CF115" s="1" t="s">
        <v>75</v>
      </c>
      <c r="CG115" s="1" t="s">
        <v>75</v>
      </c>
      <c r="CH115" s="1" t="s">
        <v>75</v>
      </c>
    </row>
    <row r="116" spans="1:86" x14ac:dyDescent="0.5">
      <c r="A116" s="5" t="s">
        <v>139</v>
      </c>
      <c r="B116" s="5" t="s">
        <v>71</v>
      </c>
      <c r="C116" s="5">
        <v>2013</v>
      </c>
      <c r="D116" s="1" t="s">
        <v>72</v>
      </c>
      <c r="E116" s="6">
        <v>41498</v>
      </c>
      <c r="F116" s="5">
        <v>0</v>
      </c>
      <c r="G116" s="5" t="s">
        <v>73</v>
      </c>
      <c r="H116" s="5" t="s">
        <v>76</v>
      </c>
      <c r="I116" s="5" t="s">
        <v>140</v>
      </c>
      <c r="J116" s="5" t="s">
        <v>82</v>
      </c>
      <c r="K116" s="5">
        <v>100.02993670084579</v>
      </c>
      <c r="L116" s="5"/>
      <c r="M116" s="5">
        <v>157.86957870809854</v>
      </c>
      <c r="N116" s="5">
        <v>0</v>
      </c>
      <c r="O116" s="5">
        <v>15.524727015298074</v>
      </c>
      <c r="P116" s="5">
        <v>273.42424242424244</v>
      </c>
      <c r="Q116" s="5">
        <v>2.4620541404587022</v>
      </c>
      <c r="R116" s="5"/>
      <c r="S116" s="5"/>
      <c r="T116" s="5"/>
      <c r="U116" s="5">
        <v>245.81216210549943</v>
      </c>
      <c r="V116" s="5"/>
      <c r="W116" s="5">
        <v>245.81216210549943</v>
      </c>
      <c r="X116" s="5">
        <v>52.525252525252519</v>
      </c>
      <c r="Y116" s="5">
        <v>17.772177838608865</v>
      </c>
      <c r="Z116" s="5"/>
      <c r="AA116" s="5">
        <v>23.607375780814213</v>
      </c>
      <c r="AB116" s="5" t="s">
        <v>75</v>
      </c>
      <c r="AC116" s="5">
        <v>1.2749114154703383</v>
      </c>
      <c r="AD116" s="5">
        <v>40.699263607064552</v>
      </c>
      <c r="AE116" s="5">
        <v>0.44682484172912756</v>
      </c>
      <c r="AF116" s="5">
        <v>3.1117942057398302</v>
      </c>
      <c r="AG116" s="5"/>
      <c r="AH116" s="5"/>
      <c r="AI116" s="5"/>
      <c r="AJ116" s="5">
        <v>3.1117942057398302</v>
      </c>
      <c r="AK116" s="5">
        <v>6.1442045760588178</v>
      </c>
      <c r="BI116" s="7" t="s">
        <v>75</v>
      </c>
      <c r="BJ116" s="7" t="s">
        <v>75</v>
      </c>
      <c r="BK116" s="1" t="s">
        <v>75</v>
      </c>
      <c r="BL116" s="1">
        <v>3.0660666666666665</v>
      </c>
      <c r="BM116" s="1">
        <v>2.3508666666666667</v>
      </c>
      <c r="BN116" s="1">
        <v>2.8393366666666666</v>
      </c>
      <c r="BO116" s="1" t="s">
        <v>75</v>
      </c>
      <c r="BP116" s="1" t="s">
        <v>75</v>
      </c>
      <c r="BQ116" s="1">
        <v>7.4830304751188912</v>
      </c>
      <c r="BR116" s="1">
        <v>3.0639166422810185</v>
      </c>
      <c r="BS116" s="1">
        <v>4.4191138328378727</v>
      </c>
      <c r="BT116" s="1" t="s">
        <v>75</v>
      </c>
      <c r="BU116" s="1" t="s">
        <v>75</v>
      </c>
      <c r="BV116" s="1" t="s">
        <v>75</v>
      </c>
      <c r="BW116" s="1" t="s">
        <v>75</v>
      </c>
      <c r="BX116" s="1">
        <v>0.29988170074955228</v>
      </c>
      <c r="BY116" s="1">
        <v>8.1621940133222368E-2</v>
      </c>
      <c r="BZ116" s="1">
        <v>1.7689990496542891</v>
      </c>
      <c r="CA116" s="1" t="s">
        <v>75</v>
      </c>
      <c r="CB116" s="1" t="s">
        <v>75</v>
      </c>
      <c r="CC116" s="1">
        <v>2.7001774346260712</v>
      </c>
      <c r="CD116" s="1">
        <v>0.60076905610714038</v>
      </c>
      <c r="CE116" s="1">
        <v>2.6337533268488698</v>
      </c>
      <c r="CF116" s="1" t="s">
        <v>75</v>
      </c>
      <c r="CG116" s="1" t="s">
        <v>75</v>
      </c>
      <c r="CH116" s="1" t="s">
        <v>75</v>
      </c>
    </row>
    <row r="117" spans="1:86" x14ac:dyDescent="0.5">
      <c r="A117" s="5" t="s">
        <v>141</v>
      </c>
      <c r="B117" s="5" t="s">
        <v>71</v>
      </c>
      <c r="C117" s="5">
        <v>2013</v>
      </c>
      <c r="D117" s="1" t="s">
        <v>72</v>
      </c>
      <c r="E117" s="6">
        <v>41498</v>
      </c>
      <c r="F117" s="5">
        <v>100</v>
      </c>
      <c r="G117" s="5" t="s">
        <v>73</v>
      </c>
      <c r="H117" s="5" t="s">
        <v>76</v>
      </c>
      <c r="I117" s="5" t="s">
        <v>140</v>
      </c>
      <c r="J117" s="5" t="s">
        <v>82</v>
      </c>
      <c r="K117" s="5">
        <v>115.55230153810722</v>
      </c>
      <c r="L117" s="5"/>
      <c r="M117" s="5">
        <v>124.46411371616693</v>
      </c>
      <c r="N117" s="5">
        <v>0</v>
      </c>
      <c r="O117" s="5">
        <v>9.9431807053218169</v>
      </c>
      <c r="P117" s="5">
        <v>249.95959595959599</v>
      </c>
      <c r="Q117" s="5">
        <v>2.7522389174505872</v>
      </c>
      <c r="R117" s="5"/>
      <c r="S117" s="5"/>
      <c r="T117" s="5"/>
      <c r="U117" s="5">
        <v>238.69761166820692</v>
      </c>
      <c r="V117" s="5"/>
      <c r="W117" s="5">
        <v>238.69761166820692</v>
      </c>
      <c r="X117" s="5">
        <v>41.414141414141412</v>
      </c>
      <c r="Y117" s="5">
        <v>8.3020277925811357</v>
      </c>
      <c r="Z117" s="5"/>
      <c r="AA117" s="5">
        <v>17.008261857185996</v>
      </c>
      <c r="AB117" s="5" t="s">
        <v>75</v>
      </c>
      <c r="AC117" s="5">
        <v>2.0581726097510344</v>
      </c>
      <c r="AD117" s="5">
        <v>22.826559781223352</v>
      </c>
      <c r="AE117" s="5">
        <v>0.21748476877617365</v>
      </c>
      <c r="AF117" s="5">
        <v>12.394340725740571</v>
      </c>
      <c r="AG117" s="5"/>
      <c r="AH117" s="5"/>
      <c r="AI117" s="5"/>
      <c r="AJ117" s="5">
        <v>12.394340725740571</v>
      </c>
      <c r="AK117" s="5">
        <v>3.6419709853171582</v>
      </c>
      <c r="BI117" s="7" t="s">
        <v>75</v>
      </c>
      <c r="BJ117" s="7" t="s">
        <v>75</v>
      </c>
      <c r="BK117" s="1" t="s">
        <v>75</v>
      </c>
      <c r="BL117" s="1">
        <v>4.4615999999999998</v>
      </c>
      <c r="BM117" s="1">
        <v>3.3750666666666667</v>
      </c>
      <c r="BN117" s="1">
        <v>2.3115333333333337</v>
      </c>
      <c r="BO117" s="1" t="s">
        <v>75</v>
      </c>
      <c r="BP117" s="1" t="s">
        <v>75</v>
      </c>
      <c r="BQ117" s="1">
        <v>8.0591072071322696</v>
      </c>
      <c r="BR117" s="1">
        <v>5.1487333332463985</v>
      </c>
      <c r="BS117" s="1">
        <v>2.9103738738858702</v>
      </c>
      <c r="BT117" s="1" t="s">
        <v>75</v>
      </c>
      <c r="BU117" s="1" t="s">
        <v>75</v>
      </c>
      <c r="BV117" s="1" t="s">
        <v>75</v>
      </c>
      <c r="BW117" s="1" t="s">
        <v>75</v>
      </c>
      <c r="BX117" s="1">
        <v>9.8194161401465155E-2</v>
      </c>
      <c r="BY117" s="1">
        <v>8.285457809386261E-2</v>
      </c>
      <c r="BZ117" s="1">
        <v>0.1533963747217576</v>
      </c>
      <c r="CA117" s="1" t="s">
        <v>75</v>
      </c>
      <c r="CB117" s="1" t="s">
        <v>75</v>
      </c>
      <c r="CC117" s="1">
        <v>0.76350080841940604</v>
      </c>
      <c r="CD117" s="1">
        <v>0.34434266353715565</v>
      </c>
      <c r="CE117" s="1">
        <v>0.54806755467761969</v>
      </c>
      <c r="CF117" s="1" t="s">
        <v>75</v>
      </c>
      <c r="CG117" s="1" t="s">
        <v>75</v>
      </c>
      <c r="CH117" s="1" t="s">
        <v>75</v>
      </c>
    </row>
    <row r="118" spans="1:86" x14ac:dyDescent="0.5">
      <c r="A118" s="5" t="s">
        <v>139</v>
      </c>
      <c r="B118" s="5" t="s">
        <v>71</v>
      </c>
      <c r="C118" s="5">
        <v>2013</v>
      </c>
      <c r="D118" s="1" t="s">
        <v>72</v>
      </c>
      <c r="E118" s="6">
        <v>41533</v>
      </c>
      <c r="F118" s="5">
        <v>0</v>
      </c>
      <c r="G118" s="5" t="s">
        <v>73</v>
      </c>
      <c r="H118" s="5" t="s">
        <v>76</v>
      </c>
      <c r="I118" s="5" t="s">
        <v>140</v>
      </c>
      <c r="J118" s="5" t="s">
        <v>82</v>
      </c>
      <c r="K118" s="5">
        <v>28.310737493893829</v>
      </c>
      <c r="L118" s="5"/>
      <c r="M118" s="5">
        <v>283.13606781236012</v>
      </c>
      <c r="N118" s="5">
        <v>146.24906353882704</v>
      </c>
      <c r="O118" s="5">
        <v>5.837464488252297</v>
      </c>
      <c r="P118" s="5">
        <v>463.5333333333333</v>
      </c>
      <c r="Q118" s="5">
        <v>0.65209919989389997</v>
      </c>
      <c r="R118" s="5"/>
      <c r="S118" s="5"/>
      <c r="T118" s="5"/>
      <c r="U118" s="5">
        <v>232.35572700149078</v>
      </c>
      <c r="V118" s="5"/>
      <c r="W118" s="5">
        <v>232.35572700149078</v>
      </c>
      <c r="X118" s="5">
        <v>69.090909090909079</v>
      </c>
      <c r="Y118" s="5">
        <v>7.6118559209273569</v>
      </c>
      <c r="Z118" s="5"/>
      <c r="AA118" s="5">
        <v>19.476745153545821</v>
      </c>
      <c r="AB118" s="5">
        <v>2.8271896706547635</v>
      </c>
      <c r="AC118" s="5">
        <v>3.7268124688172235</v>
      </c>
      <c r="AD118" s="5">
        <v>20.672021877929218</v>
      </c>
      <c r="AE118" s="5">
        <v>0.17595024945216403</v>
      </c>
      <c r="AF118" s="5">
        <v>10.304291597819578</v>
      </c>
      <c r="AG118" s="5"/>
      <c r="AH118" s="5"/>
      <c r="AI118" s="5"/>
      <c r="AJ118" s="5">
        <v>10.304291597819578</v>
      </c>
      <c r="AK118" s="5">
        <v>18.392716249083055</v>
      </c>
      <c r="BI118" s="7" t="s">
        <v>75</v>
      </c>
      <c r="BJ118" s="7" t="s">
        <v>75</v>
      </c>
      <c r="BK118" s="1" t="s">
        <v>75</v>
      </c>
      <c r="BL118" s="1" t="s">
        <v>75</v>
      </c>
      <c r="BM118" s="1" t="s">
        <v>75</v>
      </c>
      <c r="BN118" s="1">
        <v>0.66405333333333327</v>
      </c>
      <c r="BO118" s="1">
        <v>0.95330999999999999</v>
      </c>
      <c r="BP118" s="1">
        <v>4.2222222222222223</v>
      </c>
      <c r="BQ118" s="1">
        <v>9.516068606281463</v>
      </c>
      <c r="BR118" s="1" t="s">
        <v>75</v>
      </c>
      <c r="BS118" s="1">
        <v>1.879450849768971</v>
      </c>
      <c r="BT118" s="1" t="s">
        <v>75</v>
      </c>
      <c r="BU118" s="1">
        <v>7.6366177565124929</v>
      </c>
      <c r="BV118" s="1" t="s">
        <v>75</v>
      </c>
      <c r="BW118" s="1" t="s">
        <v>75</v>
      </c>
      <c r="BX118" s="1" t="s">
        <v>75</v>
      </c>
      <c r="BY118" s="1" t="s">
        <v>75</v>
      </c>
      <c r="BZ118" s="1">
        <v>0.15787037365439344</v>
      </c>
      <c r="CA118" s="1">
        <v>0.17670663607610607</v>
      </c>
      <c r="CB118" s="1">
        <v>0.10639418361788748</v>
      </c>
      <c r="CC118" s="1">
        <v>0.50206452929391654</v>
      </c>
      <c r="CD118" s="1" t="s">
        <v>75</v>
      </c>
      <c r="CE118" s="1">
        <v>0.48414658406133765</v>
      </c>
      <c r="CF118" s="1" t="s">
        <v>75</v>
      </c>
      <c r="CG118" s="1">
        <v>0.34075993900015067</v>
      </c>
      <c r="CH118" s="1" t="s">
        <v>75</v>
      </c>
    </row>
    <row r="119" spans="1:86" x14ac:dyDescent="0.5">
      <c r="A119" s="5" t="s">
        <v>141</v>
      </c>
      <c r="B119" s="5" t="s">
        <v>71</v>
      </c>
      <c r="C119" s="5">
        <v>2013</v>
      </c>
      <c r="D119" s="1" t="s">
        <v>72</v>
      </c>
      <c r="E119" s="6">
        <v>41533</v>
      </c>
      <c r="F119" s="5">
        <v>100</v>
      </c>
      <c r="G119" s="5" t="s">
        <v>73</v>
      </c>
      <c r="H119" s="5" t="s">
        <v>76</v>
      </c>
      <c r="I119" s="5" t="s">
        <v>140</v>
      </c>
      <c r="J119" s="5" t="s">
        <v>82</v>
      </c>
      <c r="K119" s="5">
        <v>68.471037504313514</v>
      </c>
      <c r="L119" s="5"/>
      <c r="M119" s="5">
        <v>286.13086306479227</v>
      </c>
      <c r="N119" s="5">
        <v>126.77835168695155</v>
      </c>
      <c r="O119" s="5">
        <v>10.359141683336638</v>
      </c>
      <c r="P119" s="5">
        <v>491.73939393939395</v>
      </c>
      <c r="Q119" s="5">
        <v>1.8126330209240724</v>
      </c>
      <c r="R119" s="5"/>
      <c r="S119" s="5"/>
      <c r="T119" s="5"/>
      <c r="U119" s="5">
        <v>266.4236315798239</v>
      </c>
      <c r="V119" s="5"/>
      <c r="W119" s="5">
        <v>266.4236315798239</v>
      </c>
      <c r="X119" s="5">
        <v>53.939393939393938</v>
      </c>
      <c r="Y119" s="5">
        <v>4.9529691713842396</v>
      </c>
      <c r="Z119" s="5"/>
      <c r="AA119" s="5">
        <v>3.6688331758438917</v>
      </c>
      <c r="AB119" s="5">
        <v>11.792013254537203</v>
      </c>
      <c r="AC119" s="5">
        <v>6.2246807489530998</v>
      </c>
      <c r="AD119" s="5">
        <v>16.054951548909646</v>
      </c>
      <c r="AE119" s="5">
        <v>7.7290905191352247E-2</v>
      </c>
      <c r="AF119" s="5">
        <v>13.978203365503395</v>
      </c>
      <c r="AG119" s="5"/>
      <c r="AH119" s="5"/>
      <c r="AI119" s="5"/>
      <c r="AJ119" s="5">
        <v>13.978203365503395</v>
      </c>
      <c r="AK119" s="5">
        <v>3.6865227456352385</v>
      </c>
      <c r="BI119" s="7" t="s">
        <v>75</v>
      </c>
      <c r="BJ119" s="7" t="s">
        <v>75</v>
      </c>
      <c r="BK119" s="1" t="s">
        <v>75</v>
      </c>
      <c r="BL119" s="1" t="s">
        <v>75</v>
      </c>
      <c r="BM119" s="1" t="s">
        <v>75</v>
      </c>
      <c r="BN119" s="1">
        <v>0.87434666666666672</v>
      </c>
      <c r="BO119" s="1">
        <v>1.0619633333333331</v>
      </c>
      <c r="BP119" s="1">
        <v>4.7017543859649118</v>
      </c>
      <c r="BQ119" s="1">
        <v>10.693817610778614</v>
      </c>
      <c r="BR119" s="1" t="s">
        <v>75</v>
      </c>
      <c r="BS119" s="1">
        <v>2.4987086261959455</v>
      </c>
      <c r="BT119" s="1" t="s">
        <v>75</v>
      </c>
      <c r="BU119" s="1">
        <v>8.1951089845826672</v>
      </c>
      <c r="BV119" s="1" t="s">
        <v>75</v>
      </c>
      <c r="BW119" s="1" t="s">
        <v>75</v>
      </c>
      <c r="BX119" s="1" t="s">
        <v>75</v>
      </c>
      <c r="BY119" s="1" t="s">
        <v>75</v>
      </c>
      <c r="BZ119" s="1">
        <v>4.1807166982600778E-2</v>
      </c>
      <c r="CA119" s="1">
        <v>0.10945435583434347</v>
      </c>
      <c r="CB119" s="1">
        <v>3.6520456130983599E-2</v>
      </c>
      <c r="CC119" s="1">
        <v>0.51241591642929762</v>
      </c>
      <c r="CD119" s="1" t="s">
        <v>75</v>
      </c>
      <c r="CE119" s="1">
        <v>8.9063766387931023E-2</v>
      </c>
      <c r="CF119" s="1" t="s">
        <v>75</v>
      </c>
      <c r="CG119" s="1">
        <v>0.5664232671228483</v>
      </c>
      <c r="CH119" s="1" t="s">
        <v>75</v>
      </c>
    </row>
    <row r="120" spans="1:86" x14ac:dyDescent="0.5">
      <c r="A120" s="5" t="s">
        <v>139</v>
      </c>
      <c r="B120" s="5" t="s">
        <v>71</v>
      </c>
      <c r="C120" s="5">
        <v>2013</v>
      </c>
      <c r="D120" s="1" t="s">
        <v>72</v>
      </c>
      <c r="E120" s="6">
        <v>41576</v>
      </c>
      <c r="F120" s="5">
        <v>0</v>
      </c>
      <c r="G120" s="5" t="s">
        <v>73</v>
      </c>
      <c r="H120" s="5" t="s">
        <v>76</v>
      </c>
      <c r="I120" s="5" t="s">
        <v>140</v>
      </c>
      <c r="J120" s="5" t="s">
        <v>82</v>
      </c>
      <c r="K120" s="5">
        <v>0</v>
      </c>
      <c r="L120" s="5"/>
      <c r="M120" s="5">
        <v>343.71513347605315</v>
      </c>
      <c r="N120" s="5">
        <v>402.91509397220142</v>
      </c>
      <c r="O120" s="5">
        <v>0</v>
      </c>
      <c r="P120" s="5">
        <v>611.52121212121199</v>
      </c>
      <c r="Q120" s="5" t="s">
        <v>75</v>
      </c>
      <c r="R120" s="5"/>
      <c r="S120" s="5"/>
      <c r="T120" s="5"/>
      <c r="U120" s="5" t="s">
        <v>75</v>
      </c>
      <c r="V120" s="5"/>
      <c r="W120" s="5" t="s">
        <v>75</v>
      </c>
      <c r="X120" s="5">
        <v>58.787878787878782</v>
      </c>
      <c r="Y120" s="5" t="s">
        <v>75</v>
      </c>
      <c r="Z120" s="5"/>
      <c r="AA120" s="5">
        <v>73.44125661210694</v>
      </c>
      <c r="AB120" s="5">
        <v>27.486932072801196</v>
      </c>
      <c r="AC120" s="5" t="s">
        <v>75</v>
      </c>
      <c r="AD120" s="5">
        <v>46.122970539489543</v>
      </c>
      <c r="AE120" s="5" t="s">
        <v>75</v>
      </c>
      <c r="AF120" s="5" t="s">
        <v>75</v>
      </c>
      <c r="AG120" s="5"/>
      <c r="AH120" s="5"/>
      <c r="AI120" s="5"/>
      <c r="AJ120" s="5" t="s">
        <v>75</v>
      </c>
      <c r="AK120" s="5">
        <v>4.9608198617408812</v>
      </c>
      <c r="BI120" s="7" t="s">
        <v>75</v>
      </c>
      <c r="BJ120" s="7" t="s">
        <v>75</v>
      </c>
      <c r="BK120" s="1" t="s">
        <v>75</v>
      </c>
      <c r="BL120" s="1" t="s">
        <v>75</v>
      </c>
      <c r="BM120" s="1" t="s">
        <v>75</v>
      </c>
      <c r="BN120" s="1" t="s">
        <v>75</v>
      </c>
      <c r="BO120" s="1" t="s">
        <v>75</v>
      </c>
      <c r="BP120" s="1" t="s">
        <v>75</v>
      </c>
      <c r="BQ120" s="1" t="s">
        <v>75</v>
      </c>
      <c r="BR120" s="1" t="s">
        <v>75</v>
      </c>
      <c r="BS120" s="1" t="s">
        <v>75</v>
      </c>
      <c r="BT120" s="1" t="s">
        <v>75</v>
      </c>
      <c r="BU120" s="1" t="s">
        <v>75</v>
      </c>
      <c r="BV120" s="1" t="s">
        <v>75</v>
      </c>
      <c r="BW120" s="1" t="s">
        <v>75</v>
      </c>
      <c r="BX120" s="1" t="s">
        <v>75</v>
      </c>
      <c r="BY120" s="1" t="s">
        <v>75</v>
      </c>
      <c r="BZ120" s="1" t="s">
        <v>75</v>
      </c>
      <c r="CA120" s="1" t="s">
        <v>75</v>
      </c>
      <c r="CB120" s="1" t="s">
        <v>75</v>
      </c>
      <c r="CC120" s="1" t="s">
        <v>75</v>
      </c>
      <c r="CD120" s="1" t="s">
        <v>75</v>
      </c>
      <c r="CE120" s="1" t="s">
        <v>75</v>
      </c>
      <c r="CF120" s="1" t="s">
        <v>75</v>
      </c>
      <c r="CG120" s="1" t="s">
        <v>75</v>
      </c>
      <c r="CH120" s="1" t="s">
        <v>75</v>
      </c>
    </row>
    <row r="121" spans="1:86" x14ac:dyDescent="0.5">
      <c r="A121" s="5" t="s">
        <v>141</v>
      </c>
      <c r="B121" s="5" t="s">
        <v>71</v>
      </c>
      <c r="C121" s="5">
        <v>2013</v>
      </c>
      <c r="D121" s="1" t="s">
        <v>72</v>
      </c>
      <c r="E121" s="6">
        <v>41576</v>
      </c>
      <c r="F121" s="5">
        <v>100</v>
      </c>
      <c r="G121" s="5" t="s">
        <v>73</v>
      </c>
      <c r="H121" s="5" t="s">
        <v>76</v>
      </c>
      <c r="I121" s="5" t="s">
        <v>140</v>
      </c>
      <c r="J121" s="5" t="s">
        <v>82</v>
      </c>
      <c r="K121" s="5">
        <v>0</v>
      </c>
      <c r="L121" s="5"/>
      <c r="M121" s="5">
        <v>213.88755515628168</v>
      </c>
      <c r="N121" s="5">
        <v>362.30003808044222</v>
      </c>
      <c r="O121" s="5">
        <v>0</v>
      </c>
      <c r="P121" s="5">
        <v>631.61212121212111</v>
      </c>
      <c r="Q121" s="5" t="s">
        <v>75</v>
      </c>
      <c r="R121" s="5"/>
      <c r="S121" s="5"/>
      <c r="T121" s="5"/>
      <c r="U121" s="5" t="s">
        <v>75</v>
      </c>
      <c r="V121" s="5"/>
      <c r="W121" s="5" t="s">
        <v>75</v>
      </c>
      <c r="X121" s="5">
        <v>56.363636363636353</v>
      </c>
      <c r="Y121" s="5" t="s">
        <v>75</v>
      </c>
      <c r="Z121" s="5"/>
      <c r="AA121" s="5">
        <v>39.691074748735637</v>
      </c>
      <c r="AB121" s="5">
        <v>28.377166253310474</v>
      </c>
      <c r="AC121" s="5" t="s">
        <v>75</v>
      </c>
      <c r="AD121" s="5">
        <v>55.132531864487731</v>
      </c>
      <c r="AE121" s="5" t="s">
        <v>75</v>
      </c>
      <c r="AF121" s="5" t="s">
        <v>75</v>
      </c>
      <c r="AG121" s="5"/>
      <c r="AH121" s="5"/>
      <c r="AI121" s="5"/>
      <c r="AJ121" s="5" t="s">
        <v>75</v>
      </c>
      <c r="AK121" s="5">
        <v>11.689273649688435</v>
      </c>
      <c r="BI121" s="7" t="s">
        <v>75</v>
      </c>
      <c r="BJ121" s="7" t="s">
        <v>75</v>
      </c>
      <c r="BK121" s="1" t="s">
        <v>75</v>
      </c>
      <c r="BL121" s="1" t="s">
        <v>75</v>
      </c>
      <c r="BM121" s="1" t="s">
        <v>75</v>
      </c>
      <c r="BN121" s="1" t="s">
        <v>75</v>
      </c>
      <c r="BO121" s="1" t="s">
        <v>75</v>
      </c>
      <c r="BP121" s="1" t="s">
        <v>75</v>
      </c>
      <c r="BQ121" s="1" t="s">
        <v>75</v>
      </c>
      <c r="BR121" s="1" t="s">
        <v>75</v>
      </c>
      <c r="BS121" s="1" t="s">
        <v>75</v>
      </c>
      <c r="BT121" s="1" t="s">
        <v>75</v>
      </c>
      <c r="BU121" s="1" t="s">
        <v>75</v>
      </c>
      <c r="BV121" s="1" t="s">
        <v>75</v>
      </c>
      <c r="BW121" s="1" t="s">
        <v>75</v>
      </c>
      <c r="BX121" s="1" t="s">
        <v>75</v>
      </c>
      <c r="BY121" s="1" t="s">
        <v>75</v>
      </c>
      <c r="BZ121" s="1" t="s">
        <v>75</v>
      </c>
      <c r="CA121" s="1" t="s">
        <v>75</v>
      </c>
      <c r="CB121" s="1" t="s">
        <v>75</v>
      </c>
      <c r="CC121" s="1" t="s">
        <v>75</v>
      </c>
      <c r="CD121" s="1" t="s">
        <v>75</v>
      </c>
      <c r="CE121" s="1" t="s">
        <v>75</v>
      </c>
      <c r="CF121" s="1" t="s">
        <v>75</v>
      </c>
      <c r="CG121" s="1" t="s">
        <v>75</v>
      </c>
      <c r="CH121" s="1" t="s">
        <v>75</v>
      </c>
    </row>
    <row r="122" spans="1:86" x14ac:dyDescent="0.5">
      <c r="A122" s="5" t="s">
        <v>142</v>
      </c>
      <c r="B122" s="5" t="s">
        <v>71</v>
      </c>
      <c r="C122" s="5">
        <v>2013</v>
      </c>
      <c r="D122" s="1" t="s">
        <v>72</v>
      </c>
      <c r="E122" s="6">
        <v>41459</v>
      </c>
      <c r="F122" s="5">
        <v>0</v>
      </c>
      <c r="G122" s="5" t="s">
        <v>77</v>
      </c>
      <c r="H122" s="5" t="s">
        <v>76</v>
      </c>
      <c r="I122" s="5" t="s">
        <v>143</v>
      </c>
      <c r="J122" s="5" t="s">
        <v>81</v>
      </c>
      <c r="K122" s="5">
        <v>57.472727272727262</v>
      </c>
      <c r="L122" s="5"/>
      <c r="M122" s="5">
        <v>0</v>
      </c>
      <c r="N122" s="5">
        <v>0</v>
      </c>
      <c r="O122" s="5">
        <v>0</v>
      </c>
      <c r="P122" s="5">
        <v>57.472727272727262</v>
      </c>
      <c r="Q122" s="5">
        <v>0.58679780033631246</v>
      </c>
      <c r="R122" s="5"/>
      <c r="S122" s="5"/>
      <c r="T122" s="5"/>
      <c r="U122" s="5">
        <v>101.4626952124936</v>
      </c>
      <c r="V122" s="5"/>
      <c r="W122" s="5">
        <v>101.4626952124936</v>
      </c>
      <c r="X122" s="5">
        <v>159.99999999999997</v>
      </c>
      <c r="Y122" s="5">
        <v>7.3613090224101168</v>
      </c>
      <c r="Z122" s="5"/>
      <c r="AA122" s="5" t="s">
        <v>75</v>
      </c>
      <c r="AB122" s="5" t="s">
        <v>75</v>
      </c>
      <c r="AC122" s="5" t="s">
        <v>75</v>
      </c>
      <c r="AD122" s="5">
        <v>7.3613090224101168</v>
      </c>
      <c r="AE122" s="5">
        <v>9.2242028588877548E-2</v>
      </c>
      <c r="AF122" s="5">
        <v>3.3585721955696433</v>
      </c>
      <c r="AG122" s="5"/>
      <c r="AH122" s="5"/>
      <c r="AI122" s="5"/>
      <c r="AJ122" s="5">
        <v>3.3585721955696433</v>
      </c>
      <c r="AK122" s="5">
        <v>14.882459585222655</v>
      </c>
      <c r="BI122" s="7" t="s">
        <v>75</v>
      </c>
      <c r="BJ122" s="7" t="s">
        <v>75</v>
      </c>
      <c r="BK122" s="1" t="s">
        <v>75</v>
      </c>
      <c r="BL122" s="1" t="s">
        <v>75</v>
      </c>
      <c r="BM122" s="1" t="s">
        <v>75</v>
      </c>
      <c r="BN122" s="1" t="s">
        <v>75</v>
      </c>
      <c r="BO122" s="1" t="s">
        <v>75</v>
      </c>
      <c r="BP122" s="1" t="s">
        <v>75</v>
      </c>
      <c r="BQ122" s="1" t="s">
        <v>75</v>
      </c>
      <c r="BR122" s="1" t="s">
        <v>75</v>
      </c>
      <c r="BS122" s="1" t="s">
        <v>75</v>
      </c>
      <c r="BT122" s="1" t="s">
        <v>75</v>
      </c>
      <c r="BU122" s="1" t="s">
        <v>75</v>
      </c>
      <c r="BV122" s="1" t="s">
        <v>75</v>
      </c>
      <c r="BW122" s="1" t="s">
        <v>75</v>
      </c>
      <c r="BX122" s="1" t="s">
        <v>75</v>
      </c>
      <c r="BY122" s="1" t="s">
        <v>75</v>
      </c>
      <c r="BZ122" s="1" t="s">
        <v>75</v>
      </c>
      <c r="CA122" s="1" t="s">
        <v>75</v>
      </c>
      <c r="CB122" s="1" t="s">
        <v>75</v>
      </c>
      <c r="CC122" s="1" t="s">
        <v>75</v>
      </c>
      <c r="CD122" s="1" t="s">
        <v>75</v>
      </c>
      <c r="CE122" s="1" t="s">
        <v>75</v>
      </c>
      <c r="CF122" s="1" t="s">
        <v>75</v>
      </c>
      <c r="CG122" s="1" t="s">
        <v>75</v>
      </c>
      <c r="CH122" s="1" t="s">
        <v>75</v>
      </c>
    </row>
    <row r="123" spans="1:86" x14ac:dyDescent="0.5">
      <c r="A123" s="5" t="s">
        <v>144</v>
      </c>
      <c r="B123" s="5" t="s">
        <v>71</v>
      </c>
      <c r="C123" s="5">
        <v>2013</v>
      </c>
      <c r="D123" s="1" t="s">
        <v>72</v>
      </c>
      <c r="E123" s="6">
        <v>41459</v>
      </c>
      <c r="F123" s="5">
        <v>50</v>
      </c>
      <c r="G123" s="5" t="s">
        <v>77</v>
      </c>
      <c r="H123" s="5" t="s">
        <v>76</v>
      </c>
      <c r="I123" s="5" t="s">
        <v>143</v>
      </c>
      <c r="J123" s="5" t="s">
        <v>81</v>
      </c>
      <c r="K123" s="5">
        <v>57.509090909090901</v>
      </c>
      <c r="L123" s="5"/>
      <c r="M123" s="5">
        <v>0</v>
      </c>
      <c r="N123" s="5">
        <v>0</v>
      </c>
      <c r="O123" s="5">
        <v>0</v>
      </c>
      <c r="P123" s="5">
        <v>57.509090909090901</v>
      </c>
      <c r="Q123" s="5">
        <v>0.56701081833424771</v>
      </c>
      <c r="R123" s="5"/>
      <c r="S123" s="5"/>
      <c r="T123" s="5"/>
      <c r="U123" s="5">
        <v>99.23454552464267</v>
      </c>
      <c r="V123" s="5"/>
      <c r="W123" s="5">
        <v>99.23454552464267</v>
      </c>
      <c r="X123" s="5">
        <v>107.87878787878788</v>
      </c>
      <c r="Y123" s="5">
        <v>8.8763033032101077</v>
      </c>
      <c r="Z123" s="5"/>
      <c r="AA123" s="5" t="s">
        <v>75</v>
      </c>
      <c r="AB123" s="5" t="s">
        <v>75</v>
      </c>
      <c r="AC123" s="5" t="s">
        <v>75</v>
      </c>
      <c r="AD123" s="5">
        <v>8.8763033032101077</v>
      </c>
      <c r="AE123" s="5">
        <v>7.6345489824373183E-2</v>
      </c>
      <c r="AF123" s="5">
        <v>2.3159312374781504</v>
      </c>
      <c r="AG123" s="5"/>
      <c r="AH123" s="5"/>
      <c r="AI123" s="5"/>
      <c r="AJ123" s="5">
        <v>2.3159312374781504</v>
      </c>
      <c r="AK123" s="5">
        <v>15.896820664974504</v>
      </c>
      <c r="BI123" s="7" t="s">
        <v>75</v>
      </c>
      <c r="BJ123" s="7" t="s">
        <v>75</v>
      </c>
      <c r="BK123" s="1" t="s">
        <v>75</v>
      </c>
      <c r="BL123" s="1" t="s">
        <v>75</v>
      </c>
      <c r="BM123" s="1" t="s">
        <v>75</v>
      </c>
      <c r="BN123" s="1" t="s">
        <v>75</v>
      </c>
      <c r="BO123" s="1" t="s">
        <v>75</v>
      </c>
      <c r="BP123" s="1" t="s">
        <v>75</v>
      </c>
      <c r="BQ123" s="1" t="s">
        <v>75</v>
      </c>
      <c r="BR123" s="1" t="s">
        <v>75</v>
      </c>
      <c r="BS123" s="1" t="s">
        <v>75</v>
      </c>
      <c r="BT123" s="1" t="s">
        <v>75</v>
      </c>
      <c r="BU123" s="1" t="s">
        <v>75</v>
      </c>
      <c r="BV123" s="1" t="s">
        <v>75</v>
      </c>
      <c r="BW123" s="1" t="s">
        <v>75</v>
      </c>
      <c r="BX123" s="1" t="s">
        <v>75</v>
      </c>
      <c r="BY123" s="1" t="s">
        <v>75</v>
      </c>
      <c r="BZ123" s="1" t="s">
        <v>75</v>
      </c>
      <c r="CA123" s="1" t="s">
        <v>75</v>
      </c>
      <c r="CB123" s="1" t="s">
        <v>75</v>
      </c>
      <c r="CC123" s="1" t="s">
        <v>75</v>
      </c>
      <c r="CD123" s="1" t="s">
        <v>75</v>
      </c>
      <c r="CE123" s="1" t="s">
        <v>75</v>
      </c>
      <c r="CF123" s="1" t="s">
        <v>75</v>
      </c>
      <c r="CG123" s="1" t="s">
        <v>75</v>
      </c>
      <c r="CH123" s="1" t="s">
        <v>75</v>
      </c>
    </row>
    <row r="124" spans="1:86" x14ac:dyDescent="0.5">
      <c r="A124" s="5" t="s">
        <v>145</v>
      </c>
      <c r="B124" s="5" t="s">
        <v>71</v>
      </c>
      <c r="C124" s="5">
        <v>2013</v>
      </c>
      <c r="D124" s="1" t="s">
        <v>72</v>
      </c>
      <c r="E124" s="6">
        <v>41459</v>
      </c>
      <c r="F124" s="5">
        <v>100</v>
      </c>
      <c r="G124" s="5" t="s">
        <v>77</v>
      </c>
      <c r="H124" s="5" t="s">
        <v>76</v>
      </c>
      <c r="I124" s="5" t="s">
        <v>143</v>
      </c>
      <c r="J124" s="5" t="s">
        <v>81</v>
      </c>
      <c r="K124" s="5">
        <v>68.709090909090904</v>
      </c>
      <c r="L124" s="5"/>
      <c r="M124" s="5">
        <v>0</v>
      </c>
      <c r="N124" s="5">
        <v>0</v>
      </c>
      <c r="O124" s="5">
        <v>0</v>
      </c>
      <c r="P124" s="5">
        <v>68.709090909090904</v>
      </c>
      <c r="Q124" s="5">
        <v>0.76636049584249388</v>
      </c>
      <c r="R124" s="5"/>
      <c r="S124" s="5"/>
      <c r="T124" s="5"/>
      <c r="U124" s="5">
        <v>111.69441782649629</v>
      </c>
      <c r="V124" s="5"/>
      <c r="W124" s="5">
        <v>111.69441782649629</v>
      </c>
      <c r="X124" s="5">
        <v>98.181818181818173</v>
      </c>
      <c r="Y124" s="5">
        <v>5.5631709054653253</v>
      </c>
      <c r="Z124" s="5"/>
      <c r="AA124" s="5" t="s">
        <v>75</v>
      </c>
      <c r="AB124" s="5" t="s">
        <v>75</v>
      </c>
      <c r="AC124" s="5" t="s">
        <v>75</v>
      </c>
      <c r="AD124" s="5">
        <v>5.5631709054653253</v>
      </c>
      <c r="AE124" s="5">
        <v>8.5904364750461676E-2</v>
      </c>
      <c r="AF124" s="5">
        <v>8.7093909098994953</v>
      </c>
      <c r="AG124" s="5"/>
      <c r="AH124" s="5"/>
      <c r="AI124" s="5"/>
      <c r="AJ124" s="5">
        <v>8.7093909098994953</v>
      </c>
      <c r="AK124" s="5">
        <v>23.022327167542546</v>
      </c>
      <c r="BI124" s="7" t="s">
        <v>75</v>
      </c>
      <c r="BJ124" s="7" t="s">
        <v>75</v>
      </c>
      <c r="BK124" s="1" t="s">
        <v>75</v>
      </c>
      <c r="BL124" s="1" t="s">
        <v>75</v>
      </c>
      <c r="BM124" s="1" t="s">
        <v>75</v>
      </c>
      <c r="BN124" s="1" t="s">
        <v>75</v>
      </c>
      <c r="BO124" s="1" t="s">
        <v>75</v>
      </c>
      <c r="BP124" s="1" t="s">
        <v>75</v>
      </c>
      <c r="BQ124" s="1" t="s">
        <v>75</v>
      </c>
      <c r="BR124" s="1" t="s">
        <v>75</v>
      </c>
      <c r="BS124" s="1" t="s">
        <v>75</v>
      </c>
      <c r="BT124" s="1" t="s">
        <v>75</v>
      </c>
      <c r="BU124" s="1" t="s">
        <v>75</v>
      </c>
      <c r="BV124" s="1" t="s">
        <v>75</v>
      </c>
      <c r="BW124" s="1" t="s">
        <v>75</v>
      </c>
      <c r="BX124" s="1" t="s">
        <v>75</v>
      </c>
      <c r="BY124" s="1" t="s">
        <v>75</v>
      </c>
      <c r="BZ124" s="1" t="s">
        <v>75</v>
      </c>
      <c r="CA124" s="1" t="s">
        <v>75</v>
      </c>
      <c r="CB124" s="1" t="s">
        <v>75</v>
      </c>
      <c r="CC124" s="1" t="s">
        <v>75</v>
      </c>
      <c r="CD124" s="1" t="s">
        <v>75</v>
      </c>
      <c r="CE124" s="1" t="s">
        <v>75</v>
      </c>
      <c r="CF124" s="1" t="s">
        <v>75</v>
      </c>
      <c r="CG124" s="1" t="s">
        <v>75</v>
      </c>
      <c r="CH124" s="1" t="s">
        <v>75</v>
      </c>
    </row>
    <row r="125" spans="1:86" s="5" customFormat="1" x14ac:dyDescent="0.5">
      <c r="A125" s="5" t="s">
        <v>146</v>
      </c>
      <c r="B125" s="5" t="s">
        <v>71</v>
      </c>
      <c r="C125" s="5">
        <v>2013</v>
      </c>
      <c r="D125" s="1" t="s">
        <v>72</v>
      </c>
      <c r="E125" s="6">
        <v>41459</v>
      </c>
      <c r="F125" s="5">
        <v>150</v>
      </c>
      <c r="G125" s="5" t="s">
        <v>77</v>
      </c>
      <c r="H125" s="5" t="s">
        <v>76</v>
      </c>
      <c r="I125" s="5" t="s">
        <v>143</v>
      </c>
      <c r="J125" s="5" t="s">
        <v>81</v>
      </c>
      <c r="K125" s="5">
        <v>67.757575757575751</v>
      </c>
      <c r="M125" s="5">
        <v>0</v>
      </c>
      <c r="N125" s="5">
        <v>0</v>
      </c>
      <c r="O125" s="5">
        <v>0</v>
      </c>
      <c r="P125" s="5">
        <v>67.757575757575751</v>
      </c>
      <c r="Q125" s="5">
        <v>0.73547702645791224</v>
      </c>
      <c r="U125" s="5">
        <v>107.35477079646864</v>
      </c>
      <c r="W125" s="5">
        <v>107.35477079646864</v>
      </c>
      <c r="X125" s="5">
        <v>143.63636363636363</v>
      </c>
      <c r="Y125" s="5">
        <v>6.4606487007518991</v>
      </c>
      <c r="AA125" s="5" t="s">
        <v>75</v>
      </c>
      <c r="AB125" s="5" t="s">
        <v>75</v>
      </c>
      <c r="AC125" s="5" t="s">
        <v>75</v>
      </c>
      <c r="AD125" s="5">
        <v>6.4606487007518991</v>
      </c>
      <c r="AE125" s="5">
        <v>0.10828619741553307</v>
      </c>
      <c r="AF125" s="5">
        <v>6.3245155095088466</v>
      </c>
      <c r="AJ125" s="5">
        <v>6.3245155095088466</v>
      </c>
      <c r="AK125" s="5">
        <v>15.88526354191657</v>
      </c>
      <c r="BI125" s="7" t="s">
        <v>75</v>
      </c>
      <c r="BJ125" s="7" t="s">
        <v>75</v>
      </c>
      <c r="BK125" s="1" t="s">
        <v>75</v>
      </c>
      <c r="BL125" s="1" t="s">
        <v>75</v>
      </c>
      <c r="BM125" s="1" t="s">
        <v>75</v>
      </c>
      <c r="BN125" s="1" t="s">
        <v>75</v>
      </c>
      <c r="BO125" s="1" t="s">
        <v>75</v>
      </c>
      <c r="BP125" s="1" t="s">
        <v>75</v>
      </c>
      <c r="BQ125" s="1" t="s">
        <v>75</v>
      </c>
      <c r="BR125" s="1" t="s">
        <v>75</v>
      </c>
      <c r="BS125" s="1" t="s">
        <v>75</v>
      </c>
      <c r="BT125" s="1" t="s">
        <v>75</v>
      </c>
      <c r="BU125" s="1" t="s">
        <v>75</v>
      </c>
      <c r="BV125" s="1" t="s">
        <v>75</v>
      </c>
      <c r="BW125" s="1" t="s">
        <v>75</v>
      </c>
      <c r="BX125" s="1" t="s">
        <v>75</v>
      </c>
      <c r="BY125" s="1" t="s">
        <v>75</v>
      </c>
      <c r="BZ125" s="1" t="s">
        <v>75</v>
      </c>
      <c r="CA125" s="1" t="s">
        <v>75</v>
      </c>
      <c r="CB125" s="1" t="s">
        <v>75</v>
      </c>
      <c r="CC125" s="1" t="s">
        <v>75</v>
      </c>
      <c r="CD125" s="1" t="s">
        <v>75</v>
      </c>
      <c r="CE125" s="1" t="s">
        <v>75</v>
      </c>
      <c r="CF125" s="1" t="s">
        <v>75</v>
      </c>
      <c r="CG125" s="1" t="s">
        <v>75</v>
      </c>
      <c r="CH125" s="1" t="s">
        <v>75</v>
      </c>
    </row>
    <row r="126" spans="1:86" s="5" customFormat="1" x14ac:dyDescent="0.5">
      <c r="A126" s="5" t="s">
        <v>142</v>
      </c>
      <c r="B126" s="5" t="s">
        <v>71</v>
      </c>
      <c r="C126" s="5">
        <v>2013</v>
      </c>
      <c r="D126" s="1" t="s">
        <v>72</v>
      </c>
      <c r="E126" s="6">
        <v>41498</v>
      </c>
      <c r="F126" s="5">
        <v>0</v>
      </c>
      <c r="G126" s="5" t="s">
        <v>77</v>
      </c>
      <c r="H126" s="5" t="s">
        <v>76</v>
      </c>
      <c r="I126" s="5" t="s">
        <v>143</v>
      </c>
      <c r="J126" s="5" t="s">
        <v>81</v>
      </c>
      <c r="K126" s="5">
        <v>173.99309536363353</v>
      </c>
      <c r="M126" s="5">
        <v>109.74098207528505</v>
      </c>
      <c r="N126" s="5">
        <v>0</v>
      </c>
      <c r="O126" s="5">
        <v>28.074003369162188</v>
      </c>
      <c r="P126" s="5">
        <v>311.80808080808077</v>
      </c>
      <c r="Q126" s="5">
        <v>2.9577597084920271</v>
      </c>
      <c r="U126" s="5">
        <v>170.85268530116502</v>
      </c>
      <c r="W126" s="5">
        <v>170.85268530116502</v>
      </c>
      <c r="X126" s="5">
        <v>75.757575757575751</v>
      </c>
      <c r="Y126" s="5">
        <v>9.3524566239735094</v>
      </c>
      <c r="AA126" s="5">
        <v>9.1546472627621505</v>
      </c>
      <c r="AB126" s="5" t="s">
        <v>75</v>
      </c>
      <c r="AC126" s="5">
        <v>8.5216250511871188</v>
      </c>
      <c r="AD126" s="5">
        <v>16.127451262238964</v>
      </c>
      <c r="AE126" s="5">
        <v>0.11796188959382765</v>
      </c>
      <c r="AF126" s="5">
        <v>10.695886441515762</v>
      </c>
      <c r="AJ126" s="5">
        <v>10.695886441515762</v>
      </c>
      <c r="AK126" s="5">
        <v>10.642074497831066</v>
      </c>
      <c r="BI126" s="7" t="s">
        <v>75</v>
      </c>
      <c r="BJ126" s="7" t="s">
        <v>75</v>
      </c>
      <c r="BK126" s="1" t="s">
        <v>75</v>
      </c>
      <c r="BL126" s="1" t="s">
        <v>75</v>
      </c>
      <c r="BM126" s="1" t="s">
        <v>75</v>
      </c>
      <c r="BN126" s="1" t="s">
        <v>75</v>
      </c>
      <c r="BO126" s="1" t="s">
        <v>75</v>
      </c>
      <c r="BP126" s="1" t="s">
        <v>75</v>
      </c>
      <c r="BQ126" s="1" t="s">
        <v>75</v>
      </c>
      <c r="BR126" s="1" t="s">
        <v>75</v>
      </c>
      <c r="BS126" s="1" t="s">
        <v>75</v>
      </c>
      <c r="BT126" s="1" t="s">
        <v>75</v>
      </c>
      <c r="BU126" s="1" t="s">
        <v>75</v>
      </c>
      <c r="BV126" s="1" t="s">
        <v>75</v>
      </c>
      <c r="BW126" s="1" t="s">
        <v>75</v>
      </c>
      <c r="BX126" s="1" t="s">
        <v>75</v>
      </c>
      <c r="BY126" s="1" t="s">
        <v>75</v>
      </c>
      <c r="BZ126" s="1" t="s">
        <v>75</v>
      </c>
      <c r="CA126" s="1" t="s">
        <v>75</v>
      </c>
      <c r="CB126" s="1" t="s">
        <v>75</v>
      </c>
      <c r="CC126" s="1" t="s">
        <v>75</v>
      </c>
      <c r="CD126" s="1" t="s">
        <v>75</v>
      </c>
      <c r="CE126" s="1" t="s">
        <v>75</v>
      </c>
      <c r="CF126" s="1" t="s">
        <v>75</v>
      </c>
      <c r="CG126" s="1" t="s">
        <v>75</v>
      </c>
      <c r="CH126" s="1" t="s">
        <v>75</v>
      </c>
    </row>
    <row r="127" spans="1:86" s="5" customFormat="1" x14ac:dyDescent="0.5">
      <c r="A127" s="5" t="s">
        <v>144</v>
      </c>
      <c r="B127" s="5" t="s">
        <v>71</v>
      </c>
      <c r="C127" s="5">
        <v>2013</v>
      </c>
      <c r="D127" s="1" t="s">
        <v>72</v>
      </c>
      <c r="E127" s="6">
        <v>41498</v>
      </c>
      <c r="F127" s="5">
        <v>50</v>
      </c>
      <c r="G127" s="5" t="s">
        <v>77</v>
      </c>
      <c r="H127" s="5" t="s">
        <v>76</v>
      </c>
      <c r="I127" s="5" t="s">
        <v>143</v>
      </c>
      <c r="J127" s="5" t="s">
        <v>81</v>
      </c>
      <c r="K127" s="5">
        <v>191.26973126921033</v>
      </c>
      <c r="M127" s="5">
        <v>125.77434891189108</v>
      </c>
      <c r="N127" s="5">
        <v>0</v>
      </c>
      <c r="O127" s="5">
        <v>23.865010727989489</v>
      </c>
      <c r="P127" s="5">
        <v>340.90909090909093</v>
      </c>
      <c r="Q127" s="5">
        <v>3.4667816420319801</v>
      </c>
      <c r="U127" s="5">
        <v>181.08098487010227</v>
      </c>
      <c r="W127" s="5">
        <v>181.08098487010227</v>
      </c>
      <c r="X127" s="5">
        <v>67.676767676767668</v>
      </c>
      <c r="Y127" s="5">
        <v>15.37728686271878</v>
      </c>
      <c r="AA127" s="5">
        <v>9.592238784225092</v>
      </c>
      <c r="AB127" s="5" t="s">
        <v>75</v>
      </c>
      <c r="AC127" s="5">
        <v>1.4771502200508013</v>
      </c>
      <c r="AD127" s="5">
        <v>11.764693773738538</v>
      </c>
      <c r="AE127" s="5">
        <v>0.30570132500278541</v>
      </c>
      <c r="AF127" s="5">
        <v>2.7315496456801736</v>
      </c>
      <c r="AJ127" s="5">
        <v>2.7315496456801736</v>
      </c>
      <c r="AK127" s="5">
        <v>15.874983480304774</v>
      </c>
      <c r="BI127" s="7" t="s">
        <v>75</v>
      </c>
      <c r="BJ127" s="7" t="s">
        <v>75</v>
      </c>
      <c r="BK127" s="1" t="s">
        <v>75</v>
      </c>
      <c r="BL127" s="1" t="s">
        <v>75</v>
      </c>
      <c r="BM127" s="1" t="s">
        <v>75</v>
      </c>
      <c r="BN127" s="1" t="s">
        <v>75</v>
      </c>
      <c r="BO127" s="1" t="s">
        <v>75</v>
      </c>
      <c r="BP127" s="1" t="s">
        <v>75</v>
      </c>
      <c r="BQ127" s="1" t="s">
        <v>75</v>
      </c>
      <c r="BR127" s="1" t="s">
        <v>75</v>
      </c>
      <c r="BS127" s="1" t="s">
        <v>75</v>
      </c>
      <c r="BT127" s="1" t="s">
        <v>75</v>
      </c>
      <c r="BU127" s="1" t="s">
        <v>75</v>
      </c>
      <c r="BV127" s="1" t="s">
        <v>75</v>
      </c>
      <c r="BW127" s="1" t="s">
        <v>75</v>
      </c>
      <c r="BX127" s="1" t="s">
        <v>75</v>
      </c>
      <c r="BY127" s="1" t="s">
        <v>75</v>
      </c>
      <c r="BZ127" s="1" t="s">
        <v>75</v>
      </c>
      <c r="CA127" s="1" t="s">
        <v>75</v>
      </c>
      <c r="CB127" s="1" t="s">
        <v>75</v>
      </c>
      <c r="CC127" s="1" t="s">
        <v>75</v>
      </c>
      <c r="CD127" s="1" t="s">
        <v>75</v>
      </c>
      <c r="CE127" s="1" t="s">
        <v>75</v>
      </c>
      <c r="CF127" s="1" t="s">
        <v>75</v>
      </c>
      <c r="CG127" s="1" t="s">
        <v>75</v>
      </c>
      <c r="CH127" s="1" t="s">
        <v>75</v>
      </c>
    </row>
    <row r="128" spans="1:86" s="5" customFormat="1" x14ac:dyDescent="0.5">
      <c r="A128" s="5" t="s">
        <v>145</v>
      </c>
      <c r="B128" s="5" t="s">
        <v>71</v>
      </c>
      <c r="C128" s="5">
        <v>2013</v>
      </c>
      <c r="D128" s="1" t="s">
        <v>72</v>
      </c>
      <c r="E128" s="6">
        <v>41498</v>
      </c>
      <c r="F128" s="5">
        <v>100</v>
      </c>
      <c r="G128" s="5" t="s">
        <v>77</v>
      </c>
      <c r="H128" s="5" t="s">
        <v>76</v>
      </c>
      <c r="I128" s="5" t="s">
        <v>143</v>
      </c>
      <c r="J128" s="5" t="s">
        <v>81</v>
      </c>
      <c r="K128" s="5">
        <v>223.56833229620233</v>
      </c>
      <c r="M128" s="5">
        <v>149.33649005467069</v>
      </c>
      <c r="N128" s="5">
        <v>0</v>
      </c>
      <c r="O128" s="5">
        <v>30.91335946730878</v>
      </c>
      <c r="P128" s="5">
        <v>403.81818181818181</v>
      </c>
      <c r="Q128" s="5">
        <v>3.9272606204223095</v>
      </c>
      <c r="U128" s="5">
        <v>174.56782074809612</v>
      </c>
      <c r="W128" s="5">
        <v>174.56782074809612</v>
      </c>
      <c r="X128" s="5">
        <v>64.646464646464651</v>
      </c>
      <c r="Y128" s="5">
        <v>30.575662899863964</v>
      </c>
      <c r="AA128" s="5">
        <v>25.248281580691298</v>
      </c>
      <c r="AB128" s="5" t="s">
        <v>75</v>
      </c>
      <c r="AC128" s="5">
        <v>6.9758452778415165</v>
      </c>
      <c r="AD128" s="5">
        <v>56.121223029429288</v>
      </c>
      <c r="AE128" s="5">
        <v>0.66240993554959771</v>
      </c>
      <c r="AF128" s="5">
        <v>7.6233283246868018</v>
      </c>
      <c r="AJ128" s="5">
        <v>7.6233283246868018</v>
      </c>
      <c r="AK128" s="5">
        <v>7.8891410867744156</v>
      </c>
      <c r="BI128" s="7" t="s">
        <v>75</v>
      </c>
      <c r="BJ128" s="7" t="s">
        <v>75</v>
      </c>
      <c r="BK128" s="1" t="s">
        <v>75</v>
      </c>
      <c r="BL128" s="1" t="s">
        <v>75</v>
      </c>
      <c r="BM128" s="1" t="s">
        <v>75</v>
      </c>
      <c r="BN128" s="1" t="s">
        <v>75</v>
      </c>
      <c r="BO128" s="1" t="s">
        <v>75</v>
      </c>
      <c r="BP128" s="1" t="s">
        <v>75</v>
      </c>
      <c r="BQ128" s="1" t="s">
        <v>75</v>
      </c>
      <c r="BR128" s="1" t="s">
        <v>75</v>
      </c>
      <c r="BS128" s="1" t="s">
        <v>75</v>
      </c>
      <c r="BT128" s="1" t="s">
        <v>75</v>
      </c>
      <c r="BU128" s="1" t="s">
        <v>75</v>
      </c>
      <c r="BV128" s="1" t="s">
        <v>75</v>
      </c>
      <c r="BW128" s="1" t="s">
        <v>75</v>
      </c>
      <c r="BX128" s="1" t="s">
        <v>75</v>
      </c>
      <c r="BY128" s="1" t="s">
        <v>75</v>
      </c>
      <c r="BZ128" s="1" t="s">
        <v>75</v>
      </c>
      <c r="CA128" s="1" t="s">
        <v>75</v>
      </c>
      <c r="CB128" s="1" t="s">
        <v>75</v>
      </c>
      <c r="CC128" s="1" t="s">
        <v>75</v>
      </c>
      <c r="CD128" s="1" t="s">
        <v>75</v>
      </c>
      <c r="CE128" s="1" t="s">
        <v>75</v>
      </c>
      <c r="CF128" s="1" t="s">
        <v>75</v>
      </c>
      <c r="CG128" s="1" t="s">
        <v>75</v>
      </c>
      <c r="CH128" s="1" t="s">
        <v>75</v>
      </c>
    </row>
    <row r="129" spans="1:86" s="5" customFormat="1" x14ac:dyDescent="0.5">
      <c r="A129" s="5" t="s">
        <v>146</v>
      </c>
      <c r="B129" s="5" t="s">
        <v>71</v>
      </c>
      <c r="C129" s="5">
        <v>2013</v>
      </c>
      <c r="D129" s="1" t="s">
        <v>72</v>
      </c>
      <c r="E129" s="6">
        <v>41498</v>
      </c>
      <c r="F129" s="5">
        <v>150</v>
      </c>
      <c r="G129" s="5" t="s">
        <v>77</v>
      </c>
      <c r="H129" s="5" t="s">
        <v>76</v>
      </c>
      <c r="I129" s="5" t="s">
        <v>143</v>
      </c>
      <c r="J129" s="5" t="s">
        <v>81</v>
      </c>
      <c r="K129" s="5">
        <v>189.2881067406876</v>
      </c>
      <c r="M129" s="5">
        <v>159.64339055216701</v>
      </c>
      <c r="N129" s="5">
        <v>0</v>
      </c>
      <c r="O129" s="5">
        <v>19.745270383913116</v>
      </c>
      <c r="P129" s="5">
        <v>368.67676767676767</v>
      </c>
      <c r="Q129" s="5">
        <v>3.5377616477888876</v>
      </c>
      <c r="U129" s="5">
        <v>187.1490538371136</v>
      </c>
      <c r="W129" s="5">
        <v>187.1490538371136</v>
      </c>
      <c r="X129" s="5">
        <v>66.666666666666671</v>
      </c>
      <c r="Y129" s="5">
        <v>18.903487871661817</v>
      </c>
      <c r="AA129" s="5">
        <v>25.85693640900363</v>
      </c>
      <c r="AB129" s="5" t="s">
        <v>75</v>
      </c>
      <c r="AC129" s="5">
        <v>5.014053736573076</v>
      </c>
      <c r="AD129" s="5">
        <v>41.183725858452135</v>
      </c>
      <c r="AE129" s="5">
        <v>0.32854309689105032</v>
      </c>
      <c r="AF129" s="5">
        <v>1.5387179089748486</v>
      </c>
      <c r="AJ129" s="5">
        <v>1.5387179089748486</v>
      </c>
      <c r="AK129" s="5">
        <v>25.232315145044019</v>
      </c>
      <c r="BI129" s="7" t="s">
        <v>75</v>
      </c>
      <c r="BJ129" s="7" t="s">
        <v>75</v>
      </c>
      <c r="BK129" s="1" t="s">
        <v>75</v>
      </c>
      <c r="BL129" s="1" t="s">
        <v>75</v>
      </c>
      <c r="BM129" s="1" t="s">
        <v>75</v>
      </c>
      <c r="BN129" s="1" t="s">
        <v>75</v>
      </c>
      <c r="BO129" s="1" t="s">
        <v>75</v>
      </c>
      <c r="BP129" s="1" t="s">
        <v>75</v>
      </c>
      <c r="BQ129" s="1" t="s">
        <v>75</v>
      </c>
      <c r="BR129" s="1" t="s">
        <v>75</v>
      </c>
      <c r="BS129" s="1" t="s">
        <v>75</v>
      </c>
      <c r="BT129" s="1" t="s">
        <v>75</v>
      </c>
      <c r="BU129" s="1" t="s">
        <v>75</v>
      </c>
      <c r="BV129" s="1" t="s">
        <v>75</v>
      </c>
      <c r="BW129" s="1" t="s">
        <v>75</v>
      </c>
      <c r="BX129" s="1" t="s">
        <v>75</v>
      </c>
      <c r="BY129" s="1" t="s">
        <v>75</v>
      </c>
      <c r="BZ129" s="1" t="s">
        <v>75</v>
      </c>
      <c r="CA129" s="1" t="s">
        <v>75</v>
      </c>
      <c r="CB129" s="1" t="s">
        <v>75</v>
      </c>
      <c r="CC129" s="1" t="s">
        <v>75</v>
      </c>
      <c r="CD129" s="1" t="s">
        <v>75</v>
      </c>
      <c r="CE129" s="1" t="s">
        <v>75</v>
      </c>
      <c r="CF129" s="1" t="s">
        <v>75</v>
      </c>
      <c r="CG129" s="1" t="s">
        <v>75</v>
      </c>
      <c r="CH129" s="1" t="s">
        <v>75</v>
      </c>
    </row>
    <row r="130" spans="1:86" s="5" customFormat="1" x14ac:dyDescent="0.5">
      <c r="A130" s="5" t="s">
        <v>142</v>
      </c>
      <c r="B130" s="5" t="s">
        <v>71</v>
      </c>
      <c r="C130" s="5">
        <v>2013</v>
      </c>
      <c r="D130" s="1" t="s">
        <v>72</v>
      </c>
      <c r="E130" s="6">
        <v>41533</v>
      </c>
      <c r="F130" s="5">
        <v>0</v>
      </c>
      <c r="G130" s="5" t="s">
        <v>77</v>
      </c>
      <c r="H130" s="5" t="s">
        <v>76</v>
      </c>
      <c r="I130" s="5" t="s">
        <v>143</v>
      </c>
      <c r="J130" s="5" t="s">
        <v>81</v>
      </c>
      <c r="K130" s="5">
        <v>29.355618358317411</v>
      </c>
      <c r="M130" s="5">
        <v>262.73558417983003</v>
      </c>
      <c r="N130" s="5">
        <v>61.966028766036267</v>
      </c>
      <c r="O130" s="5">
        <v>18.421556574604157</v>
      </c>
      <c r="P130" s="5">
        <v>372.47878787878784</v>
      </c>
      <c r="Q130" s="5">
        <v>0.67876010334788006</v>
      </c>
      <c r="U130" s="5">
        <v>237.86777994616568</v>
      </c>
      <c r="W130" s="5">
        <v>237.86777994616568</v>
      </c>
      <c r="X130" s="5">
        <v>41.212121212121211</v>
      </c>
      <c r="Y130" s="5">
        <v>13.624230412482014</v>
      </c>
      <c r="AA130" s="5">
        <v>24.996459257510065</v>
      </c>
      <c r="AB130" s="5">
        <v>21.462949130722965</v>
      </c>
      <c r="AC130" s="5">
        <v>8.2036724771610707</v>
      </c>
      <c r="AD130" s="5">
        <v>54.311634532081484</v>
      </c>
      <c r="AE130" s="5">
        <v>0.32611409138886183</v>
      </c>
      <c r="AF130" s="5">
        <v>26.93209700699887</v>
      </c>
      <c r="AJ130" s="5">
        <v>26.93209700699887</v>
      </c>
      <c r="AK130" s="5">
        <v>5.3867844953427753</v>
      </c>
      <c r="BI130" s="7" t="s">
        <v>75</v>
      </c>
      <c r="BJ130" s="7" t="s">
        <v>75</v>
      </c>
      <c r="BK130" s="1" t="s">
        <v>75</v>
      </c>
      <c r="BL130" s="1" t="s">
        <v>75</v>
      </c>
      <c r="BM130" s="1" t="s">
        <v>75</v>
      </c>
      <c r="BN130" s="1" t="s">
        <v>75</v>
      </c>
      <c r="BO130" s="1" t="s">
        <v>75</v>
      </c>
      <c r="BP130" s="1" t="s">
        <v>75</v>
      </c>
      <c r="BQ130" s="1" t="s">
        <v>75</v>
      </c>
      <c r="BR130" s="1" t="s">
        <v>75</v>
      </c>
      <c r="BS130" s="1" t="s">
        <v>75</v>
      </c>
      <c r="BT130" s="1" t="s">
        <v>75</v>
      </c>
      <c r="BU130" s="1" t="s">
        <v>75</v>
      </c>
      <c r="BV130" s="1" t="s">
        <v>75</v>
      </c>
      <c r="BW130" s="1" t="s">
        <v>75</v>
      </c>
      <c r="BX130" s="1" t="s">
        <v>75</v>
      </c>
      <c r="BY130" s="1" t="s">
        <v>75</v>
      </c>
      <c r="BZ130" s="1" t="s">
        <v>75</v>
      </c>
      <c r="CA130" s="1" t="s">
        <v>75</v>
      </c>
      <c r="CB130" s="1" t="s">
        <v>75</v>
      </c>
      <c r="CC130" s="1" t="s">
        <v>75</v>
      </c>
      <c r="CD130" s="1" t="s">
        <v>75</v>
      </c>
      <c r="CE130" s="1" t="s">
        <v>75</v>
      </c>
      <c r="CF130" s="1" t="s">
        <v>75</v>
      </c>
      <c r="CG130" s="1" t="s">
        <v>75</v>
      </c>
      <c r="CH130" s="1" t="s">
        <v>75</v>
      </c>
    </row>
    <row r="131" spans="1:86" s="5" customFormat="1" x14ac:dyDescent="0.5">
      <c r="A131" s="5" t="s">
        <v>144</v>
      </c>
      <c r="B131" s="5" t="s">
        <v>71</v>
      </c>
      <c r="C131" s="5">
        <v>2013</v>
      </c>
      <c r="D131" s="1" t="s">
        <v>72</v>
      </c>
      <c r="E131" s="6">
        <v>41533</v>
      </c>
      <c r="F131" s="5">
        <v>50</v>
      </c>
      <c r="G131" s="5" t="s">
        <v>77</v>
      </c>
      <c r="H131" s="5" t="s">
        <v>76</v>
      </c>
      <c r="I131" s="5" t="s">
        <v>143</v>
      </c>
      <c r="J131" s="5" t="s">
        <v>81</v>
      </c>
      <c r="K131" s="5">
        <v>57.260346421380717</v>
      </c>
      <c r="M131" s="5">
        <v>363.0099392569785</v>
      </c>
      <c r="N131" s="5">
        <v>112.26253398853949</v>
      </c>
      <c r="O131" s="5">
        <v>22.115665181586063</v>
      </c>
      <c r="P131" s="5">
        <v>554.64848484848483</v>
      </c>
      <c r="Q131" s="5">
        <v>1.4056674490278247</v>
      </c>
      <c r="U131" s="5">
        <v>246.19898909912058</v>
      </c>
      <c r="W131" s="5">
        <v>246.19898909912058</v>
      </c>
      <c r="X131" s="5">
        <v>46.060606060606062</v>
      </c>
      <c r="Y131" s="5">
        <v>11.276455618146883</v>
      </c>
      <c r="AA131" s="5">
        <v>15.162615197249108</v>
      </c>
      <c r="AB131" s="5">
        <v>5.9136469642514768</v>
      </c>
      <c r="AC131" s="5">
        <v>2.2142215955718521</v>
      </c>
      <c r="AD131" s="5">
        <v>16.102120159951507</v>
      </c>
      <c r="AE131" s="5">
        <v>0.26185010641172018</v>
      </c>
      <c r="AF131" s="5">
        <v>9.4597437829936464</v>
      </c>
      <c r="AJ131" s="5">
        <v>9.4597437829936464</v>
      </c>
      <c r="AK131" s="5">
        <v>3.9742051662435878</v>
      </c>
      <c r="BI131" s="7" t="s">
        <v>75</v>
      </c>
      <c r="BJ131" s="7" t="s">
        <v>75</v>
      </c>
      <c r="BK131" s="1" t="s">
        <v>75</v>
      </c>
      <c r="BL131" s="1" t="s">
        <v>75</v>
      </c>
      <c r="BM131" s="1" t="s">
        <v>75</v>
      </c>
      <c r="BN131" s="1" t="s">
        <v>75</v>
      </c>
      <c r="BO131" s="1" t="s">
        <v>75</v>
      </c>
      <c r="BP131" s="1" t="s">
        <v>75</v>
      </c>
      <c r="BQ131" s="1" t="s">
        <v>75</v>
      </c>
      <c r="BR131" s="1" t="s">
        <v>75</v>
      </c>
      <c r="BS131" s="1" t="s">
        <v>75</v>
      </c>
      <c r="BT131" s="1" t="s">
        <v>75</v>
      </c>
      <c r="BU131" s="1" t="s">
        <v>75</v>
      </c>
      <c r="BV131" s="1" t="s">
        <v>75</v>
      </c>
      <c r="BW131" s="1" t="s">
        <v>75</v>
      </c>
      <c r="BX131" s="1" t="s">
        <v>75</v>
      </c>
      <c r="BY131" s="1" t="s">
        <v>75</v>
      </c>
      <c r="BZ131" s="1" t="s">
        <v>75</v>
      </c>
      <c r="CA131" s="1" t="s">
        <v>75</v>
      </c>
      <c r="CB131" s="1" t="s">
        <v>75</v>
      </c>
      <c r="CC131" s="1" t="s">
        <v>75</v>
      </c>
      <c r="CD131" s="1" t="s">
        <v>75</v>
      </c>
      <c r="CE131" s="1" t="s">
        <v>75</v>
      </c>
      <c r="CF131" s="1" t="s">
        <v>75</v>
      </c>
      <c r="CG131" s="1" t="s">
        <v>75</v>
      </c>
      <c r="CH131" s="1" t="s">
        <v>75</v>
      </c>
    </row>
    <row r="132" spans="1:86" s="5" customFormat="1" x14ac:dyDescent="0.5">
      <c r="A132" s="5" t="s">
        <v>145</v>
      </c>
      <c r="B132" s="5" t="s">
        <v>71</v>
      </c>
      <c r="C132" s="5">
        <v>2013</v>
      </c>
      <c r="D132" s="1" t="s">
        <v>72</v>
      </c>
      <c r="E132" s="6">
        <v>41533</v>
      </c>
      <c r="F132" s="5">
        <v>100</v>
      </c>
      <c r="G132" s="5" t="s">
        <v>77</v>
      </c>
      <c r="H132" s="5" t="s">
        <v>76</v>
      </c>
      <c r="I132" s="5" t="s">
        <v>143</v>
      </c>
      <c r="J132" s="5" t="s">
        <v>81</v>
      </c>
      <c r="K132" s="5">
        <v>74.195557913451736</v>
      </c>
      <c r="M132" s="5">
        <v>344.92064694942547</v>
      </c>
      <c r="N132" s="5">
        <v>112.22420531503143</v>
      </c>
      <c r="O132" s="5">
        <v>19.15049891300038</v>
      </c>
      <c r="P132" s="5">
        <v>550.4909090909091</v>
      </c>
      <c r="Q132" s="5">
        <v>1.674605671109332</v>
      </c>
      <c r="U132" s="5">
        <v>228.10265789195967</v>
      </c>
      <c r="W132" s="5">
        <v>228.10265789195967</v>
      </c>
      <c r="X132" s="5">
        <v>62.424242424242415</v>
      </c>
      <c r="Y132" s="5">
        <v>9.163476299684822</v>
      </c>
      <c r="AA132" s="5">
        <v>20.510353357817181</v>
      </c>
      <c r="AB132" s="5">
        <v>27.069174248936815</v>
      </c>
      <c r="AC132" s="5">
        <v>1.7328351331342655</v>
      </c>
      <c r="AD132" s="5">
        <v>5.0946847470823071</v>
      </c>
      <c r="AE132" s="5">
        <v>0.14734262792408051</v>
      </c>
      <c r="AF132" s="5">
        <v>13.891347618850858</v>
      </c>
      <c r="AJ132" s="5">
        <v>13.891347618850858</v>
      </c>
      <c r="AK132" s="5">
        <v>5.1781840880712586</v>
      </c>
      <c r="BI132" s="7" t="s">
        <v>75</v>
      </c>
      <c r="BJ132" s="7" t="s">
        <v>75</v>
      </c>
      <c r="BK132" s="1" t="s">
        <v>75</v>
      </c>
      <c r="BL132" s="1" t="s">
        <v>75</v>
      </c>
      <c r="BM132" s="1" t="s">
        <v>75</v>
      </c>
      <c r="BN132" s="1" t="s">
        <v>75</v>
      </c>
      <c r="BO132" s="1" t="s">
        <v>75</v>
      </c>
      <c r="BP132" s="1" t="s">
        <v>75</v>
      </c>
      <c r="BQ132" s="1" t="s">
        <v>75</v>
      </c>
      <c r="BR132" s="1" t="s">
        <v>75</v>
      </c>
      <c r="BS132" s="1" t="s">
        <v>75</v>
      </c>
      <c r="BT132" s="1" t="s">
        <v>75</v>
      </c>
      <c r="BU132" s="1" t="s">
        <v>75</v>
      </c>
      <c r="BV132" s="1" t="s">
        <v>75</v>
      </c>
      <c r="BW132" s="1" t="s">
        <v>75</v>
      </c>
      <c r="BX132" s="1" t="s">
        <v>75</v>
      </c>
      <c r="BY132" s="1" t="s">
        <v>75</v>
      </c>
      <c r="BZ132" s="1" t="s">
        <v>75</v>
      </c>
      <c r="CA132" s="1" t="s">
        <v>75</v>
      </c>
      <c r="CB132" s="1" t="s">
        <v>75</v>
      </c>
      <c r="CC132" s="1" t="s">
        <v>75</v>
      </c>
      <c r="CD132" s="1" t="s">
        <v>75</v>
      </c>
      <c r="CE132" s="1" t="s">
        <v>75</v>
      </c>
      <c r="CF132" s="1" t="s">
        <v>75</v>
      </c>
      <c r="CG132" s="1" t="s">
        <v>75</v>
      </c>
      <c r="CH132" s="1" t="s">
        <v>75</v>
      </c>
    </row>
    <row r="133" spans="1:86" s="5" customFormat="1" x14ac:dyDescent="0.5">
      <c r="A133" s="5" t="s">
        <v>146</v>
      </c>
      <c r="B133" s="5" t="s">
        <v>71</v>
      </c>
      <c r="C133" s="5">
        <v>2013</v>
      </c>
      <c r="D133" s="1" t="s">
        <v>72</v>
      </c>
      <c r="E133" s="6">
        <v>41533</v>
      </c>
      <c r="F133" s="5">
        <v>150</v>
      </c>
      <c r="G133" s="5" t="s">
        <v>77</v>
      </c>
      <c r="H133" s="5" t="s">
        <v>76</v>
      </c>
      <c r="I133" s="5" t="s">
        <v>143</v>
      </c>
      <c r="J133" s="5" t="s">
        <v>81</v>
      </c>
      <c r="K133" s="5">
        <v>66.516439491503874</v>
      </c>
      <c r="M133" s="5">
        <v>309.56660839856733</v>
      </c>
      <c r="N133" s="5">
        <v>85.451123866314546</v>
      </c>
      <c r="O133" s="5">
        <v>13.035525213311177</v>
      </c>
      <c r="P133" s="5">
        <v>474.56969696969691</v>
      </c>
      <c r="Q133" s="5">
        <v>1.7001362664081279</v>
      </c>
      <c r="U133" s="5">
        <v>261.26108054213978</v>
      </c>
      <c r="W133" s="5">
        <v>261.26108054213978</v>
      </c>
      <c r="X133" s="5">
        <v>40</v>
      </c>
      <c r="Y133" s="5">
        <v>11.793418881273256</v>
      </c>
      <c r="AA133" s="5">
        <v>36.179631796341127</v>
      </c>
      <c r="AB133" s="5">
        <v>15.875576337285619</v>
      </c>
      <c r="AC133" s="5">
        <v>4.4456062776019731</v>
      </c>
      <c r="AD133" s="5">
        <v>66.258138921720985</v>
      </c>
      <c r="AE133" s="5">
        <v>0.21723161643761182</v>
      </c>
      <c r="AF133" s="5">
        <v>16.440292726686934</v>
      </c>
      <c r="AJ133" s="5">
        <v>16.440292726686934</v>
      </c>
      <c r="AK133" s="5">
        <v>5.5546372060070732</v>
      </c>
      <c r="BI133" s="7" t="s">
        <v>75</v>
      </c>
      <c r="BJ133" s="7" t="s">
        <v>75</v>
      </c>
      <c r="BK133" s="1" t="s">
        <v>75</v>
      </c>
      <c r="BL133" s="1" t="s">
        <v>75</v>
      </c>
      <c r="BM133" s="1" t="s">
        <v>75</v>
      </c>
      <c r="BN133" s="1" t="s">
        <v>75</v>
      </c>
      <c r="BO133" s="1" t="s">
        <v>75</v>
      </c>
      <c r="BP133" s="1" t="s">
        <v>75</v>
      </c>
      <c r="BQ133" s="1" t="s">
        <v>75</v>
      </c>
      <c r="BR133" s="1" t="s">
        <v>75</v>
      </c>
      <c r="BS133" s="1" t="s">
        <v>75</v>
      </c>
      <c r="BT133" s="1" t="s">
        <v>75</v>
      </c>
      <c r="BU133" s="1" t="s">
        <v>75</v>
      </c>
      <c r="BV133" s="1" t="s">
        <v>75</v>
      </c>
      <c r="BW133" s="1" t="s">
        <v>75</v>
      </c>
      <c r="BX133" s="1" t="s">
        <v>75</v>
      </c>
      <c r="BY133" s="1" t="s">
        <v>75</v>
      </c>
      <c r="BZ133" s="1" t="s">
        <v>75</v>
      </c>
      <c r="CA133" s="1" t="s">
        <v>75</v>
      </c>
      <c r="CB133" s="1" t="s">
        <v>75</v>
      </c>
      <c r="CC133" s="1" t="s">
        <v>75</v>
      </c>
      <c r="CD133" s="1" t="s">
        <v>75</v>
      </c>
      <c r="CE133" s="1" t="s">
        <v>75</v>
      </c>
      <c r="CF133" s="1" t="s">
        <v>75</v>
      </c>
      <c r="CG133" s="1" t="s">
        <v>75</v>
      </c>
      <c r="CH133" s="1" t="s">
        <v>75</v>
      </c>
    </row>
    <row r="134" spans="1:86" s="5" customFormat="1" x14ac:dyDescent="0.5">
      <c r="A134" s="5" t="s">
        <v>142</v>
      </c>
      <c r="B134" s="5" t="s">
        <v>71</v>
      </c>
      <c r="C134" s="5">
        <v>2013</v>
      </c>
      <c r="D134" s="1" t="s">
        <v>72</v>
      </c>
      <c r="E134" s="6">
        <v>41576</v>
      </c>
      <c r="F134" s="5">
        <v>0</v>
      </c>
      <c r="G134" s="5" t="s">
        <v>77</v>
      </c>
      <c r="H134" s="5" t="s">
        <v>76</v>
      </c>
      <c r="I134" s="5" t="s">
        <v>143</v>
      </c>
      <c r="J134" s="5" t="s">
        <v>81</v>
      </c>
      <c r="K134" s="5">
        <v>0</v>
      </c>
      <c r="M134" s="5">
        <v>290.18148760972122</v>
      </c>
      <c r="N134" s="5">
        <v>424.18376443235621</v>
      </c>
      <c r="O134" s="5">
        <v>0</v>
      </c>
      <c r="P134" s="5">
        <v>574.23636363636365</v>
      </c>
      <c r="Q134" s="5" t="s">
        <v>75</v>
      </c>
      <c r="U134" s="5" t="s">
        <v>75</v>
      </c>
      <c r="W134" s="5" t="s">
        <v>75</v>
      </c>
      <c r="X134" s="5">
        <v>58.787878787878789</v>
      </c>
      <c r="Y134" s="5" t="s">
        <v>75</v>
      </c>
      <c r="AA134" s="5">
        <v>30.793211482716075</v>
      </c>
      <c r="AB134" s="5">
        <v>39.42082743459197</v>
      </c>
      <c r="AC134" s="5" t="s">
        <v>75</v>
      </c>
      <c r="AD134" s="5">
        <v>15.555152034646225</v>
      </c>
      <c r="AE134" s="5" t="s">
        <v>75</v>
      </c>
      <c r="AF134" s="5" t="s">
        <v>75</v>
      </c>
      <c r="AJ134" s="5" t="s">
        <v>75</v>
      </c>
      <c r="AK134" s="5">
        <v>6.7488052882787946</v>
      </c>
      <c r="BI134" s="7" t="s">
        <v>75</v>
      </c>
      <c r="BJ134" s="7" t="s">
        <v>75</v>
      </c>
      <c r="BK134" s="1" t="s">
        <v>75</v>
      </c>
      <c r="BL134" s="1" t="s">
        <v>75</v>
      </c>
      <c r="BM134" s="1" t="s">
        <v>75</v>
      </c>
      <c r="BN134" s="1" t="s">
        <v>75</v>
      </c>
      <c r="BO134" s="1" t="s">
        <v>75</v>
      </c>
      <c r="BP134" s="1" t="s">
        <v>75</v>
      </c>
      <c r="BQ134" s="1" t="s">
        <v>75</v>
      </c>
      <c r="BR134" s="1" t="s">
        <v>75</v>
      </c>
      <c r="BS134" s="1" t="s">
        <v>75</v>
      </c>
      <c r="BT134" s="1" t="s">
        <v>75</v>
      </c>
      <c r="BU134" s="1" t="s">
        <v>75</v>
      </c>
      <c r="BV134" s="1" t="s">
        <v>75</v>
      </c>
      <c r="BW134" s="1" t="s">
        <v>75</v>
      </c>
      <c r="BX134" s="1" t="s">
        <v>75</v>
      </c>
      <c r="BY134" s="1" t="s">
        <v>75</v>
      </c>
      <c r="BZ134" s="1" t="s">
        <v>75</v>
      </c>
      <c r="CA134" s="1" t="s">
        <v>75</v>
      </c>
      <c r="CB134" s="1" t="s">
        <v>75</v>
      </c>
      <c r="CC134" s="1" t="s">
        <v>75</v>
      </c>
      <c r="CD134" s="1" t="s">
        <v>75</v>
      </c>
      <c r="CE134" s="1" t="s">
        <v>75</v>
      </c>
      <c r="CF134" s="1" t="s">
        <v>75</v>
      </c>
      <c r="CG134" s="1" t="s">
        <v>75</v>
      </c>
      <c r="CH134" s="1" t="s">
        <v>75</v>
      </c>
    </row>
    <row r="135" spans="1:86" s="5" customFormat="1" x14ac:dyDescent="0.5">
      <c r="A135" s="5" t="s">
        <v>144</v>
      </c>
      <c r="B135" s="5" t="s">
        <v>71</v>
      </c>
      <c r="C135" s="5">
        <v>2013</v>
      </c>
      <c r="D135" s="1" t="s">
        <v>72</v>
      </c>
      <c r="E135" s="6">
        <v>41576</v>
      </c>
      <c r="F135" s="5">
        <v>50</v>
      </c>
      <c r="G135" s="5" t="s">
        <v>77</v>
      </c>
      <c r="H135" s="5" t="s">
        <v>76</v>
      </c>
      <c r="I135" s="5" t="s">
        <v>143</v>
      </c>
      <c r="J135" s="5" t="s">
        <v>81</v>
      </c>
      <c r="K135" s="5">
        <v>0</v>
      </c>
      <c r="M135" s="5">
        <v>323.0052750875173</v>
      </c>
      <c r="N135" s="5">
        <v>394.86168931951505</v>
      </c>
      <c r="O135" s="5">
        <v>0</v>
      </c>
      <c r="P135" s="5">
        <v>674.56363636363631</v>
      </c>
      <c r="Q135" s="5" t="s">
        <v>75</v>
      </c>
      <c r="U135" s="5" t="s">
        <v>75</v>
      </c>
      <c r="W135" s="5" t="s">
        <v>75</v>
      </c>
      <c r="X135" s="5">
        <v>30.303030303030301</v>
      </c>
      <c r="Y135" s="5" t="s">
        <v>75</v>
      </c>
      <c r="AA135" s="5">
        <v>81.631604020749776</v>
      </c>
      <c r="AB135" s="5">
        <v>107.78837935549706</v>
      </c>
      <c r="AC135" s="5" t="s">
        <v>75</v>
      </c>
      <c r="AD135" s="5">
        <v>37.994459506197018</v>
      </c>
      <c r="AE135" s="5" t="s">
        <v>75</v>
      </c>
      <c r="AF135" s="5" t="s">
        <v>75</v>
      </c>
      <c r="AJ135" s="5" t="s">
        <v>75</v>
      </c>
      <c r="AK135" s="5">
        <v>4.242424242424236</v>
      </c>
      <c r="BI135" s="7" t="s">
        <v>75</v>
      </c>
      <c r="BJ135" s="7" t="s">
        <v>75</v>
      </c>
      <c r="BK135" s="1" t="s">
        <v>75</v>
      </c>
      <c r="BL135" s="1" t="s">
        <v>75</v>
      </c>
      <c r="BM135" s="1" t="s">
        <v>75</v>
      </c>
      <c r="BN135" s="1" t="s">
        <v>75</v>
      </c>
      <c r="BO135" s="1" t="s">
        <v>75</v>
      </c>
      <c r="BP135" s="1" t="s">
        <v>75</v>
      </c>
      <c r="BQ135" s="1" t="s">
        <v>75</v>
      </c>
      <c r="BR135" s="1" t="s">
        <v>75</v>
      </c>
      <c r="BS135" s="1" t="s">
        <v>75</v>
      </c>
      <c r="BT135" s="1" t="s">
        <v>75</v>
      </c>
      <c r="BU135" s="1" t="s">
        <v>75</v>
      </c>
      <c r="BV135" s="1" t="s">
        <v>75</v>
      </c>
      <c r="BW135" s="1" t="s">
        <v>75</v>
      </c>
      <c r="BX135" s="1" t="s">
        <v>75</v>
      </c>
      <c r="BY135" s="1" t="s">
        <v>75</v>
      </c>
      <c r="BZ135" s="1" t="s">
        <v>75</v>
      </c>
      <c r="CA135" s="1" t="s">
        <v>75</v>
      </c>
      <c r="CB135" s="1" t="s">
        <v>75</v>
      </c>
      <c r="CC135" s="1" t="s">
        <v>75</v>
      </c>
      <c r="CD135" s="1" t="s">
        <v>75</v>
      </c>
      <c r="CE135" s="1" t="s">
        <v>75</v>
      </c>
      <c r="CF135" s="1" t="s">
        <v>75</v>
      </c>
      <c r="CG135" s="1" t="s">
        <v>75</v>
      </c>
      <c r="CH135" s="1" t="s">
        <v>75</v>
      </c>
    </row>
    <row r="136" spans="1:86" s="5" customFormat="1" x14ac:dyDescent="0.5">
      <c r="A136" s="5" t="s">
        <v>145</v>
      </c>
      <c r="B136" s="5" t="s">
        <v>71</v>
      </c>
      <c r="C136" s="5">
        <v>2013</v>
      </c>
      <c r="D136" s="1" t="s">
        <v>72</v>
      </c>
      <c r="E136" s="6">
        <v>41576</v>
      </c>
      <c r="F136" s="5">
        <v>100</v>
      </c>
      <c r="G136" s="5" t="s">
        <v>77</v>
      </c>
      <c r="H136" s="5" t="s">
        <v>76</v>
      </c>
      <c r="I136" s="5" t="s">
        <v>143</v>
      </c>
      <c r="J136" s="5" t="s">
        <v>81</v>
      </c>
      <c r="K136" s="5">
        <v>0</v>
      </c>
      <c r="M136" s="5">
        <v>294.5945322539261</v>
      </c>
      <c r="N136" s="5">
        <v>344.48309777889426</v>
      </c>
      <c r="O136" s="5">
        <v>0</v>
      </c>
      <c r="P136" s="5">
        <v>607.66666666666652</v>
      </c>
      <c r="Q136" s="5" t="s">
        <v>75</v>
      </c>
      <c r="U136" s="5" t="s">
        <v>75</v>
      </c>
      <c r="W136" s="5" t="s">
        <v>75</v>
      </c>
      <c r="X136" s="5">
        <v>51.515151515151508</v>
      </c>
      <c r="Y136" s="5" t="s">
        <v>75</v>
      </c>
      <c r="AA136" s="5">
        <v>92.983849375483359</v>
      </c>
      <c r="AB136" s="5">
        <v>76.652939431398593</v>
      </c>
      <c r="AC136" s="5" t="s">
        <v>75</v>
      </c>
      <c r="AD136" s="5">
        <v>28.511932320781941</v>
      </c>
      <c r="AE136" s="5" t="s">
        <v>75</v>
      </c>
      <c r="AF136" s="5" t="s">
        <v>75</v>
      </c>
      <c r="AJ136" s="5" t="s">
        <v>75</v>
      </c>
      <c r="AK136" s="5">
        <v>7.447397410572437</v>
      </c>
      <c r="BI136" s="7" t="s">
        <v>75</v>
      </c>
      <c r="BJ136" s="7" t="s">
        <v>75</v>
      </c>
      <c r="BK136" s="1" t="s">
        <v>75</v>
      </c>
      <c r="BL136" s="1" t="s">
        <v>75</v>
      </c>
      <c r="BM136" s="1" t="s">
        <v>75</v>
      </c>
      <c r="BN136" s="1" t="s">
        <v>75</v>
      </c>
      <c r="BO136" s="1" t="s">
        <v>75</v>
      </c>
      <c r="BP136" s="1" t="s">
        <v>75</v>
      </c>
      <c r="BQ136" s="1" t="s">
        <v>75</v>
      </c>
      <c r="BR136" s="1" t="s">
        <v>75</v>
      </c>
      <c r="BS136" s="1" t="s">
        <v>75</v>
      </c>
      <c r="BT136" s="1" t="s">
        <v>75</v>
      </c>
      <c r="BU136" s="1" t="s">
        <v>75</v>
      </c>
      <c r="BV136" s="1" t="s">
        <v>75</v>
      </c>
      <c r="BW136" s="1" t="s">
        <v>75</v>
      </c>
      <c r="BX136" s="1" t="s">
        <v>75</v>
      </c>
      <c r="BY136" s="1" t="s">
        <v>75</v>
      </c>
      <c r="BZ136" s="1" t="s">
        <v>75</v>
      </c>
      <c r="CA136" s="1" t="s">
        <v>75</v>
      </c>
      <c r="CB136" s="1" t="s">
        <v>75</v>
      </c>
      <c r="CC136" s="1" t="s">
        <v>75</v>
      </c>
      <c r="CD136" s="1" t="s">
        <v>75</v>
      </c>
      <c r="CE136" s="1" t="s">
        <v>75</v>
      </c>
      <c r="CF136" s="1" t="s">
        <v>75</v>
      </c>
      <c r="CG136" s="1" t="s">
        <v>75</v>
      </c>
      <c r="CH136" s="1" t="s">
        <v>75</v>
      </c>
    </row>
    <row r="137" spans="1:86" s="5" customFormat="1" x14ac:dyDescent="0.5">
      <c r="A137" s="5" t="s">
        <v>146</v>
      </c>
      <c r="B137" s="5" t="s">
        <v>71</v>
      </c>
      <c r="C137" s="5">
        <v>2013</v>
      </c>
      <c r="D137" s="1" t="s">
        <v>72</v>
      </c>
      <c r="E137" s="6">
        <v>41576</v>
      </c>
      <c r="F137" s="5">
        <v>150</v>
      </c>
      <c r="G137" s="5" t="s">
        <v>77</v>
      </c>
      <c r="H137" s="5" t="s">
        <v>76</v>
      </c>
      <c r="I137" s="5" t="s">
        <v>143</v>
      </c>
      <c r="J137" s="5" t="s">
        <v>81</v>
      </c>
      <c r="K137" s="5">
        <v>0</v>
      </c>
      <c r="M137" s="5">
        <v>385.94391618183909</v>
      </c>
      <c r="N137" s="5">
        <v>444.00879034113535</v>
      </c>
      <c r="O137" s="5">
        <v>0</v>
      </c>
      <c r="P137" s="5">
        <v>712.35151515151495</v>
      </c>
      <c r="Q137" s="5" t="s">
        <v>75</v>
      </c>
      <c r="U137" s="5" t="s">
        <v>75</v>
      </c>
      <c r="W137" s="5" t="s">
        <v>75</v>
      </c>
      <c r="X137" s="5">
        <v>44.848484848484844</v>
      </c>
      <c r="Y137" s="5" t="s">
        <v>75</v>
      </c>
      <c r="AA137" s="5">
        <v>8.6065505856839106</v>
      </c>
      <c r="AB137" s="5">
        <v>22.533231809743306</v>
      </c>
      <c r="AC137" s="5" t="s">
        <v>75</v>
      </c>
      <c r="AD137" s="5">
        <v>73.363354986756292</v>
      </c>
      <c r="AE137" s="5" t="s">
        <v>75</v>
      </c>
      <c r="AF137" s="5" t="s">
        <v>75</v>
      </c>
      <c r="AJ137" s="5" t="s">
        <v>75</v>
      </c>
      <c r="AK137" s="5">
        <v>6.7488052882788168</v>
      </c>
      <c r="BI137" s="7" t="s">
        <v>75</v>
      </c>
      <c r="BJ137" s="7" t="s">
        <v>75</v>
      </c>
      <c r="BK137" s="1" t="s">
        <v>75</v>
      </c>
      <c r="BL137" s="1" t="s">
        <v>75</v>
      </c>
      <c r="BM137" s="1" t="s">
        <v>75</v>
      </c>
      <c r="BN137" s="1" t="s">
        <v>75</v>
      </c>
      <c r="BO137" s="1" t="s">
        <v>75</v>
      </c>
      <c r="BP137" s="1" t="s">
        <v>75</v>
      </c>
      <c r="BQ137" s="1" t="s">
        <v>75</v>
      </c>
      <c r="BR137" s="1" t="s">
        <v>75</v>
      </c>
      <c r="BS137" s="1" t="s">
        <v>75</v>
      </c>
      <c r="BT137" s="1" t="s">
        <v>75</v>
      </c>
      <c r="BU137" s="1" t="s">
        <v>75</v>
      </c>
      <c r="BV137" s="1" t="s">
        <v>75</v>
      </c>
      <c r="BW137" s="1" t="s">
        <v>75</v>
      </c>
      <c r="BX137" s="1" t="s">
        <v>75</v>
      </c>
      <c r="BY137" s="1" t="s">
        <v>75</v>
      </c>
      <c r="BZ137" s="1" t="s">
        <v>75</v>
      </c>
      <c r="CA137" s="1" t="s">
        <v>75</v>
      </c>
      <c r="CB137" s="1" t="s">
        <v>75</v>
      </c>
      <c r="CC137" s="1" t="s">
        <v>75</v>
      </c>
      <c r="CD137" s="1" t="s">
        <v>75</v>
      </c>
      <c r="CE137" s="1" t="s">
        <v>75</v>
      </c>
      <c r="CF137" s="1" t="s">
        <v>75</v>
      </c>
      <c r="CG137" s="1" t="s">
        <v>75</v>
      </c>
      <c r="CH137" s="1" t="s">
        <v>75</v>
      </c>
    </row>
    <row r="138" spans="1:86" s="5" customFormat="1" x14ac:dyDescent="0.5">
      <c r="A138" s="5" t="s">
        <v>147</v>
      </c>
      <c r="B138" s="5" t="s">
        <v>71</v>
      </c>
      <c r="C138" s="5">
        <v>2013</v>
      </c>
      <c r="D138" s="1" t="s">
        <v>72</v>
      </c>
      <c r="E138" s="6">
        <v>41459</v>
      </c>
      <c r="F138" s="5">
        <v>0</v>
      </c>
      <c r="G138" s="5" t="s">
        <v>73</v>
      </c>
      <c r="H138" s="5" t="s">
        <v>76</v>
      </c>
      <c r="I138" s="5" t="s">
        <v>148</v>
      </c>
      <c r="J138" s="5" t="s">
        <v>81</v>
      </c>
      <c r="K138" s="5">
        <v>37.878787878787868</v>
      </c>
      <c r="M138" s="5">
        <v>0</v>
      </c>
      <c r="N138" s="5">
        <v>0</v>
      </c>
      <c r="O138" s="5">
        <v>0</v>
      </c>
      <c r="P138" s="5">
        <v>37.878787878787868</v>
      </c>
      <c r="Q138" s="5">
        <v>0.48882301257942978</v>
      </c>
      <c r="U138" s="5">
        <v>122.77521562242907</v>
      </c>
      <c r="W138" s="5">
        <v>122.77521562242907</v>
      </c>
      <c r="X138" s="5">
        <v>83.63636363636364</v>
      </c>
      <c r="Y138" s="5">
        <v>11.820812450034033</v>
      </c>
      <c r="AA138" s="5" t="s">
        <v>75</v>
      </c>
      <c r="AB138" s="5" t="s">
        <v>75</v>
      </c>
      <c r="AC138" s="5" t="s">
        <v>75</v>
      </c>
      <c r="AD138" s="5">
        <v>11.820812450034033</v>
      </c>
      <c r="AE138" s="5">
        <v>0.19467859849771257</v>
      </c>
      <c r="AF138" s="5">
        <v>10.062709058842394</v>
      </c>
      <c r="AJ138" s="5">
        <v>10.062709058842394</v>
      </c>
      <c r="AK138" s="5">
        <v>15.534552264213687</v>
      </c>
      <c r="BI138" s="7" t="s">
        <v>75</v>
      </c>
      <c r="BJ138" s="7" t="s">
        <v>75</v>
      </c>
      <c r="BK138" s="1">
        <v>5.2167666666666666</v>
      </c>
      <c r="BL138" s="1">
        <v>5.2167666666666666</v>
      </c>
      <c r="BM138" s="1" t="s">
        <v>75</v>
      </c>
      <c r="BN138" s="1" t="s">
        <v>75</v>
      </c>
      <c r="BO138" s="1" t="s">
        <v>75</v>
      </c>
      <c r="BP138" s="1" t="s">
        <v>75</v>
      </c>
      <c r="BQ138" s="1">
        <v>1.9347671454545452</v>
      </c>
      <c r="BR138" s="1">
        <v>1.9347671454545452</v>
      </c>
      <c r="BS138" s="1" t="s">
        <v>75</v>
      </c>
      <c r="BT138" s="1" t="s">
        <v>75</v>
      </c>
      <c r="BU138" s="1" t="s">
        <v>75</v>
      </c>
      <c r="BV138" s="1" t="s">
        <v>75</v>
      </c>
      <c r="BW138" s="1">
        <v>0.35386316721455291</v>
      </c>
      <c r="BX138" s="1">
        <v>0.35386316721455291</v>
      </c>
      <c r="BY138" s="1" t="s">
        <v>75</v>
      </c>
      <c r="BZ138" s="1" t="s">
        <v>75</v>
      </c>
      <c r="CA138" s="1" t="s">
        <v>75</v>
      </c>
      <c r="CB138" s="1" t="s">
        <v>75</v>
      </c>
      <c r="CC138" s="1">
        <v>0.52930080913364308</v>
      </c>
      <c r="CD138" s="1">
        <v>0.52930080913364308</v>
      </c>
      <c r="CE138" s="1" t="s">
        <v>75</v>
      </c>
      <c r="CF138" s="1" t="s">
        <v>75</v>
      </c>
      <c r="CG138" s="1" t="s">
        <v>75</v>
      </c>
      <c r="CH138" s="1" t="s">
        <v>75</v>
      </c>
    </row>
    <row r="139" spans="1:86" s="5" customFormat="1" x14ac:dyDescent="0.5">
      <c r="A139" s="5" t="s">
        <v>149</v>
      </c>
      <c r="B139" s="5" t="s">
        <v>71</v>
      </c>
      <c r="C139" s="5">
        <v>2013</v>
      </c>
      <c r="D139" s="1" t="s">
        <v>72</v>
      </c>
      <c r="E139" s="6">
        <v>41459</v>
      </c>
      <c r="F139" s="5">
        <v>100</v>
      </c>
      <c r="G139" s="5" t="s">
        <v>73</v>
      </c>
      <c r="H139" s="5" t="s">
        <v>76</v>
      </c>
      <c r="I139" s="5" t="s">
        <v>148</v>
      </c>
      <c r="J139" s="5" t="s">
        <v>81</v>
      </c>
      <c r="K139" s="5">
        <v>37.624242424242418</v>
      </c>
      <c r="M139" s="5">
        <v>0</v>
      </c>
      <c r="N139" s="5">
        <v>0</v>
      </c>
      <c r="O139" s="5">
        <v>0</v>
      </c>
      <c r="P139" s="5">
        <v>37.624242424242418</v>
      </c>
      <c r="Q139" s="5">
        <v>0.42158692327765257</v>
      </c>
      <c r="U139" s="5">
        <v>111.09446995864359</v>
      </c>
      <c r="W139" s="5">
        <v>111.09446995864359</v>
      </c>
      <c r="X139" s="5">
        <v>133.33333333333334</v>
      </c>
      <c r="Y139" s="5">
        <v>4.6873057964055986</v>
      </c>
      <c r="AA139" s="5" t="s">
        <v>75</v>
      </c>
      <c r="AB139" s="5" t="s">
        <v>75</v>
      </c>
      <c r="AC139" s="5" t="s">
        <v>75</v>
      </c>
      <c r="AD139" s="5">
        <v>4.6873057964055986</v>
      </c>
      <c r="AE139" s="5">
        <v>7.0073827886389578E-2</v>
      </c>
      <c r="AF139" s="5">
        <v>5.2317041132986457</v>
      </c>
      <c r="AJ139" s="5">
        <v>5.2317041132986457</v>
      </c>
      <c r="AK139" s="5">
        <v>49.016029686292704</v>
      </c>
      <c r="BI139" s="7" t="s">
        <v>75</v>
      </c>
      <c r="BJ139" s="7" t="s">
        <v>75</v>
      </c>
      <c r="BK139" s="1">
        <v>5.7152666666666674</v>
      </c>
      <c r="BL139" s="1">
        <v>5.7152666666666674</v>
      </c>
      <c r="BM139" s="1" t="s">
        <v>75</v>
      </c>
      <c r="BN139" s="1" t="s">
        <v>75</v>
      </c>
      <c r="BO139" s="1" t="s">
        <v>75</v>
      </c>
      <c r="BP139" s="1" t="s">
        <v>75</v>
      </c>
      <c r="BQ139" s="1">
        <v>2.1523491636363636</v>
      </c>
      <c r="BR139" s="1">
        <v>2.1523491636363636</v>
      </c>
      <c r="BS139" s="1" t="s">
        <v>75</v>
      </c>
      <c r="BT139" s="1" t="s">
        <v>75</v>
      </c>
      <c r="BU139" s="1" t="s">
        <v>75</v>
      </c>
      <c r="BV139" s="1" t="s">
        <v>75</v>
      </c>
      <c r="BW139" s="1">
        <v>0.21989944924390656</v>
      </c>
      <c r="BX139" s="1">
        <v>0.21989944924390656</v>
      </c>
      <c r="BY139" s="1" t="s">
        <v>75</v>
      </c>
      <c r="BZ139" s="1" t="s">
        <v>75</v>
      </c>
      <c r="CA139" s="1" t="s">
        <v>75</v>
      </c>
      <c r="CB139" s="1" t="s">
        <v>75</v>
      </c>
      <c r="CC139" s="1">
        <v>0.28162967151990098</v>
      </c>
      <c r="CD139" s="1">
        <v>0.28162967151990098</v>
      </c>
      <c r="CE139" s="1" t="s">
        <v>75</v>
      </c>
      <c r="CF139" s="1" t="s">
        <v>75</v>
      </c>
      <c r="CG139" s="1" t="s">
        <v>75</v>
      </c>
      <c r="CH139" s="1" t="s">
        <v>75</v>
      </c>
    </row>
    <row r="140" spans="1:86" s="5" customFormat="1" x14ac:dyDescent="0.5">
      <c r="A140" s="5" t="s">
        <v>147</v>
      </c>
      <c r="B140" s="5" t="s">
        <v>71</v>
      </c>
      <c r="C140" s="5">
        <v>2013</v>
      </c>
      <c r="D140" s="1" t="s">
        <v>72</v>
      </c>
      <c r="E140" s="6">
        <v>41498</v>
      </c>
      <c r="F140" s="5">
        <v>0</v>
      </c>
      <c r="G140" s="5" t="s">
        <v>73</v>
      </c>
      <c r="H140" s="5" t="s">
        <v>76</v>
      </c>
      <c r="I140" s="5" t="s">
        <v>148</v>
      </c>
      <c r="J140" s="5" t="s">
        <v>81</v>
      </c>
      <c r="K140" s="5">
        <v>100.24146801846115</v>
      </c>
      <c r="M140" s="5">
        <v>135.19749781299723</v>
      </c>
      <c r="N140" s="5">
        <v>0</v>
      </c>
      <c r="O140" s="5">
        <v>12.651943259450716</v>
      </c>
      <c r="P140" s="5">
        <v>248.09090909090909</v>
      </c>
      <c r="Q140" s="5">
        <v>2.2025854257219808</v>
      </c>
      <c r="U140" s="5">
        <v>220.43897490619258</v>
      </c>
      <c r="W140" s="5">
        <v>220.43897490619258</v>
      </c>
      <c r="X140" s="5">
        <v>61.616161616161605</v>
      </c>
      <c r="Y140" s="5">
        <v>7.6898026459086246</v>
      </c>
      <c r="AA140" s="5">
        <v>22.547118631568573</v>
      </c>
      <c r="AB140" s="5" t="s">
        <v>75</v>
      </c>
      <c r="AC140" s="5">
        <v>2.7399349744572858</v>
      </c>
      <c r="AD140" s="5">
        <v>16.867359168701789</v>
      </c>
      <c r="AE140" s="5">
        <v>0.13243932594024937</v>
      </c>
      <c r="AF140" s="5">
        <v>7.618838832122405</v>
      </c>
      <c r="AJ140" s="5">
        <v>7.618838832122405</v>
      </c>
      <c r="AK140" s="5">
        <v>11.248008813798041</v>
      </c>
      <c r="BI140" s="7" t="s">
        <v>75</v>
      </c>
      <c r="BJ140" s="7" t="s">
        <v>75</v>
      </c>
      <c r="BK140" s="1" t="s">
        <v>75</v>
      </c>
      <c r="BL140" s="1">
        <v>3.3401333333333336</v>
      </c>
      <c r="BM140" s="1">
        <v>2.6951666666666667</v>
      </c>
      <c r="BN140" s="1">
        <v>1.3634666666666668</v>
      </c>
      <c r="BO140" s="1" t="s">
        <v>75</v>
      </c>
      <c r="BP140" s="1" t="s">
        <v>75</v>
      </c>
      <c r="BQ140" s="1">
        <v>5.1980307511720794</v>
      </c>
      <c r="BR140" s="1">
        <v>3.3414358521709979</v>
      </c>
      <c r="BS140" s="1">
        <v>1.8565948990010819</v>
      </c>
      <c r="BT140" s="1" t="s">
        <v>75</v>
      </c>
      <c r="BU140" s="1" t="s">
        <v>75</v>
      </c>
      <c r="BV140" s="1" t="s">
        <v>75</v>
      </c>
      <c r="BW140" s="1" t="s">
        <v>75</v>
      </c>
      <c r="BX140" s="1">
        <v>0.18545341134036586</v>
      </c>
      <c r="BY140" s="1">
        <v>5.8702820299465712E-2</v>
      </c>
      <c r="BZ140" s="1">
        <v>0.18033360135531423</v>
      </c>
      <c r="CA140" s="1" t="s">
        <v>75</v>
      </c>
      <c r="CB140" s="1" t="s">
        <v>75</v>
      </c>
      <c r="CC140" s="1">
        <v>0.50866073682384028</v>
      </c>
      <c r="CD140" s="1">
        <v>0.28130816954998283</v>
      </c>
      <c r="CE140" s="1">
        <v>0.45223653032814465</v>
      </c>
      <c r="CF140" s="1" t="s">
        <v>75</v>
      </c>
      <c r="CG140" s="1" t="s">
        <v>75</v>
      </c>
      <c r="CH140" s="1" t="s">
        <v>75</v>
      </c>
    </row>
    <row r="141" spans="1:86" s="5" customFormat="1" x14ac:dyDescent="0.5">
      <c r="A141" s="5" t="s">
        <v>149</v>
      </c>
      <c r="B141" s="5" t="s">
        <v>71</v>
      </c>
      <c r="C141" s="5">
        <v>2013</v>
      </c>
      <c r="D141" s="1" t="s">
        <v>72</v>
      </c>
      <c r="E141" s="6">
        <v>41498</v>
      </c>
      <c r="F141" s="5">
        <v>100</v>
      </c>
      <c r="G141" s="5" t="s">
        <v>73</v>
      </c>
      <c r="H141" s="5" t="s">
        <v>76</v>
      </c>
      <c r="I141" s="5" t="s">
        <v>148</v>
      </c>
      <c r="J141" s="5" t="s">
        <v>81</v>
      </c>
      <c r="K141" s="5">
        <v>117.8791205280445</v>
      </c>
      <c r="M141" s="5">
        <v>155.22874909554682</v>
      </c>
      <c r="N141" s="5">
        <v>0</v>
      </c>
      <c r="O141" s="5">
        <v>12.154756639034957</v>
      </c>
      <c r="P141" s="5">
        <v>285.26262626262627</v>
      </c>
      <c r="Q141" s="5">
        <v>2.6651318116099563</v>
      </c>
      <c r="U141" s="5">
        <v>227.56707388899315</v>
      </c>
      <c r="W141" s="5">
        <v>227.56707388899315</v>
      </c>
      <c r="X141" s="5">
        <v>68.686868686868692</v>
      </c>
      <c r="Y141" s="5">
        <v>8.905221439168626</v>
      </c>
      <c r="AA141" s="5">
        <v>17.948611650734875</v>
      </c>
      <c r="AB141" s="5" t="s">
        <v>75</v>
      </c>
      <c r="AC141" s="5">
        <v>2.8321666289634981</v>
      </c>
      <c r="AD141" s="5">
        <v>22.286117965542786</v>
      </c>
      <c r="AE141" s="5">
        <v>0.15960634556087971</v>
      </c>
      <c r="AF141" s="5">
        <v>14.024326023818675</v>
      </c>
      <c r="AJ141" s="5">
        <v>14.024326023818675</v>
      </c>
      <c r="AK141" s="5">
        <v>13.362380358912064</v>
      </c>
      <c r="BI141" s="7" t="s">
        <v>75</v>
      </c>
      <c r="BJ141" s="7" t="s">
        <v>75</v>
      </c>
      <c r="BK141" s="1" t="s">
        <v>75</v>
      </c>
      <c r="BL141" s="1">
        <v>4.3017333333333339</v>
      </c>
      <c r="BM141" s="1">
        <v>3.0556666666666668</v>
      </c>
      <c r="BN141" s="1">
        <v>1.9170333333333334</v>
      </c>
      <c r="BO141" s="1" t="s">
        <v>75</v>
      </c>
      <c r="BP141" s="1" t="s">
        <v>75</v>
      </c>
      <c r="BQ141" s="1">
        <v>7.9949549019167589</v>
      </c>
      <c r="BR141" s="1">
        <v>5.0192167254437727</v>
      </c>
      <c r="BS141" s="1">
        <v>2.9757381764729849</v>
      </c>
      <c r="BT141" s="1" t="s">
        <v>75</v>
      </c>
      <c r="BU141" s="1" t="s">
        <v>75</v>
      </c>
      <c r="BV141" s="1" t="s">
        <v>75</v>
      </c>
      <c r="BW141" s="1" t="s">
        <v>75</v>
      </c>
      <c r="BX141" s="1">
        <v>0.43541015657015164</v>
      </c>
      <c r="BY141" s="1">
        <v>6.5000547006239917E-2</v>
      </c>
      <c r="BZ141" s="1">
        <v>3.4527155174504505E-2</v>
      </c>
      <c r="CA141" s="1" t="s">
        <v>75</v>
      </c>
      <c r="CB141" s="1" t="s">
        <v>75</v>
      </c>
      <c r="CC141" s="1">
        <v>0.31198688470341973</v>
      </c>
      <c r="CD141" s="1">
        <v>0.41824619594479884</v>
      </c>
      <c r="CE141" s="1">
        <v>0.34734819225550007</v>
      </c>
      <c r="CF141" s="1" t="s">
        <v>75</v>
      </c>
      <c r="CG141" s="1" t="s">
        <v>75</v>
      </c>
      <c r="CH141" s="1" t="s">
        <v>75</v>
      </c>
    </row>
    <row r="142" spans="1:86" s="5" customFormat="1" x14ac:dyDescent="0.5">
      <c r="A142" s="5" t="s">
        <v>147</v>
      </c>
      <c r="B142" s="5" t="s">
        <v>71</v>
      </c>
      <c r="C142" s="5">
        <v>2013</v>
      </c>
      <c r="D142" s="1" t="s">
        <v>72</v>
      </c>
      <c r="E142" s="6">
        <v>41533</v>
      </c>
      <c r="F142" s="5">
        <v>0</v>
      </c>
      <c r="G142" s="5" t="s">
        <v>73</v>
      </c>
      <c r="H142" s="5" t="s">
        <v>76</v>
      </c>
      <c r="I142" s="5" t="s">
        <v>148</v>
      </c>
      <c r="J142" s="5" t="s">
        <v>81</v>
      </c>
      <c r="K142" s="5">
        <v>41.7242475215238</v>
      </c>
      <c r="M142" s="5">
        <v>262.43457863922981</v>
      </c>
      <c r="N142" s="5">
        <v>130.74167143837585</v>
      </c>
      <c r="O142" s="5">
        <v>2.5176842190523239</v>
      </c>
      <c r="P142" s="5">
        <v>437.41818181818184</v>
      </c>
      <c r="Q142" s="5">
        <v>0.81130259419149342</v>
      </c>
      <c r="U142" s="5">
        <v>193.07362095744838</v>
      </c>
      <c r="W142" s="5">
        <v>193.07362095744838</v>
      </c>
      <c r="X142" s="5">
        <v>27.27272727272727</v>
      </c>
      <c r="Y142" s="5">
        <v>18.312821956661917</v>
      </c>
      <c r="AA142" s="5">
        <v>43.43257126282554</v>
      </c>
      <c r="AB142" s="5">
        <v>21.477443491324806</v>
      </c>
      <c r="AC142" s="5">
        <v>1.2690933673927167</v>
      </c>
      <c r="AD142" s="5">
        <v>74.392224629993748</v>
      </c>
      <c r="AE142" s="5">
        <v>0.36295296851365316</v>
      </c>
      <c r="AF142" s="5">
        <v>1.5758809249426358</v>
      </c>
      <c r="AJ142" s="5">
        <v>1.5758809249426358</v>
      </c>
      <c r="AK142" s="5">
        <v>1.0497277621629446</v>
      </c>
      <c r="BI142" s="7" t="s">
        <v>75</v>
      </c>
      <c r="BJ142" s="7" t="s">
        <v>75</v>
      </c>
      <c r="BK142" s="1" t="s">
        <v>75</v>
      </c>
      <c r="BL142" s="1" t="s">
        <v>75</v>
      </c>
      <c r="BM142" s="1" t="s">
        <v>75</v>
      </c>
      <c r="BN142" s="1">
        <v>0.51553000000000004</v>
      </c>
      <c r="BO142" s="1">
        <v>0.87245666666666677</v>
      </c>
      <c r="BP142" s="1">
        <v>4.3274853801169586</v>
      </c>
      <c r="BQ142" s="1">
        <v>8.9755430134267282</v>
      </c>
      <c r="BR142" s="1" t="s">
        <v>75</v>
      </c>
      <c r="BS142" s="1">
        <v>1.3597439703645293</v>
      </c>
      <c r="BT142" s="1" t="s">
        <v>75</v>
      </c>
      <c r="BU142" s="1">
        <v>7.6157990430622</v>
      </c>
      <c r="BV142" s="1" t="s">
        <v>75</v>
      </c>
      <c r="BW142" s="1" t="s">
        <v>75</v>
      </c>
      <c r="BX142" s="1" t="s">
        <v>75</v>
      </c>
      <c r="BY142" s="1" t="s">
        <v>75</v>
      </c>
      <c r="BZ142" s="1">
        <v>1.6790363307563685E-2</v>
      </c>
      <c r="CA142" s="1">
        <v>1.9328530150472523E-2</v>
      </c>
      <c r="CB142" s="1">
        <v>0.11203066702144865</v>
      </c>
      <c r="CC142" s="1">
        <v>0.31722646276275818</v>
      </c>
      <c r="CD142" s="1" t="s">
        <v>75</v>
      </c>
      <c r="CE142" s="1">
        <v>0.24406421057542743</v>
      </c>
      <c r="CF142" s="1" t="s">
        <v>75</v>
      </c>
      <c r="CG142" s="1">
        <v>0.24366484964963112</v>
      </c>
      <c r="CH142" s="1" t="s">
        <v>75</v>
      </c>
    </row>
    <row r="143" spans="1:86" s="5" customFormat="1" x14ac:dyDescent="0.5">
      <c r="A143" s="5" t="s">
        <v>149</v>
      </c>
      <c r="B143" s="5" t="s">
        <v>71</v>
      </c>
      <c r="C143" s="5">
        <v>2013</v>
      </c>
      <c r="D143" s="1" t="s">
        <v>72</v>
      </c>
      <c r="E143" s="6">
        <v>41533</v>
      </c>
      <c r="F143" s="5">
        <v>100</v>
      </c>
      <c r="G143" s="5" t="s">
        <v>73</v>
      </c>
      <c r="H143" s="5" t="s">
        <v>76</v>
      </c>
      <c r="I143" s="5" t="s">
        <v>148</v>
      </c>
      <c r="J143" s="5" t="s">
        <v>81</v>
      </c>
      <c r="K143" s="5">
        <v>45.295002384474081</v>
      </c>
      <c r="M143" s="5">
        <v>268.18859930552907</v>
      </c>
      <c r="N143" s="5">
        <v>151.65154667013942</v>
      </c>
      <c r="O143" s="5">
        <v>7.3254577004634527</v>
      </c>
      <c r="P143" s="5">
        <v>472.4606060606061</v>
      </c>
      <c r="Q143" s="5">
        <v>0.96383325744094084</v>
      </c>
      <c r="U143" s="5">
        <v>213.08459538593578</v>
      </c>
      <c r="W143" s="5">
        <v>213.08459538593578</v>
      </c>
      <c r="X143" s="5">
        <v>33.333333333333336</v>
      </c>
      <c r="Y143" s="5">
        <v>4.4471385346248056</v>
      </c>
      <c r="AA143" s="5">
        <v>3.5727241778080745</v>
      </c>
      <c r="AB143" s="5">
        <v>15.804148175295277</v>
      </c>
      <c r="AC143" s="5">
        <v>4.8911352585779282</v>
      </c>
      <c r="AD143" s="5">
        <v>15.055490869645441</v>
      </c>
      <c r="AE143" s="5">
        <v>9.1203782028013436E-2</v>
      </c>
      <c r="AF143" s="5">
        <v>6.441314430414848</v>
      </c>
      <c r="AJ143" s="5">
        <v>6.441314430414848</v>
      </c>
      <c r="AK143" s="5">
        <v>2.4242424242424034</v>
      </c>
      <c r="BI143" s="7" t="s">
        <v>75</v>
      </c>
      <c r="BJ143" s="7" t="s">
        <v>75</v>
      </c>
      <c r="BK143" s="1" t="s">
        <v>75</v>
      </c>
      <c r="BL143" s="1" t="s">
        <v>75</v>
      </c>
      <c r="BM143" s="1" t="s">
        <v>75</v>
      </c>
      <c r="BN143" s="1">
        <v>0.7152099999999999</v>
      </c>
      <c r="BO143" s="1">
        <v>1.0788433333333334</v>
      </c>
      <c r="BP143" s="1">
        <v>4.7192982456140351</v>
      </c>
      <c r="BQ143" s="1">
        <v>11.552151300946718</v>
      </c>
      <c r="BR143" s="1" t="s">
        <v>75</v>
      </c>
      <c r="BS143" s="1">
        <v>1.9116026566086004</v>
      </c>
      <c r="BT143" s="1" t="s">
        <v>75</v>
      </c>
      <c r="BU143" s="1">
        <v>9.6405486443381179</v>
      </c>
      <c r="BV143" s="1" t="s">
        <v>75</v>
      </c>
      <c r="BW143" s="1" t="s">
        <v>75</v>
      </c>
      <c r="BX143" s="1" t="s">
        <v>75</v>
      </c>
      <c r="BY143" s="1" t="s">
        <v>75</v>
      </c>
      <c r="BZ143" s="1">
        <v>0.12028969296383382</v>
      </c>
      <c r="CA143" s="1">
        <v>0.19183266269792992</v>
      </c>
      <c r="CB143" s="1">
        <v>7.0902664637311166E-2</v>
      </c>
      <c r="CC143" s="1">
        <v>1.1939355558630038</v>
      </c>
      <c r="CD143" s="1" t="s">
        <v>75</v>
      </c>
      <c r="CE143" s="1">
        <v>0.30192810895059158</v>
      </c>
      <c r="CF143" s="1" t="s">
        <v>75</v>
      </c>
      <c r="CG143" s="1">
        <v>0.89391259329994743</v>
      </c>
      <c r="CH143" s="1" t="s">
        <v>75</v>
      </c>
    </row>
    <row r="144" spans="1:86" s="5" customFormat="1" x14ac:dyDescent="0.5">
      <c r="A144" s="5" t="s">
        <v>147</v>
      </c>
      <c r="B144" s="5" t="s">
        <v>71</v>
      </c>
      <c r="C144" s="5">
        <v>2013</v>
      </c>
      <c r="D144" s="1" t="s">
        <v>72</v>
      </c>
      <c r="E144" s="6">
        <v>41576</v>
      </c>
      <c r="F144" s="5">
        <v>0</v>
      </c>
      <c r="G144" s="5" t="s">
        <v>73</v>
      </c>
      <c r="H144" s="5" t="s">
        <v>76</v>
      </c>
      <c r="I144" s="5" t="s">
        <v>148</v>
      </c>
      <c r="J144" s="5" t="s">
        <v>81</v>
      </c>
      <c r="K144" s="5">
        <v>0</v>
      </c>
      <c r="M144" s="5">
        <v>228.35873424716328</v>
      </c>
      <c r="N144" s="5">
        <v>415.78012486182325</v>
      </c>
      <c r="O144" s="5">
        <v>0</v>
      </c>
      <c r="P144" s="5">
        <v>567.83636363636344</v>
      </c>
      <c r="Q144" s="5" t="s">
        <v>75</v>
      </c>
      <c r="U144" s="5" t="s">
        <v>75</v>
      </c>
      <c r="W144" s="5" t="s">
        <v>75</v>
      </c>
      <c r="X144" s="5">
        <v>29.09090909090909</v>
      </c>
      <c r="Y144" s="5" t="s">
        <v>75</v>
      </c>
      <c r="AA144" s="5">
        <v>61.08443830698706</v>
      </c>
      <c r="AB144" s="5">
        <v>68.47756834710485</v>
      </c>
      <c r="AC144" s="5" t="s">
        <v>75</v>
      </c>
      <c r="AD144" s="5">
        <v>25.229618782532174</v>
      </c>
      <c r="AE144" s="5" t="s">
        <v>75</v>
      </c>
      <c r="AF144" s="5" t="s">
        <v>75</v>
      </c>
      <c r="AJ144" s="5" t="s">
        <v>75</v>
      </c>
      <c r="AK144" s="5">
        <v>8.3319558090106156</v>
      </c>
      <c r="BI144" s="7" t="s">
        <v>75</v>
      </c>
      <c r="BJ144" s="7" t="s">
        <v>75</v>
      </c>
      <c r="BK144" s="1" t="s">
        <v>75</v>
      </c>
      <c r="BL144" s="1" t="s">
        <v>75</v>
      </c>
      <c r="BM144" s="1" t="s">
        <v>75</v>
      </c>
      <c r="BN144" s="1" t="s">
        <v>75</v>
      </c>
      <c r="BO144" s="1" t="s">
        <v>75</v>
      </c>
      <c r="BP144" s="1" t="s">
        <v>75</v>
      </c>
      <c r="BQ144" s="1" t="s">
        <v>75</v>
      </c>
      <c r="BR144" s="1" t="s">
        <v>75</v>
      </c>
      <c r="BS144" s="1" t="s">
        <v>75</v>
      </c>
      <c r="BT144" s="1" t="s">
        <v>75</v>
      </c>
      <c r="BU144" s="1" t="s">
        <v>75</v>
      </c>
      <c r="BV144" s="1" t="s">
        <v>75</v>
      </c>
      <c r="BW144" s="1" t="s">
        <v>75</v>
      </c>
      <c r="BX144" s="1" t="s">
        <v>75</v>
      </c>
      <c r="BY144" s="1" t="s">
        <v>75</v>
      </c>
      <c r="BZ144" s="1" t="s">
        <v>75</v>
      </c>
      <c r="CA144" s="1" t="s">
        <v>75</v>
      </c>
      <c r="CB144" s="1" t="s">
        <v>75</v>
      </c>
      <c r="CC144" s="1" t="s">
        <v>75</v>
      </c>
      <c r="CD144" s="1" t="s">
        <v>75</v>
      </c>
      <c r="CE144" s="1" t="s">
        <v>75</v>
      </c>
      <c r="CF144" s="1" t="s">
        <v>75</v>
      </c>
      <c r="CG144" s="1" t="s">
        <v>75</v>
      </c>
      <c r="CH144" s="1" t="s">
        <v>75</v>
      </c>
    </row>
    <row r="145" spans="1:86" s="5" customFormat="1" x14ac:dyDescent="0.5">
      <c r="A145" s="5" t="s">
        <v>149</v>
      </c>
      <c r="B145" s="5" t="s">
        <v>71</v>
      </c>
      <c r="C145" s="5">
        <v>2013</v>
      </c>
      <c r="D145" s="1" t="s">
        <v>72</v>
      </c>
      <c r="E145" s="6">
        <v>41576</v>
      </c>
      <c r="F145" s="5">
        <v>100</v>
      </c>
      <c r="G145" s="5" t="s">
        <v>73</v>
      </c>
      <c r="H145" s="5" t="s">
        <v>76</v>
      </c>
      <c r="I145" s="5" t="s">
        <v>148</v>
      </c>
      <c r="J145" s="5" t="s">
        <v>81</v>
      </c>
      <c r="K145" s="5">
        <v>0</v>
      </c>
      <c r="M145" s="5">
        <v>25.524428744526961</v>
      </c>
      <c r="N145" s="5">
        <v>476.11859099299312</v>
      </c>
      <c r="O145" s="5">
        <v>0</v>
      </c>
      <c r="P145" s="5">
        <v>651.27272727272714</v>
      </c>
      <c r="Q145" s="5" t="s">
        <v>75</v>
      </c>
      <c r="U145" s="5" t="s">
        <v>75</v>
      </c>
      <c r="W145" s="5" t="s">
        <v>75</v>
      </c>
      <c r="X145" s="5">
        <v>48.484848484848477</v>
      </c>
      <c r="Y145" s="5" t="s">
        <v>75</v>
      </c>
      <c r="AA145" s="5">
        <v>160.8877482199222</v>
      </c>
      <c r="AB145" s="5">
        <v>156.43129315943085</v>
      </c>
      <c r="AC145" s="5" t="s">
        <v>75</v>
      </c>
      <c r="AD145" s="5">
        <v>38.566735120453707</v>
      </c>
      <c r="AE145" s="5" t="s">
        <v>75</v>
      </c>
      <c r="AF145" s="5" t="s">
        <v>75</v>
      </c>
      <c r="AJ145" s="5" t="s">
        <v>75</v>
      </c>
      <c r="AK145" s="5">
        <v>1.6034856430695104</v>
      </c>
      <c r="BI145" s="7" t="s">
        <v>75</v>
      </c>
      <c r="BJ145" s="7" t="s">
        <v>75</v>
      </c>
      <c r="BK145" s="1" t="s">
        <v>75</v>
      </c>
      <c r="BL145" s="1" t="s">
        <v>75</v>
      </c>
      <c r="BM145" s="1" t="s">
        <v>75</v>
      </c>
      <c r="BN145" s="1" t="s">
        <v>75</v>
      </c>
      <c r="BO145" s="1" t="s">
        <v>75</v>
      </c>
      <c r="BP145" s="1" t="s">
        <v>75</v>
      </c>
      <c r="BQ145" s="1" t="s">
        <v>75</v>
      </c>
      <c r="BR145" s="1" t="s">
        <v>75</v>
      </c>
      <c r="BS145" s="1" t="s">
        <v>75</v>
      </c>
      <c r="BT145" s="1" t="s">
        <v>75</v>
      </c>
      <c r="BU145" s="1" t="s">
        <v>75</v>
      </c>
      <c r="BV145" s="1" t="s">
        <v>75</v>
      </c>
      <c r="BW145" s="1" t="s">
        <v>75</v>
      </c>
      <c r="BX145" s="1" t="s">
        <v>75</v>
      </c>
      <c r="BY145" s="1" t="s">
        <v>75</v>
      </c>
      <c r="BZ145" s="1" t="s">
        <v>75</v>
      </c>
      <c r="CA145" s="1" t="s">
        <v>75</v>
      </c>
      <c r="CB145" s="1" t="s">
        <v>75</v>
      </c>
      <c r="CC145" s="1" t="s">
        <v>75</v>
      </c>
      <c r="CD145" s="1" t="s">
        <v>75</v>
      </c>
      <c r="CE145" s="1" t="s">
        <v>75</v>
      </c>
      <c r="CF145" s="1" t="s">
        <v>75</v>
      </c>
      <c r="CG145" s="1" t="s">
        <v>75</v>
      </c>
      <c r="CH145" s="1" t="s">
        <v>75</v>
      </c>
    </row>
    <row r="146" spans="1:86" s="5" customFormat="1" x14ac:dyDescent="0.5">
      <c r="A146" s="5" t="s">
        <v>150</v>
      </c>
      <c r="B146" s="5" t="s">
        <v>71</v>
      </c>
      <c r="C146" s="5">
        <v>2013</v>
      </c>
      <c r="D146" s="1" t="s">
        <v>72</v>
      </c>
      <c r="E146" s="6">
        <v>41459</v>
      </c>
      <c r="F146" s="5">
        <v>0</v>
      </c>
      <c r="G146" s="5" t="s">
        <v>77</v>
      </c>
      <c r="H146" s="5" t="s">
        <v>76</v>
      </c>
      <c r="I146" s="5" t="s">
        <v>151</v>
      </c>
      <c r="J146" s="5" t="s">
        <v>81</v>
      </c>
      <c r="K146" s="5">
        <v>54.806060606060591</v>
      </c>
      <c r="M146" s="5">
        <v>0</v>
      </c>
      <c r="N146" s="5">
        <v>0</v>
      </c>
      <c r="O146" s="5">
        <v>0</v>
      </c>
      <c r="P146" s="5">
        <v>54.806060606060591</v>
      </c>
      <c r="Q146" s="5">
        <v>0.56582223705284318</v>
      </c>
      <c r="U146" s="5">
        <v>102.57559692432214</v>
      </c>
      <c r="W146" s="5">
        <v>102.57559692432214</v>
      </c>
      <c r="X146" s="5">
        <v>84.242424242424235</v>
      </c>
      <c r="Y146" s="5">
        <v>5.2114763519331477</v>
      </c>
      <c r="AA146" s="5" t="s">
        <v>75</v>
      </c>
      <c r="AB146" s="5" t="s">
        <v>75</v>
      </c>
      <c r="AC146" s="5" t="s">
        <v>75</v>
      </c>
      <c r="AD146" s="5">
        <v>5.2114763519331477</v>
      </c>
      <c r="AE146" s="5">
        <v>7.2442507596078357E-2</v>
      </c>
      <c r="AF146" s="5">
        <v>4.8604271547733608</v>
      </c>
      <c r="AJ146" s="5">
        <v>4.8604271547733608</v>
      </c>
      <c r="AK146" s="5">
        <v>13.291946787552302</v>
      </c>
      <c r="BI146" s="7" t="s">
        <v>75</v>
      </c>
      <c r="BJ146" s="7" t="s">
        <v>75</v>
      </c>
      <c r="BK146" s="1" t="s">
        <v>75</v>
      </c>
      <c r="BL146" s="1" t="s">
        <v>75</v>
      </c>
      <c r="BM146" s="1" t="s">
        <v>75</v>
      </c>
      <c r="BN146" s="1" t="s">
        <v>75</v>
      </c>
      <c r="BO146" s="1" t="s">
        <v>75</v>
      </c>
      <c r="BP146" s="1" t="s">
        <v>75</v>
      </c>
      <c r="BQ146" s="1" t="s">
        <v>75</v>
      </c>
      <c r="BR146" s="1" t="s">
        <v>75</v>
      </c>
      <c r="BS146" s="1" t="s">
        <v>75</v>
      </c>
      <c r="BT146" s="1" t="s">
        <v>75</v>
      </c>
      <c r="BU146" s="1" t="s">
        <v>75</v>
      </c>
      <c r="BV146" s="1" t="s">
        <v>75</v>
      </c>
      <c r="BW146" s="1" t="s">
        <v>75</v>
      </c>
      <c r="BX146" s="1" t="s">
        <v>75</v>
      </c>
      <c r="BY146" s="1" t="s">
        <v>75</v>
      </c>
      <c r="BZ146" s="1" t="s">
        <v>75</v>
      </c>
      <c r="CA146" s="1" t="s">
        <v>75</v>
      </c>
      <c r="CB146" s="1" t="s">
        <v>75</v>
      </c>
      <c r="CC146" s="1" t="s">
        <v>75</v>
      </c>
      <c r="CD146" s="1" t="s">
        <v>75</v>
      </c>
      <c r="CE146" s="1" t="s">
        <v>75</v>
      </c>
      <c r="CF146" s="1" t="s">
        <v>75</v>
      </c>
      <c r="CG146" s="1" t="s">
        <v>75</v>
      </c>
      <c r="CH146" s="1" t="s">
        <v>75</v>
      </c>
    </row>
    <row r="147" spans="1:86" s="5" customFormat="1" x14ac:dyDescent="0.5">
      <c r="A147" s="5" t="s">
        <v>152</v>
      </c>
      <c r="B147" s="5" t="s">
        <v>71</v>
      </c>
      <c r="C147" s="5">
        <v>2013</v>
      </c>
      <c r="D147" s="1" t="s">
        <v>72</v>
      </c>
      <c r="E147" s="6">
        <v>41459</v>
      </c>
      <c r="F147" s="5">
        <v>100</v>
      </c>
      <c r="G147" s="5" t="s">
        <v>77</v>
      </c>
      <c r="H147" s="5" t="s">
        <v>76</v>
      </c>
      <c r="I147" s="5" t="s">
        <v>151</v>
      </c>
      <c r="J147" s="5" t="s">
        <v>81</v>
      </c>
      <c r="K147" s="5">
        <v>41.030303030303024</v>
      </c>
      <c r="M147" s="5">
        <v>0</v>
      </c>
      <c r="N147" s="5">
        <v>0</v>
      </c>
      <c r="O147" s="5">
        <v>0</v>
      </c>
      <c r="P147" s="5">
        <v>41.030303030303024</v>
      </c>
      <c r="Q147" s="5">
        <v>0.41277048186327575</v>
      </c>
      <c r="U147" s="5">
        <v>100.57639926561899</v>
      </c>
      <c r="W147" s="5">
        <v>100.57639926561899</v>
      </c>
      <c r="X147" s="5">
        <v>80.606060606060609</v>
      </c>
      <c r="Y147" s="5">
        <v>7.7402908761007421</v>
      </c>
      <c r="AA147" s="5" t="s">
        <v>75</v>
      </c>
      <c r="AB147" s="5" t="s">
        <v>75</v>
      </c>
      <c r="AC147" s="5" t="s">
        <v>75</v>
      </c>
      <c r="AD147" s="5">
        <v>7.7402908761007421</v>
      </c>
      <c r="AE147" s="5">
        <v>8.0760654153814643E-2</v>
      </c>
      <c r="AF147" s="5">
        <v>2.6754665855361233</v>
      </c>
      <c r="AJ147" s="5">
        <v>2.6754665855361233</v>
      </c>
      <c r="AK147" s="5">
        <v>36.999491223265935</v>
      </c>
      <c r="BI147" s="7" t="s">
        <v>75</v>
      </c>
      <c r="BJ147" s="7" t="s">
        <v>75</v>
      </c>
      <c r="BK147" s="1" t="s">
        <v>75</v>
      </c>
      <c r="BL147" s="1" t="s">
        <v>75</v>
      </c>
      <c r="BM147" s="1" t="s">
        <v>75</v>
      </c>
      <c r="BN147" s="1" t="s">
        <v>75</v>
      </c>
      <c r="BO147" s="1" t="s">
        <v>75</v>
      </c>
      <c r="BP147" s="1" t="s">
        <v>75</v>
      </c>
      <c r="BQ147" s="1" t="s">
        <v>75</v>
      </c>
      <c r="BR147" s="1" t="s">
        <v>75</v>
      </c>
      <c r="BS147" s="1" t="s">
        <v>75</v>
      </c>
      <c r="BT147" s="1" t="s">
        <v>75</v>
      </c>
      <c r="BU147" s="1" t="s">
        <v>75</v>
      </c>
      <c r="BV147" s="1" t="s">
        <v>75</v>
      </c>
      <c r="BW147" s="1" t="s">
        <v>75</v>
      </c>
      <c r="BX147" s="1" t="s">
        <v>75</v>
      </c>
      <c r="BY147" s="1" t="s">
        <v>75</v>
      </c>
      <c r="BZ147" s="1" t="s">
        <v>75</v>
      </c>
      <c r="CA147" s="1" t="s">
        <v>75</v>
      </c>
      <c r="CB147" s="1" t="s">
        <v>75</v>
      </c>
      <c r="CC147" s="1" t="s">
        <v>75</v>
      </c>
      <c r="CD147" s="1" t="s">
        <v>75</v>
      </c>
      <c r="CE147" s="1" t="s">
        <v>75</v>
      </c>
      <c r="CF147" s="1" t="s">
        <v>75</v>
      </c>
      <c r="CG147" s="1" t="s">
        <v>75</v>
      </c>
      <c r="CH147" s="1" t="s">
        <v>75</v>
      </c>
    </row>
    <row r="148" spans="1:86" s="5" customFormat="1" x14ac:dyDescent="0.5">
      <c r="A148" s="5" t="s">
        <v>150</v>
      </c>
      <c r="B148" s="5" t="s">
        <v>71</v>
      </c>
      <c r="C148" s="5">
        <v>2013</v>
      </c>
      <c r="D148" s="1" t="s">
        <v>72</v>
      </c>
      <c r="E148" s="6">
        <v>41498</v>
      </c>
      <c r="F148" s="5">
        <v>0</v>
      </c>
      <c r="G148" s="5" t="s">
        <v>77</v>
      </c>
      <c r="H148" s="5" t="s">
        <v>76</v>
      </c>
      <c r="I148" s="5" t="s">
        <v>151</v>
      </c>
      <c r="J148" s="5" t="s">
        <v>81</v>
      </c>
      <c r="K148" s="5">
        <v>112.65956958889046</v>
      </c>
      <c r="M148" s="5">
        <v>157.08443434179301</v>
      </c>
      <c r="N148" s="5">
        <v>0</v>
      </c>
      <c r="O148" s="5">
        <v>17.134783948104346</v>
      </c>
      <c r="P148" s="5">
        <v>286.87878787878782</v>
      </c>
      <c r="Q148" s="5">
        <v>2.2843801901759107</v>
      </c>
      <c r="U148" s="5">
        <v>202.74409865236134</v>
      </c>
      <c r="W148" s="5">
        <v>202.74409865236134</v>
      </c>
      <c r="X148" s="5">
        <v>63.636363636363626</v>
      </c>
      <c r="Y148" s="5">
        <v>1.4595203288738163</v>
      </c>
      <c r="AA148" s="5">
        <v>10.565365874540301</v>
      </c>
      <c r="AB148" s="5" t="s">
        <v>75</v>
      </c>
      <c r="AC148" s="5">
        <v>4.023346038365208</v>
      </c>
      <c r="AD148" s="5">
        <v>13.998239864867491</v>
      </c>
      <c r="AE148" s="5">
        <v>5.0499137018288377E-2</v>
      </c>
      <c r="AF148" s="5">
        <v>2.8902341478005993</v>
      </c>
      <c r="AJ148" s="5">
        <v>2.8902341478005993</v>
      </c>
      <c r="AK148" s="5">
        <v>4.6288643383392465</v>
      </c>
      <c r="BI148" s="7" t="s">
        <v>75</v>
      </c>
      <c r="BJ148" s="7" t="s">
        <v>75</v>
      </c>
      <c r="BK148" s="1" t="s">
        <v>75</v>
      </c>
      <c r="BL148" s="1" t="s">
        <v>75</v>
      </c>
      <c r="BM148" s="1" t="s">
        <v>75</v>
      </c>
      <c r="BN148" s="1" t="s">
        <v>75</v>
      </c>
      <c r="BO148" s="1" t="s">
        <v>75</v>
      </c>
      <c r="BP148" s="1" t="s">
        <v>75</v>
      </c>
      <c r="BQ148" s="1" t="s">
        <v>75</v>
      </c>
      <c r="BR148" s="1" t="s">
        <v>75</v>
      </c>
      <c r="BS148" s="1" t="s">
        <v>75</v>
      </c>
      <c r="BT148" s="1" t="s">
        <v>75</v>
      </c>
      <c r="BU148" s="1" t="s">
        <v>75</v>
      </c>
      <c r="BV148" s="1" t="s">
        <v>75</v>
      </c>
      <c r="BW148" s="1" t="s">
        <v>75</v>
      </c>
      <c r="BX148" s="1" t="s">
        <v>75</v>
      </c>
      <c r="BY148" s="1" t="s">
        <v>75</v>
      </c>
      <c r="BZ148" s="1" t="s">
        <v>75</v>
      </c>
      <c r="CA148" s="1" t="s">
        <v>75</v>
      </c>
      <c r="CB148" s="1" t="s">
        <v>75</v>
      </c>
      <c r="CC148" s="1" t="s">
        <v>75</v>
      </c>
      <c r="CD148" s="1" t="s">
        <v>75</v>
      </c>
      <c r="CE148" s="1" t="s">
        <v>75</v>
      </c>
      <c r="CF148" s="1" t="s">
        <v>75</v>
      </c>
      <c r="CG148" s="1" t="s">
        <v>75</v>
      </c>
      <c r="CH148" s="1" t="s">
        <v>75</v>
      </c>
    </row>
    <row r="149" spans="1:86" s="5" customFormat="1" x14ac:dyDescent="0.5">
      <c r="A149" s="5" t="s">
        <v>152</v>
      </c>
      <c r="B149" s="5" t="s">
        <v>71</v>
      </c>
      <c r="C149" s="5">
        <v>2013</v>
      </c>
      <c r="D149" s="1" t="s">
        <v>72</v>
      </c>
      <c r="E149" s="6">
        <v>41498</v>
      </c>
      <c r="F149" s="5">
        <v>100</v>
      </c>
      <c r="G149" s="5" t="s">
        <v>77</v>
      </c>
      <c r="H149" s="5" t="s">
        <v>76</v>
      </c>
      <c r="I149" s="5" t="s">
        <v>151</v>
      </c>
      <c r="J149" s="5" t="s">
        <v>81</v>
      </c>
      <c r="K149" s="5">
        <v>143.32759400505708</v>
      </c>
      <c r="M149" s="5">
        <v>130.13255122882811</v>
      </c>
      <c r="N149" s="5">
        <v>0</v>
      </c>
      <c r="O149" s="5">
        <v>8.9640971903571725</v>
      </c>
      <c r="P149" s="5">
        <v>282.42424242424232</v>
      </c>
      <c r="Q149" s="5">
        <v>2.8469540117632022</v>
      </c>
      <c r="U149" s="5">
        <v>199.30997565031294</v>
      </c>
      <c r="W149" s="5">
        <v>199.30997565031294</v>
      </c>
      <c r="X149" s="5">
        <v>36.363636363636367</v>
      </c>
      <c r="Y149" s="5">
        <v>27.245085846892298</v>
      </c>
      <c r="AA149" s="5">
        <v>34.664422865628978</v>
      </c>
      <c r="AB149" s="5" t="s">
        <v>75</v>
      </c>
      <c r="AC149" s="5">
        <v>2.6304561386800485</v>
      </c>
      <c r="AD149" s="5">
        <v>58.305080394037134</v>
      </c>
      <c r="AE149" s="5">
        <v>0.51076060052394212</v>
      </c>
      <c r="AF149" s="5">
        <v>2.8152052630990805</v>
      </c>
      <c r="AJ149" s="5">
        <v>2.8152052630990805</v>
      </c>
      <c r="AK149" s="5">
        <v>6.9981850810863673</v>
      </c>
      <c r="BI149" s="7" t="s">
        <v>75</v>
      </c>
      <c r="BJ149" s="7" t="s">
        <v>75</v>
      </c>
      <c r="BK149" s="1" t="s">
        <v>75</v>
      </c>
      <c r="BL149" s="1" t="s">
        <v>75</v>
      </c>
      <c r="BM149" s="1" t="s">
        <v>75</v>
      </c>
      <c r="BN149" s="1" t="s">
        <v>75</v>
      </c>
      <c r="BO149" s="1" t="s">
        <v>75</v>
      </c>
      <c r="BP149" s="1" t="s">
        <v>75</v>
      </c>
      <c r="BQ149" s="1" t="s">
        <v>75</v>
      </c>
      <c r="BR149" s="1" t="s">
        <v>75</v>
      </c>
      <c r="BS149" s="1" t="s">
        <v>75</v>
      </c>
      <c r="BT149" s="1" t="s">
        <v>75</v>
      </c>
      <c r="BU149" s="1" t="s">
        <v>75</v>
      </c>
      <c r="BV149" s="1" t="s">
        <v>75</v>
      </c>
      <c r="BW149" s="1" t="s">
        <v>75</v>
      </c>
      <c r="BX149" s="1" t="s">
        <v>75</v>
      </c>
      <c r="BY149" s="1" t="s">
        <v>75</v>
      </c>
      <c r="BZ149" s="1" t="s">
        <v>75</v>
      </c>
      <c r="CA149" s="1" t="s">
        <v>75</v>
      </c>
      <c r="CB149" s="1" t="s">
        <v>75</v>
      </c>
      <c r="CC149" s="1" t="s">
        <v>75</v>
      </c>
      <c r="CD149" s="1" t="s">
        <v>75</v>
      </c>
      <c r="CE149" s="1" t="s">
        <v>75</v>
      </c>
      <c r="CF149" s="1" t="s">
        <v>75</v>
      </c>
      <c r="CG149" s="1" t="s">
        <v>75</v>
      </c>
      <c r="CH149" s="1" t="s">
        <v>75</v>
      </c>
    </row>
    <row r="150" spans="1:86" s="5" customFormat="1" x14ac:dyDescent="0.5">
      <c r="A150" s="5" t="s">
        <v>150</v>
      </c>
      <c r="B150" s="5" t="s">
        <v>71</v>
      </c>
      <c r="C150" s="5">
        <v>2013</v>
      </c>
      <c r="D150" s="1" t="s">
        <v>72</v>
      </c>
      <c r="E150" s="6">
        <v>41533</v>
      </c>
      <c r="F150" s="5">
        <v>0</v>
      </c>
      <c r="G150" s="5" t="s">
        <v>77</v>
      </c>
      <c r="H150" s="5" t="s">
        <v>76</v>
      </c>
      <c r="I150" s="5" t="s">
        <v>151</v>
      </c>
      <c r="J150" s="5" t="s">
        <v>81</v>
      </c>
      <c r="K150" s="5">
        <v>30.040807012578949</v>
      </c>
      <c r="M150" s="5">
        <v>315.46264114014002</v>
      </c>
      <c r="N150" s="5">
        <v>147.53547025799114</v>
      </c>
      <c r="O150" s="5">
        <v>6.7913846195929288</v>
      </c>
      <c r="P150" s="5">
        <v>499.83030303030301</v>
      </c>
      <c r="Q150" s="5">
        <v>0.64270641665373895</v>
      </c>
      <c r="U150" s="5">
        <v>219.0531640317358</v>
      </c>
      <c r="W150" s="5">
        <v>219.0531640317358</v>
      </c>
      <c r="X150" s="5">
        <v>67.272727272727266</v>
      </c>
      <c r="Y150" s="5">
        <v>9.9395224839996708</v>
      </c>
      <c r="AA150" s="5">
        <v>38.068585188289838</v>
      </c>
      <c r="AB150" s="5">
        <v>28.500161736440553</v>
      </c>
      <c r="AC150" s="5">
        <v>0.69313130800301437</v>
      </c>
      <c r="AD150" s="5">
        <v>72.204677193598371</v>
      </c>
      <c r="AE150" s="5">
        <v>0.18857518761962128</v>
      </c>
      <c r="AF150" s="5">
        <v>7.912126424647985</v>
      </c>
      <c r="AJ150" s="5">
        <v>7.912126424647985</v>
      </c>
      <c r="AK150" s="5">
        <v>21.073137758440861</v>
      </c>
      <c r="BI150" s="7" t="s">
        <v>75</v>
      </c>
      <c r="BJ150" s="7" t="s">
        <v>75</v>
      </c>
      <c r="BK150" s="1" t="s">
        <v>75</v>
      </c>
      <c r="BL150" s="1" t="s">
        <v>75</v>
      </c>
      <c r="BM150" s="1" t="s">
        <v>75</v>
      </c>
      <c r="BN150" s="1" t="s">
        <v>75</v>
      </c>
      <c r="BO150" s="1" t="s">
        <v>75</v>
      </c>
      <c r="BP150" s="1" t="s">
        <v>75</v>
      </c>
      <c r="BQ150" s="1" t="s">
        <v>75</v>
      </c>
      <c r="BR150" s="1" t="s">
        <v>75</v>
      </c>
      <c r="BS150" s="1" t="s">
        <v>75</v>
      </c>
      <c r="BT150" s="1" t="s">
        <v>75</v>
      </c>
      <c r="BU150" s="1" t="s">
        <v>75</v>
      </c>
      <c r="BV150" s="1" t="s">
        <v>75</v>
      </c>
      <c r="BW150" s="1" t="s">
        <v>75</v>
      </c>
      <c r="BX150" s="1" t="s">
        <v>75</v>
      </c>
      <c r="BY150" s="1" t="s">
        <v>75</v>
      </c>
      <c r="BZ150" s="1" t="s">
        <v>75</v>
      </c>
      <c r="CA150" s="1" t="s">
        <v>75</v>
      </c>
      <c r="CB150" s="1" t="s">
        <v>75</v>
      </c>
      <c r="CC150" s="1" t="s">
        <v>75</v>
      </c>
      <c r="CD150" s="1" t="s">
        <v>75</v>
      </c>
      <c r="CE150" s="1" t="s">
        <v>75</v>
      </c>
      <c r="CF150" s="1" t="s">
        <v>75</v>
      </c>
      <c r="CG150" s="1" t="s">
        <v>75</v>
      </c>
      <c r="CH150" s="1" t="s">
        <v>75</v>
      </c>
    </row>
    <row r="151" spans="1:86" s="5" customFormat="1" x14ac:dyDescent="0.5">
      <c r="A151" s="5" t="s">
        <v>152</v>
      </c>
      <c r="B151" s="5" t="s">
        <v>71</v>
      </c>
      <c r="C151" s="5">
        <v>2013</v>
      </c>
      <c r="D151" s="1" t="s">
        <v>72</v>
      </c>
      <c r="E151" s="6">
        <v>41533</v>
      </c>
      <c r="F151" s="5">
        <v>100</v>
      </c>
      <c r="G151" s="5" t="s">
        <v>77</v>
      </c>
      <c r="H151" s="5" t="s">
        <v>76</v>
      </c>
      <c r="I151" s="5" t="s">
        <v>151</v>
      </c>
      <c r="J151" s="5" t="s">
        <v>81</v>
      </c>
      <c r="K151" s="5">
        <v>66.833135101590358</v>
      </c>
      <c r="M151" s="5">
        <v>366.64421442410639</v>
      </c>
      <c r="N151" s="5">
        <v>170.86914511681152</v>
      </c>
      <c r="O151" s="5">
        <v>11.677747781734107</v>
      </c>
      <c r="P151" s="5">
        <v>616.0242424242424</v>
      </c>
      <c r="Q151" s="5">
        <v>1.5197523870240826</v>
      </c>
      <c r="U151" s="5">
        <v>225.55260116950717</v>
      </c>
      <c r="W151" s="5">
        <v>225.55260116950717</v>
      </c>
      <c r="X151" s="5">
        <v>44.242424242424242</v>
      </c>
      <c r="Y151" s="5">
        <v>7.2528832170014077</v>
      </c>
      <c r="AA151" s="5">
        <v>30.828968045529248</v>
      </c>
      <c r="AB151" s="5">
        <v>18.484638696585442</v>
      </c>
      <c r="AC151" s="5">
        <v>7.2969302606184971</v>
      </c>
      <c r="AD151" s="5">
        <v>48.527746552784869</v>
      </c>
      <c r="AE151" s="5">
        <v>0.21787060561069233</v>
      </c>
      <c r="AF151" s="5">
        <v>8.7376889020882729</v>
      </c>
      <c r="AJ151" s="5">
        <v>8.7376889020882729</v>
      </c>
      <c r="AK151" s="5">
        <v>6.9894318755580551</v>
      </c>
      <c r="BI151" s="7" t="s">
        <v>75</v>
      </c>
      <c r="BJ151" s="7" t="s">
        <v>75</v>
      </c>
      <c r="BK151" s="1" t="s">
        <v>75</v>
      </c>
      <c r="BL151" s="1" t="s">
        <v>75</v>
      </c>
      <c r="BM151" s="1" t="s">
        <v>75</v>
      </c>
      <c r="BN151" s="1" t="s">
        <v>75</v>
      </c>
      <c r="BO151" s="1" t="s">
        <v>75</v>
      </c>
      <c r="BP151" s="1" t="s">
        <v>75</v>
      </c>
      <c r="BQ151" s="1" t="s">
        <v>75</v>
      </c>
      <c r="BR151" s="1" t="s">
        <v>75</v>
      </c>
      <c r="BS151" s="1" t="s">
        <v>75</v>
      </c>
      <c r="BT151" s="1" t="s">
        <v>75</v>
      </c>
      <c r="BU151" s="1" t="s">
        <v>75</v>
      </c>
      <c r="BV151" s="1" t="s">
        <v>75</v>
      </c>
      <c r="BW151" s="1" t="s">
        <v>75</v>
      </c>
      <c r="BX151" s="1" t="s">
        <v>75</v>
      </c>
      <c r="BY151" s="1" t="s">
        <v>75</v>
      </c>
      <c r="BZ151" s="1" t="s">
        <v>75</v>
      </c>
      <c r="CA151" s="1" t="s">
        <v>75</v>
      </c>
      <c r="CB151" s="1" t="s">
        <v>75</v>
      </c>
      <c r="CC151" s="1" t="s">
        <v>75</v>
      </c>
      <c r="CD151" s="1" t="s">
        <v>75</v>
      </c>
      <c r="CE151" s="1" t="s">
        <v>75</v>
      </c>
      <c r="CF151" s="1" t="s">
        <v>75</v>
      </c>
      <c r="CG151" s="1" t="s">
        <v>75</v>
      </c>
      <c r="CH151" s="1" t="s">
        <v>75</v>
      </c>
    </row>
    <row r="152" spans="1:86" s="5" customFormat="1" x14ac:dyDescent="0.5">
      <c r="A152" s="5" t="s">
        <v>150</v>
      </c>
      <c r="B152" s="5" t="s">
        <v>71</v>
      </c>
      <c r="C152" s="5">
        <v>2013</v>
      </c>
      <c r="D152" s="1" t="s">
        <v>72</v>
      </c>
      <c r="E152" s="6">
        <v>41576</v>
      </c>
      <c r="F152" s="5">
        <v>0</v>
      </c>
      <c r="G152" s="5" t="s">
        <v>77</v>
      </c>
      <c r="H152" s="5" t="s">
        <v>76</v>
      </c>
      <c r="I152" s="5" t="s">
        <v>151</v>
      </c>
      <c r="J152" s="5" t="s">
        <v>81</v>
      </c>
      <c r="K152" s="5">
        <v>0</v>
      </c>
      <c r="M152" s="5">
        <v>332.61299766030805</v>
      </c>
      <c r="N152" s="5">
        <v>558.64043202635969</v>
      </c>
      <c r="O152" s="5">
        <v>0</v>
      </c>
      <c r="P152" s="5">
        <v>700.65454545454531</v>
      </c>
      <c r="Q152" s="5" t="s">
        <v>75</v>
      </c>
      <c r="U152" s="5" t="s">
        <v>75</v>
      </c>
      <c r="W152" s="5" t="s">
        <v>75</v>
      </c>
      <c r="X152" s="5">
        <v>63.636363636363626</v>
      </c>
      <c r="Y152" s="5" t="s">
        <v>75</v>
      </c>
      <c r="AA152" s="5">
        <v>59.843303299112257</v>
      </c>
      <c r="AB152" s="5">
        <v>114.8315639890541</v>
      </c>
      <c r="AC152" s="5" t="s">
        <v>75</v>
      </c>
      <c r="AD152" s="5">
        <v>54.784208780271939</v>
      </c>
      <c r="AE152" s="5" t="s">
        <v>75</v>
      </c>
      <c r="AF152" s="5" t="s">
        <v>75</v>
      </c>
      <c r="AJ152" s="5" t="s">
        <v>75</v>
      </c>
      <c r="AK152" s="5">
        <v>9.6209138584167153</v>
      </c>
      <c r="BI152" s="7" t="s">
        <v>75</v>
      </c>
      <c r="BJ152" s="7" t="s">
        <v>75</v>
      </c>
      <c r="BK152" s="1" t="s">
        <v>75</v>
      </c>
      <c r="BL152" s="1" t="s">
        <v>75</v>
      </c>
      <c r="BM152" s="1" t="s">
        <v>75</v>
      </c>
      <c r="BN152" s="1" t="s">
        <v>75</v>
      </c>
      <c r="BO152" s="1" t="s">
        <v>75</v>
      </c>
      <c r="BP152" s="1" t="s">
        <v>75</v>
      </c>
      <c r="BQ152" s="1" t="s">
        <v>75</v>
      </c>
      <c r="BR152" s="1" t="s">
        <v>75</v>
      </c>
      <c r="BS152" s="1" t="s">
        <v>75</v>
      </c>
      <c r="BT152" s="1" t="s">
        <v>75</v>
      </c>
      <c r="BU152" s="1" t="s">
        <v>75</v>
      </c>
      <c r="BV152" s="1" t="s">
        <v>75</v>
      </c>
      <c r="BW152" s="1" t="s">
        <v>75</v>
      </c>
      <c r="BX152" s="1" t="s">
        <v>75</v>
      </c>
      <c r="BY152" s="1" t="s">
        <v>75</v>
      </c>
      <c r="BZ152" s="1" t="s">
        <v>75</v>
      </c>
      <c r="CA152" s="1" t="s">
        <v>75</v>
      </c>
      <c r="CB152" s="1" t="s">
        <v>75</v>
      </c>
      <c r="CC152" s="1" t="s">
        <v>75</v>
      </c>
      <c r="CD152" s="1" t="s">
        <v>75</v>
      </c>
      <c r="CE152" s="1" t="s">
        <v>75</v>
      </c>
      <c r="CF152" s="1" t="s">
        <v>75</v>
      </c>
      <c r="CG152" s="1" t="s">
        <v>75</v>
      </c>
      <c r="CH152" s="1" t="s">
        <v>75</v>
      </c>
    </row>
    <row r="153" spans="1:86" s="5" customFormat="1" x14ac:dyDescent="0.5">
      <c r="A153" s="5" t="s">
        <v>152</v>
      </c>
      <c r="B153" s="5" t="s">
        <v>71</v>
      </c>
      <c r="C153" s="5">
        <v>2013</v>
      </c>
      <c r="D153" s="1" t="s">
        <v>72</v>
      </c>
      <c r="E153" s="6">
        <v>41576</v>
      </c>
      <c r="F153" s="5">
        <v>100</v>
      </c>
      <c r="G153" s="5" t="s">
        <v>77</v>
      </c>
      <c r="H153" s="5" t="s">
        <v>76</v>
      </c>
      <c r="I153" s="5" t="s">
        <v>151</v>
      </c>
      <c r="J153" s="5" t="s">
        <v>81</v>
      </c>
      <c r="K153" s="5">
        <v>0</v>
      </c>
      <c r="M153" s="5">
        <v>356.88245944264736</v>
      </c>
      <c r="N153" s="5">
        <v>428.99696700744926</v>
      </c>
      <c r="O153" s="5">
        <v>0</v>
      </c>
      <c r="P153" s="5">
        <v>725.32727272727277</v>
      </c>
      <c r="Q153" s="5" t="s">
        <v>75</v>
      </c>
      <c r="U153" s="5" t="s">
        <v>75</v>
      </c>
      <c r="W153" s="5" t="s">
        <v>75</v>
      </c>
      <c r="X153" s="5">
        <v>58.181818181818187</v>
      </c>
      <c r="Y153" s="5" t="s">
        <v>75</v>
      </c>
      <c r="AA153" s="5">
        <v>119.78021208344251</v>
      </c>
      <c r="AB153" s="5">
        <v>131.33892607502383</v>
      </c>
      <c r="AC153" s="5" t="s">
        <v>75</v>
      </c>
      <c r="AD153" s="5">
        <v>32.027778920640493</v>
      </c>
      <c r="AE153" s="5" t="s">
        <v>75</v>
      </c>
      <c r="AF153" s="5" t="s">
        <v>75</v>
      </c>
      <c r="AJ153" s="5" t="s">
        <v>75</v>
      </c>
      <c r="AK153" s="5">
        <v>10.123207932418211</v>
      </c>
      <c r="BI153" s="7" t="s">
        <v>75</v>
      </c>
      <c r="BJ153" s="7" t="s">
        <v>75</v>
      </c>
      <c r="BK153" s="1" t="s">
        <v>75</v>
      </c>
      <c r="BL153" s="1" t="s">
        <v>75</v>
      </c>
      <c r="BM153" s="1" t="s">
        <v>75</v>
      </c>
      <c r="BN153" s="1" t="s">
        <v>75</v>
      </c>
      <c r="BO153" s="1" t="s">
        <v>75</v>
      </c>
      <c r="BP153" s="1" t="s">
        <v>75</v>
      </c>
      <c r="BQ153" s="1" t="s">
        <v>75</v>
      </c>
      <c r="BR153" s="1" t="s">
        <v>75</v>
      </c>
      <c r="BS153" s="1" t="s">
        <v>75</v>
      </c>
      <c r="BT153" s="1" t="s">
        <v>75</v>
      </c>
      <c r="BU153" s="1" t="s">
        <v>75</v>
      </c>
      <c r="BV153" s="1" t="s">
        <v>75</v>
      </c>
      <c r="BW153" s="1" t="s">
        <v>75</v>
      </c>
      <c r="BX153" s="1" t="s">
        <v>75</v>
      </c>
      <c r="BY153" s="1" t="s">
        <v>75</v>
      </c>
      <c r="BZ153" s="1" t="s">
        <v>75</v>
      </c>
      <c r="CA153" s="1" t="s">
        <v>75</v>
      </c>
      <c r="CB153" s="1" t="s">
        <v>75</v>
      </c>
      <c r="CC153" s="1" t="s">
        <v>75</v>
      </c>
      <c r="CD153" s="1" t="s">
        <v>75</v>
      </c>
      <c r="CE153" s="1" t="s">
        <v>75</v>
      </c>
      <c r="CF153" s="1" t="s">
        <v>75</v>
      </c>
      <c r="CG153" s="1" t="s">
        <v>75</v>
      </c>
      <c r="CH153" s="1" t="s">
        <v>75</v>
      </c>
    </row>
    <row r="154" spans="1:86" s="5" customFormat="1" x14ac:dyDescent="0.5">
      <c r="A154" s="5" t="s">
        <v>153</v>
      </c>
      <c r="B154" s="5" t="s">
        <v>71</v>
      </c>
      <c r="C154" s="5">
        <v>2013</v>
      </c>
      <c r="D154" s="1" t="s">
        <v>72</v>
      </c>
      <c r="E154" s="6">
        <v>41459</v>
      </c>
      <c r="F154" s="5">
        <v>0</v>
      </c>
      <c r="G154" s="5" t="s">
        <v>77</v>
      </c>
      <c r="H154" s="5" t="s">
        <v>74</v>
      </c>
      <c r="I154" s="5" t="s">
        <v>154</v>
      </c>
      <c r="J154" s="5" t="s">
        <v>82</v>
      </c>
      <c r="K154" s="5">
        <v>44.315151515151513</v>
      </c>
      <c r="M154" s="5">
        <v>0</v>
      </c>
      <c r="N154" s="5">
        <v>0</v>
      </c>
      <c r="O154" s="5">
        <v>0</v>
      </c>
      <c r="P154" s="5">
        <v>44.315151515151513</v>
      </c>
      <c r="Q154" s="5">
        <v>0.52325328747592359</v>
      </c>
      <c r="U154" s="5">
        <v>118.41147382181208</v>
      </c>
      <c r="W154" s="5">
        <v>118.41147382181208</v>
      </c>
      <c r="X154" s="5">
        <v>87.272727272727252</v>
      </c>
      <c r="Y154" s="5">
        <v>6.6348220154896964</v>
      </c>
      <c r="AA154" s="5" t="s">
        <v>75</v>
      </c>
      <c r="AB154" s="5" t="s">
        <v>75</v>
      </c>
      <c r="AC154" s="5" t="s">
        <v>75</v>
      </c>
      <c r="AD154" s="5">
        <v>6.6348220154896964</v>
      </c>
      <c r="AE154" s="5">
        <v>7.4382561818591736E-2</v>
      </c>
      <c r="AF154" s="5">
        <v>5.768001767349789</v>
      </c>
      <c r="AJ154" s="5">
        <v>5.768001767349789</v>
      </c>
      <c r="AK154" s="5">
        <v>32.02960063448198</v>
      </c>
      <c r="BI154" s="7" t="s">
        <v>75</v>
      </c>
      <c r="BJ154" s="7" t="s">
        <v>75</v>
      </c>
      <c r="BK154" s="1">
        <v>5.0983666666666663</v>
      </c>
      <c r="BL154" s="1">
        <v>5.0983666666666663</v>
      </c>
      <c r="BM154" s="1" t="s">
        <v>75</v>
      </c>
      <c r="BN154" s="1" t="s">
        <v>75</v>
      </c>
      <c r="BO154" s="1" t="s">
        <v>75</v>
      </c>
      <c r="BP154" s="1" t="s">
        <v>75</v>
      </c>
      <c r="BQ154" s="1">
        <v>2.237676521212121</v>
      </c>
      <c r="BR154" s="1">
        <v>2.237676521212121</v>
      </c>
      <c r="BS154" s="1" t="s">
        <v>75</v>
      </c>
      <c r="BT154" s="1" t="s">
        <v>75</v>
      </c>
      <c r="BU154" s="1" t="s">
        <v>75</v>
      </c>
      <c r="BV154" s="1" t="s">
        <v>75</v>
      </c>
      <c r="BW154" s="1">
        <v>0.3433313478907013</v>
      </c>
      <c r="BX154" s="1">
        <v>0.3433313478907013</v>
      </c>
      <c r="BY154" s="1" t="s">
        <v>75</v>
      </c>
      <c r="BZ154" s="1" t="s">
        <v>75</v>
      </c>
      <c r="CA154" s="1" t="s">
        <v>75</v>
      </c>
      <c r="CB154" s="1" t="s">
        <v>75</v>
      </c>
      <c r="CC154" s="1">
        <v>0.31056352380914592</v>
      </c>
      <c r="CD154" s="1">
        <v>0.31056352380914592</v>
      </c>
      <c r="CE154" s="1" t="s">
        <v>75</v>
      </c>
      <c r="CF154" s="1" t="s">
        <v>75</v>
      </c>
      <c r="CG154" s="1" t="s">
        <v>75</v>
      </c>
      <c r="CH154" s="1" t="s">
        <v>75</v>
      </c>
    </row>
    <row r="155" spans="1:86" s="5" customFormat="1" x14ac:dyDescent="0.5">
      <c r="A155" s="5" t="s">
        <v>155</v>
      </c>
      <c r="B155" s="5" t="s">
        <v>71</v>
      </c>
      <c r="C155" s="5">
        <v>2013</v>
      </c>
      <c r="D155" s="1" t="s">
        <v>72</v>
      </c>
      <c r="E155" s="6">
        <v>41459</v>
      </c>
      <c r="F155" s="5">
        <v>100</v>
      </c>
      <c r="G155" s="5" t="s">
        <v>77</v>
      </c>
      <c r="H155" s="5" t="s">
        <v>74</v>
      </c>
      <c r="I155" s="5" t="s">
        <v>154</v>
      </c>
      <c r="J155" s="5" t="s">
        <v>82</v>
      </c>
      <c r="K155" s="5">
        <v>48.490909090909078</v>
      </c>
      <c r="M155" s="5">
        <v>0</v>
      </c>
      <c r="N155" s="5">
        <v>0</v>
      </c>
      <c r="O155" s="5">
        <v>0</v>
      </c>
      <c r="P155" s="5">
        <v>48.490909090909078</v>
      </c>
      <c r="Q155" s="5">
        <v>0.56136949793606161</v>
      </c>
      <c r="U155" s="5">
        <v>114.98749335962435</v>
      </c>
      <c r="W155" s="5">
        <v>114.98749335962435</v>
      </c>
      <c r="X155" s="5">
        <v>119.39393939393938</v>
      </c>
      <c r="Y155" s="5">
        <v>4.3515489152062345</v>
      </c>
      <c r="AA155" s="5" t="s">
        <v>75</v>
      </c>
      <c r="AB155" s="5" t="s">
        <v>75</v>
      </c>
      <c r="AC155" s="5" t="s">
        <v>75</v>
      </c>
      <c r="AD155" s="5">
        <v>4.3515489152062345</v>
      </c>
      <c r="AE155" s="5">
        <v>7.5164999582763542E-2</v>
      </c>
      <c r="AF155" s="5">
        <v>8.0946317607998193</v>
      </c>
      <c r="AJ155" s="5">
        <v>8.0946317607998193</v>
      </c>
      <c r="AK155" s="5">
        <v>26.974803738506555</v>
      </c>
      <c r="BI155" s="7" t="s">
        <v>75</v>
      </c>
      <c r="BJ155" s="7" t="s">
        <v>75</v>
      </c>
      <c r="BK155" s="1">
        <v>4.7186666666666666</v>
      </c>
      <c r="BL155" s="1">
        <v>4.7186666666666666</v>
      </c>
      <c r="BM155" s="1" t="s">
        <v>75</v>
      </c>
      <c r="BN155" s="1" t="s">
        <v>75</v>
      </c>
      <c r="BO155" s="1" t="s">
        <v>75</v>
      </c>
      <c r="BP155" s="1" t="s">
        <v>75</v>
      </c>
      <c r="BQ155" s="1">
        <v>2.2777494424242417</v>
      </c>
      <c r="BR155" s="1">
        <v>2.2777494424242417</v>
      </c>
      <c r="BS155" s="1" t="s">
        <v>75</v>
      </c>
      <c r="BT155" s="1" t="s">
        <v>75</v>
      </c>
      <c r="BU155" s="1" t="s">
        <v>75</v>
      </c>
      <c r="BV155" s="1" t="s">
        <v>75</v>
      </c>
      <c r="BW155" s="1">
        <v>0.18920069003867915</v>
      </c>
      <c r="BX155" s="1">
        <v>0.18920069003867915</v>
      </c>
      <c r="BY155" s="1" t="s">
        <v>75</v>
      </c>
      <c r="BZ155" s="1" t="s">
        <v>75</v>
      </c>
      <c r="CA155" s="1" t="s">
        <v>75</v>
      </c>
      <c r="CB155" s="1" t="s">
        <v>75</v>
      </c>
      <c r="CC155" s="1">
        <v>0.17050329277367263</v>
      </c>
      <c r="CD155" s="1">
        <v>0.17050329277367263</v>
      </c>
      <c r="CE155" s="1" t="s">
        <v>75</v>
      </c>
      <c r="CF155" s="1" t="s">
        <v>75</v>
      </c>
      <c r="CG155" s="1" t="s">
        <v>75</v>
      </c>
      <c r="CH155" s="1" t="s">
        <v>75</v>
      </c>
    </row>
    <row r="156" spans="1:86" s="5" customFormat="1" x14ac:dyDescent="0.5">
      <c r="A156" s="5" t="s">
        <v>153</v>
      </c>
      <c r="B156" s="5" t="s">
        <v>71</v>
      </c>
      <c r="C156" s="5">
        <v>2013</v>
      </c>
      <c r="D156" s="1" t="s">
        <v>72</v>
      </c>
      <c r="E156" s="6">
        <v>41498</v>
      </c>
      <c r="F156" s="5">
        <v>0</v>
      </c>
      <c r="G156" s="5" t="s">
        <v>77</v>
      </c>
      <c r="H156" s="5" t="s">
        <v>74</v>
      </c>
      <c r="I156" s="5" t="s">
        <v>154</v>
      </c>
      <c r="J156" s="5" t="s">
        <v>82</v>
      </c>
      <c r="K156" s="5">
        <v>136.40193022344104</v>
      </c>
      <c r="M156" s="5">
        <v>178.08245324588265</v>
      </c>
      <c r="N156" s="5">
        <v>0</v>
      </c>
      <c r="O156" s="5">
        <v>11.030768045827793</v>
      </c>
      <c r="P156" s="5">
        <v>325.5151515151515</v>
      </c>
      <c r="Q156" s="5">
        <v>2.8623822735000211</v>
      </c>
      <c r="U156" s="5">
        <v>207.73743661446323</v>
      </c>
      <c r="W156" s="5">
        <v>207.73743661446323</v>
      </c>
      <c r="X156" s="5">
        <v>84.84848484848483</v>
      </c>
      <c r="Y156" s="5">
        <v>36.425264064532669</v>
      </c>
      <c r="AA156" s="5">
        <v>42.816918280345028</v>
      </c>
      <c r="AB156" s="5" t="s">
        <v>75</v>
      </c>
      <c r="AC156" s="5">
        <v>2.1665830407719535</v>
      </c>
      <c r="AD156" s="5">
        <v>67.538285121457022</v>
      </c>
      <c r="AE156" s="5">
        <v>0.79823158534610206</v>
      </c>
      <c r="AF156" s="5">
        <v>9.2621170273196416</v>
      </c>
      <c r="AJ156" s="5">
        <v>9.2621170273196416</v>
      </c>
      <c r="AK156" s="5">
        <v>28.907248527786241</v>
      </c>
      <c r="BI156" s="7" t="s">
        <v>75</v>
      </c>
      <c r="BJ156" s="7" t="s">
        <v>75</v>
      </c>
      <c r="BK156" s="1" t="s">
        <v>75</v>
      </c>
      <c r="BL156" s="1">
        <v>2.6741000000000006</v>
      </c>
      <c r="BM156" s="1">
        <v>4.8869333333333342</v>
      </c>
      <c r="BN156" s="1">
        <v>1.3149366666666666</v>
      </c>
      <c r="BO156" s="1" t="s">
        <v>75</v>
      </c>
      <c r="BP156" s="1" t="s">
        <v>75</v>
      </c>
      <c r="BQ156" s="1">
        <v>6.2341144406984652</v>
      </c>
      <c r="BR156" s="1">
        <v>3.7636543732696008</v>
      </c>
      <c r="BS156" s="1">
        <v>2.470460067428863</v>
      </c>
      <c r="BT156" s="1" t="s">
        <v>75</v>
      </c>
      <c r="BU156" s="1" t="s">
        <v>75</v>
      </c>
      <c r="BV156" s="1" t="s">
        <v>75</v>
      </c>
      <c r="BW156" s="1" t="s">
        <v>75</v>
      </c>
      <c r="BX156" s="1">
        <v>0.1797213676778564</v>
      </c>
      <c r="BY156" s="1">
        <v>1.3722078515216918</v>
      </c>
      <c r="BZ156" s="1">
        <v>0.19269453636375977</v>
      </c>
      <c r="CA156" s="1" t="s">
        <v>75</v>
      </c>
      <c r="CB156" s="1" t="s">
        <v>75</v>
      </c>
      <c r="CC156" s="1">
        <v>1.8740459165644459</v>
      </c>
      <c r="CD156" s="1">
        <v>1.132906905336365</v>
      </c>
      <c r="CE156" s="1">
        <v>0.87450277979926527</v>
      </c>
      <c r="CF156" s="1" t="s">
        <v>75</v>
      </c>
      <c r="CG156" s="1" t="s">
        <v>75</v>
      </c>
      <c r="CH156" s="1" t="s">
        <v>75</v>
      </c>
    </row>
    <row r="157" spans="1:86" s="5" customFormat="1" x14ac:dyDescent="0.5">
      <c r="A157" s="5" t="s">
        <v>155</v>
      </c>
      <c r="B157" s="5" t="s">
        <v>71</v>
      </c>
      <c r="C157" s="5">
        <v>2013</v>
      </c>
      <c r="D157" s="1" t="s">
        <v>72</v>
      </c>
      <c r="E157" s="6">
        <v>41498</v>
      </c>
      <c r="F157" s="5">
        <v>100</v>
      </c>
      <c r="G157" s="5" t="s">
        <v>77</v>
      </c>
      <c r="H157" s="5" t="s">
        <v>74</v>
      </c>
      <c r="I157" s="5" t="s">
        <v>154</v>
      </c>
      <c r="J157" s="5" t="s">
        <v>82</v>
      </c>
      <c r="K157" s="5">
        <v>139.78191350903532</v>
      </c>
      <c r="M157" s="5">
        <v>172.58807820935249</v>
      </c>
      <c r="N157" s="5">
        <v>0</v>
      </c>
      <c r="O157" s="5">
        <v>15.145159796763737</v>
      </c>
      <c r="P157" s="5">
        <v>327.5151515151515</v>
      </c>
      <c r="Q157" s="5">
        <v>3.2811921528060708</v>
      </c>
      <c r="U157" s="5">
        <v>236.12313051268885</v>
      </c>
      <c r="W157" s="5">
        <v>236.12313051268885</v>
      </c>
      <c r="X157" s="5">
        <v>77.777777777777771</v>
      </c>
      <c r="Y157" s="5">
        <v>8.6514341839701991</v>
      </c>
      <c r="AA157" s="5">
        <v>2.8981361796767033</v>
      </c>
      <c r="AB157" s="5" t="s">
        <v>75</v>
      </c>
      <c r="AC157" s="5">
        <v>10.850838550556135</v>
      </c>
      <c r="AD157" s="5">
        <v>5.6187680166654479</v>
      </c>
      <c r="AE157" s="5">
        <v>7.8782892894719389E-2</v>
      </c>
      <c r="AF157" s="5">
        <v>11.784736260813842</v>
      </c>
      <c r="AJ157" s="5">
        <v>11.784736260813842</v>
      </c>
      <c r="AK157" s="5">
        <v>21.875159421926977</v>
      </c>
      <c r="BI157" s="7" t="s">
        <v>75</v>
      </c>
      <c r="BJ157" s="7" t="s">
        <v>75</v>
      </c>
      <c r="BK157" s="1" t="s">
        <v>75</v>
      </c>
      <c r="BL157" s="1">
        <v>4.023533333333333</v>
      </c>
      <c r="BM157" s="1">
        <v>3.4982000000000002</v>
      </c>
      <c r="BN157" s="1">
        <v>2.1253333333333333</v>
      </c>
      <c r="BO157" s="1" t="s">
        <v>75</v>
      </c>
      <c r="BP157" s="1" t="s">
        <v>75</v>
      </c>
      <c r="BQ157" s="1">
        <v>9.2538028324484873</v>
      </c>
      <c r="BR157" s="1">
        <v>5.5900937067391299</v>
      </c>
      <c r="BS157" s="1">
        <v>3.6637091257093588</v>
      </c>
      <c r="BT157" s="1" t="s">
        <v>75</v>
      </c>
      <c r="BU157" s="1" t="s">
        <v>75</v>
      </c>
      <c r="BV157" s="1" t="s">
        <v>75</v>
      </c>
      <c r="BW157" s="1" t="s">
        <v>75</v>
      </c>
      <c r="BX157" s="1">
        <v>0.38829010345931603</v>
      </c>
      <c r="BY157" s="1">
        <v>0.26241479252003586</v>
      </c>
      <c r="BZ157" s="1">
        <v>9.4801904575337742E-2</v>
      </c>
      <c r="CA157" s="1" t="s">
        <v>75</v>
      </c>
      <c r="CB157" s="1" t="s">
        <v>75</v>
      </c>
      <c r="CC157" s="1">
        <v>0.4069830303576108</v>
      </c>
      <c r="CD157" s="1">
        <v>0.47886368863711232</v>
      </c>
      <c r="CE157" s="1">
        <v>0.12301098025108401</v>
      </c>
      <c r="CF157" s="1" t="s">
        <v>75</v>
      </c>
      <c r="CG157" s="1" t="s">
        <v>75</v>
      </c>
      <c r="CH157" s="1" t="s">
        <v>75</v>
      </c>
    </row>
    <row r="158" spans="1:86" s="5" customFormat="1" x14ac:dyDescent="0.5">
      <c r="A158" s="5" t="s">
        <v>153</v>
      </c>
      <c r="B158" s="5" t="s">
        <v>71</v>
      </c>
      <c r="C158" s="5">
        <v>2013</v>
      </c>
      <c r="D158" s="1" t="s">
        <v>72</v>
      </c>
      <c r="E158" s="6">
        <v>41533</v>
      </c>
      <c r="F158" s="5">
        <v>0</v>
      </c>
      <c r="G158" s="5" t="s">
        <v>77</v>
      </c>
      <c r="H158" s="5" t="s">
        <v>74</v>
      </c>
      <c r="I158" s="5" t="s">
        <v>154</v>
      </c>
      <c r="J158" s="5" t="s">
        <v>82</v>
      </c>
      <c r="K158" s="5">
        <v>32.672249284308563</v>
      </c>
      <c r="M158" s="5">
        <v>401.85408838191938</v>
      </c>
      <c r="N158" s="5">
        <v>157.858883608745</v>
      </c>
      <c r="O158" s="5">
        <v>13.299627209875574</v>
      </c>
      <c r="P158" s="5">
        <v>605.68484848484843</v>
      </c>
      <c r="Q158" s="5">
        <v>0.77771680968612733</v>
      </c>
      <c r="U158" s="5">
        <v>247.14465440294225</v>
      </c>
      <c r="W158" s="5">
        <v>247.14465440294225</v>
      </c>
      <c r="X158" s="5">
        <v>72.727272727272734</v>
      </c>
      <c r="Y158" s="5">
        <v>9.3632895449713143</v>
      </c>
      <c r="AA158" s="5">
        <v>37.157027825513524</v>
      </c>
      <c r="AB158" s="5">
        <v>13.325602876530011</v>
      </c>
      <c r="AC158" s="5">
        <v>3.2647570237656653</v>
      </c>
      <c r="AD158" s="5">
        <v>59.860757007979721</v>
      </c>
      <c r="AE158" s="5">
        <v>0.218994952038919</v>
      </c>
      <c r="AF158" s="5">
        <v>48.499552964365584</v>
      </c>
      <c r="AJ158" s="5">
        <v>48.499552964365584</v>
      </c>
      <c r="AK158" s="5">
        <v>19.241827716833377</v>
      </c>
      <c r="BI158" s="7" t="s">
        <v>75</v>
      </c>
      <c r="BJ158" s="7" t="s">
        <v>75</v>
      </c>
      <c r="BK158" s="1" t="s">
        <v>75</v>
      </c>
      <c r="BL158" s="1" t="s">
        <v>75</v>
      </c>
      <c r="BM158" s="1" t="s">
        <v>75</v>
      </c>
      <c r="BN158" s="1">
        <v>0.52144333333333337</v>
      </c>
      <c r="BO158" s="1">
        <v>0.93208000000000002</v>
      </c>
      <c r="BP158" s="1">
        <v>4.3801169590643276</v>
      </c>
      <c r="BQ158" s="1">
        <v>13.179571898082608</v>
      </c>
      <c r="BR158" s="1" t="s">
        <v>75</v>
      </c>
      <c r="BS158" s="1">
        <v>2.1039855078646412</v>
      </c>
      <c r="BT158" s="1" t="s">
        <v>75</v>
      </c>
      <c r="BU158" s="1">
        <v>11.075586390217969</v>
      </c>
      <c r="BV158" s="1" t="s">
        <v>75</v>
      </c>
      <c r="BW158" s="1" t="s">
        <v>75</v>
      </c>
      <c r="BX158" s="1" t="s">
        <v>75</v>
      </c>
      <c r="BY158" s="1" t="s">
        <v>75</v>
      </c>
      <c r="BZ158" s="1">
        <v>1.4374948502322637E-2</v>
      </c>
      <c r="CA158" s="1">
        <v>0.18042488113709071</v>
      </c>
      <c r="CB158" s="1">
        <v>2.9239766081879223E-2</v>
      </c>
      <c r="CC158" s="1">
        <v>2.8557770272936946</v>
      </c>
      <c r="CD158" s="1" t="s">
        <v>75</v>
      </c>
      <c r="CE158" s="1">
        <v>0.23749375212360987</v>
      </c>
      <c r="CF158" s="1" t="s">
        <v>75</v>
      </c>
      <c r="CG158" s="1">
        <v>3.0865110163950766</v>
      </c>
      <c r="CH158" s="1" t="s">
        <v>75</v>
      </c>
    </row>
    <row r="159" spans="1:86" s="5" customFormat="1" x14ac:dyDescent="0.5">
      <c r="A159" s="5" t="s">
        <v>155</v>
      </c>
      <c r="B159" s="5" t="s">
        <v>71</v>
      </c>
      <c r="C159" s="5">
        <v>2013</v>
      </c>
      <c r="D159" s="1" t="s">
        <v>72</v>
      </c>
      <c r="E159" s="6">
        <v>41533</v>
      </c>
      <c r="F159" s="5">
        <v>100</v>
      </c>
      <c r="G159" s="5" t="s">
        <v>77</v>
      </c>
      <c r="H159" s="5" t="s">
        <v>74</v>
      </c>
      <c r="I159" s="5" t="s">
        <v>154</v>
      </c>
      <c r="J159" s="5" t="s">
        <v>82</v>
      </c>
      <c r="K159" s="5">
        <v>43.174007366193905</v>
      </c>
      <c r="M159" s="5">
        <v>368.82761539326179</v>
      </c>
      <c r="N159" s="5">
        <v>170.46024079758789</v>
      </c>
      <c r="O159" s="5">
        <v>12.544197049016978</v>
      </c>
      <c r="P159" s="5">
        <v>595.0060606060606</v>
      </c>
      <c r="Q159" s="5">
        <v>1.0449686501822051</v>
      </c>
      <c r="U159" s="5">
        <v>233.65784635168674</v>
      </c>
      <c r="W159" s="5">
        <v>233.65784635168674</v>
      </c>
      <c r="X159" s="5">
        <v>44.242424242424242</v>
      </c>
      <c r="Y159" s="5">
        <v>5.9921384634114006</v>
      </c>
      <c r="AA159" s="5">
        <v>15.072531308873996</v>
      </c>
      <c r="AB159" s="5">
        <v>16.95129871900447</v>
      </c>
      <c r="AC159" s="5">
        <v>3.3271965116945692</v>
      </c>
      <c r="AD159" s="5">
        <v>12.200909207566777</v>
      </c>
      <c r="AE159" s="5">
        <v>0.26563365717237419</v>
      </c>
      <c r="AF159" s="5">
        <v>30.220253675647282</v>
      </c>
      <c r="AJ159" s="5">
        <v>30.220253675647282</v>
      </c>
      <c r="AK159" s="5">
        <v>6.0606060606060668</v>
      </c>
      <c r="BI159" s="7" t="s">
        <v>75</v>
      </c>
      <c r="BJ159" s="7" t="s">
        <v>75</v>
      </c>
      <c r="BK159" s="1" t="s">
        <v>75</v>
      </c>
      <c r="BL159" s="1" t="s">
        <v>75</v>
      </c>
      <c r="BM159" s="1" t="s">
        <v>75</v>
      </c>
      <c r="BN159" s="1">
        <v>0.92554666666666685</v>
      </c>
      <c r="BO159" s="1">
        <v>1.5686</v>
      </c>
      <c r="BP159" s="1">
        <v>4.8245614035087723</v>
      </c>
      <c r="BQ159" s="1">
        <v>10.84330954195133</v>
      </c>
      <c r="BR159" s="1" t="s">
        <v>75</v>
      </c>
      <c r="BS159" s="1">
        <v>3.4281154962309688</v>
      </c>
      <c r="BT159" s="1" t="s">
        <v>75</v>
      </c>
      <c r="BU159" s="1">
        <v>7.4151940457203613</v>
      </c>
      <c r="BV159" s="1" t="s">
        <v>75</v>
      </c>
      <c r="BW159" s="1" t="s">
        <v>75</v>
      </c>
      <c r="BX159" s="1" t="s">
        <v>75</v>
      </c>
      <c r="BY159" s="1" t="s">
        <v>75</v>
      </c>
      <c r="BZ159" s="1">
        <v>8.8041455450132242E-2</v>
      </c>
      <c r="CA159" s="1">
        <v>0.24325830578488639</v>
      </c>
      <c r="CB159" s="1">
        <v>2.6798688274547098E-2</v>
      </c>
      <c r="CC159" s="1">
        <v>0.88057519428804898</v>
      </c>
      <c r="CD159" s="1" t="s">
        <v>75</v>
      </c>
      <c r="CE159" s="1">
        <v>0.40638428552448291</v>
      </c>
      <c r="CF159" s="1" t="s">
        <v>75</v>
      </c>
      <c r="CG159" s="1">
        <v>0.79989756121463951</v>
      </c>
      <c r="CH159" s="1" t="s">
        <v>75</v>
      </c>
    </row>
    <row r="160" spans="1:86" s="5" customFormat="1" x14ac:dyDescent="0.5">
      <c r="A160" s="5" t="s">
        <v>153</v>
      </c>
      <c r="B160" s="5" t="s">
        <v>71</v>
      </c>
      <c r="C160" s="5">
        <v>2013</v>
      </c>
      <c r="D160" s="1" t="s">
        <v>72</v>
      </c>
      <c r="E160" s="6">
        <v>41576</v>
      </c>
      <c r="F160" s="5">
        <v>0</v>
      </c>
      <c r="G160" s="5" t="s">
        <v>77</v>
      </c>
      <c r="H160" s="5" t="s">
        <v>74</v>
      </c>
      <c r="I160" s="5" t="s">
        <v>154</v>
      </c>
      <c r="J160" s="5" t="s">
        <v>82</v>
      </c>
      <c r="K160" s="5">
        <v>0</v>
      </c>
      <c r="M160" s="5">
        <v>362.61852801345896</v>
      </c>
      <c r="N160" s="5">
        <v>427.1349557498034</v>
      </c>
      <c r="O160" s="5">
        <v>0</v>
      </c>
      <c r="P160" s="5">
        <v>624.66060606060603</v>
      </c>
      <c r="Q160" s="5" t="s">
        <v>75</v>
      </c>
      <c r="U160" s="5" t="s">
        <v>75</v>
      </c>
      <c r="W160" s="5" t="s">
        <v>75</v>
      </c>
      <c r="X160" s="5">
        <v>52.727272727272727</v>
      </c>
      <c r="Y160" s="5" t="s">
        <v>75</v>
      </c>
      <c r="AA160" s="5">
        <v>68.764014594148435</v>
      </c>
      <c r="AB160" s="5">
        <v>57.097286686063846</v>
      </c>
      <c r="AC160" s="5" t="s">
        <v>75</v>
      </c>
      <c r="AD160" s="5">
        <v>33.673660457868635</v>
      </c>
      <c r="AE160" s="5" t="s">
        <v>75</v>
      </c>
      <c r="AF160" s="5" t="s">
        <v>75</v>
      </c>
      <c r="AJ160" s="5" t="s">
        <v>75</v>
      </c>
      <c r="AK160" s="5">
        <v>9.3301844353579604</v>
      </c>
      <c r="BI160" s="7" t="s">
        <v>75</v>
      </c>
      <c r="BJ160" s="7" t="s">
        <v>75</v>
      </c>
      <c r="BK160" s="1" t="s">
        <v>75</v>
      </c>
      <c r="BL160" s="1" t="s">
        <v>75</v>
      </c>
      <c r="BM160" s="1" t="s">
        <v>75</v>
      </c>
      <c r="BN160" s="1" t="s">
        <v>75</v>
      </c>
      <c r="BO160" s="1" t="s">
        <v>75</v>
      </c>
      <c r="BP160" s="1" t="s">
        <v>75</v>
      </c>
      <c r="BQ160" s="1" t="s">
        <v>75</v>
      </c>
      <c r="BR160" s="1" t="s">
        <v>75</v>
      </c>
      <c r="BS160" s="1" t="s">
        <v>75</v>
      </c>
      <c r="BT160" s="1" t="s">
        <v>75</v>
      </c>
      <c r="BU160" s="1" t="s">
        <v>75</v>
      </c>
      <c r="BV160" s="1" t="s">
        <v>75</v>
      </c>
      <c r="BW160" s="1" t="s">
        <v>75</v>
      </c>
      <c r="BX160" s="1" t="s">
        <v>75</v>
      </c>
      <c r="BY160" s="1" t="s">
        <v>75</v>
      </c>
      <c r="BZ160" s="1" t="s">
        <v>75</v>
      </c>
      <c r="CA160" s="1" t="s">
        <v>75</v>
      </c>
      <c r="CB160" s="1" t="s">
        <v>75</v>
      </c>
      <c r="CC160" s="1" t="s">
        <v>75</v>
      </c>
      <c r="CD160" s="1" t="s">
        <v>75</v>
      </c>
      <c r="CE160" s="1" t="s">
        <v>75</v>
      </c>
      <c r="CF160" s="1" t="s">
        <v>75</v>
      </c>
      <c r="CG160" s="1" t="s">
        <v>75</v>
      </c>
      <c r="CH160" s="1" t="s">
        <v>75</v>
      </c>
    </row>
    <row r="161" spans="1:86" s="5" customFormat="1" x14ac:dyDescent="0.5">
      <c r="A161" s="5" t="s">
        <v>155</v>
      </c>
      <c r="B161" s="5" t="s">
        <v>71</v>
      </c>
      <c r="C161" s="5">
        <v>2013</v>
      </c>
      <c r="D161" s="1" t="s">
        <v>72</v>
      </c>
      <c r="E161" s="6">
        <v>41576</v>
      </c>
      <c r="F161" s="5">
        <v>100</v>
      </c>
      <c r="G161" s="5" t="s">
        <v>77</v>
      </c>
      <c r="H161" s="5" t="s">
        <v>74</v>
      </c>
      <c r="I161" s="5" t="s">
        <v>154</v>
      </c>
      <c r="J161" s="5" t="s">
        <v>82</v>
      </c>
      <c r="K161" s="5">
        <v>0</v>
      </c>
      <c r="M161" s="5">
        <v>282.05999583589033</v>
      </c>
      <c r="N161" s="5">
        <v>339.64309296166192</v>
      </c>
      <c r="O161" s="5">
        <v>0</v>
      </c>
      <c r="P161" s="5">
        <v>647.26666666666654</v>
      </c>
      <c r="Q161" s="5" t="s">
        <v>75</v>
      </c>
      <c r="U161" s="5" t="s">
        <v>75</v>
      </c>
      <c r="W161" s="5" t="s">
        <v>75</v>
      </c>
      <c r="X161" s="5">
        <v>69.090909090909079</v>
      </c>
      <c r="Y161" s="5" t="s">
        <v>75</v>
      </c>
      <c r="AA161" s="5">
        <v>58.875502002304209</v>
      </c>
      <c r="AB161" s="5">
        <v>61.511672982991747</v>
      </c>
      <c r="AC161" s="5" t="s">
        <v>75</v>
      </c>
      <c r="AD161" s="5">
        <v>31.704033050419511</v>
      </c>
      <c r="AE161" s="5" t="s">
        <v>75</v>
      </c>
      <c r="AF161" s="5" t="s">
        <v>75</v>
      </c>
      <c r="AJ161" s="5" t="s">
        <v>75</v>
      </c>
      <c r="AK161" s="5">
        <v>15.248176515647422</v>
      </c>
      <c r="BI161" s="7" t="s">
        <v>75</v>
      </c>
      <c r="BJ161" s="7" t="s">
        <v>75</v>
      </c>
      <c r="BK161" s="1" t="s">
        <v>75</v>
      </c>
      <c r="BL161" s="1" t="s">
        <v>75</v>
      </c>
      <c r="BM161" s="1" t="s">
        <v>75</v>
      </c>
      <c r="BN161" s="1" t="s">
        <v>75</v>
      </c>
      <c r="BO161" s="1" t="s">
        <v>75</v>
      </c>
      <c r="BP161" s="1" t="s">
        <v>75</v>
      </c>
      <c r="BQ161" s="1" t="s">
        <v>75</v>
      </c>
      <c r="BR161" s="1" t="s">
        <v>75</v>
      </c>
      <c r="BS161" s="1" t="s">
        <v>75</v>
      </c>
      <c r="BT161" s="1" t="s">
        <v>75</v>
      </c>
      <c r="BU161" s="1" t="s">
        <v>75</v>
      </c>
      <c r="BV161" s="1" t="s">
        <v>75</v>
      </c>
      <c r="BW161" s="1" t="s">
        <v>75</v>
      </c>
      <c r="BX161" s="1" t="s">
        <v>75</v>
      </c>
      <c r="BY161" s="1" t="s">
        <v>75</v>
      </c>
      <c r="BZ161" s="1" t="s">
        <v>75</v>
      </c>
      <c r="CA161" s="1" t="s">
        <v>75</v>
      </c>
      <c r="CB161" s="1" t="s">
        <v>75</v>
      </c>
      <c r="CC161" s="1" t="s">
        <v>75</v>
      </c>
      <c r="CD161" s="1" t="s">
        <v>75</v>
      </c>
      <c r="CE161" s="1" t="s">
        <v>75</v>
      </c>
      <c r="CF161" s="1" t="s">
        <v>75</v>
      </c>
      <c r="CG161" s="1" t="s">
        <v>75</v>
      </c>
      <c r="CH161" s="1" t="s">
        <v>75</v>
      </c>
    </row>
    <row r="162" spans="1:86" s="5" customFormat="1" x14ac:dyDescent="0.5">
      <c r="A162" s="5" t="s">
        <v>156</v>
      </c>
      <c r="B162" s="5" t="s">
        <v>71</v>
      </c>
      <c r="C162" s="5">
        <v>2013</v>
      </c>
      <c r="D162" s="1" t="s">
        <v>72</v>
      </c>
      <c r="E162" s="6">
        <v>41459</v>
      </c>
      <c r="F162" s="5">
        <v>0</v>
      </c>
      <c r="G162" s="5" t="s">
        <v>78</v>
      </c>
      <c r="H162" s="5" t="s">
        <v>76</v>
      </c>
      <c r="I162" s="5" t="s">
        <v>157</v>
      </c>
      <c r="J162" s="5" t="s">
        <v>82</v>
      </c>
      <c r="K162" s="5">
        <v>50.472727272727262</v>
      </c>
      <c r="M162" s="5">
        <v>0</v>
      </c>
      <c r="N162" s="5">
        <v>0</v>
      </c>
      <c r="O162" s="5">
        <v>0</v>
      </c>
      <c r="P162" s="5">
        <v>50.472727272727262</v>
      </c>
      <c r="Q162" s="5">
        <v>0.51749917762100528</v>
      </c>
      <c r="U162" s="5">
        <v>102.15856630660888</v>
      </c>
      <c r="W162" s="5">
        <v>102.15856630660888</v>
      </c>
      <c r="X162" s="5">
        <v>135.15151515151516</v>
      </c>
      <c r="Y162" s="5">
        <v>3.8179365000556884</v>
      </c>
      <c r="AA162" s="5" t="s">
        <v>75</v>
      </c>
      <c r="AB162" s="5" t="s">
        <v>75</v>
      </c>
      <c r="AC162" s="5" t="s">
        <v>75</v>
      </c>
      <c r="AD162" s="5">
        <v>3.8179365000556884</v>
      </c>
      <c r="AE162" s="5">
        <v>5.0790616164118528E-2</v>
      </c>
      <c r="AF162" s="5">
        <v>2.4712162683777157</v>
      </c>
      <c r="AJ162" s="5">
        <v>2.4712162683777157</v>
      </c>
      <c r="AK162" s="5">
        <v>42.072131858929936</v>
      </c>
      <c r="BI162" s="7" t="s">
        <v>75</v>
      </c>
      <c r="BJ162" s="7" t="s">
        <v>75</v>
      </c>
      <c r="BK162" s="1" t="s">
        <v>75</v>
      </c>
      <c r="BL162" s="1" t="s">
        <v>75</v>
      </c>
      <c r="BM162" s="1" t="s">
        <v>75</v>
      </c>
      <c r="BN162" s="1" t="s">
        <v>75</v>
      </c>
      <c r="BO162" s="1" t="s">
        <v>75</v>
      </c>
      <c r="BP162" s="1" t="s">
        <v>75</v>
      </c>
      <c r="BQ162" s="1" t="s">
        <v>75</v>
      </c>
      <c r="BR162" s="1" t="s">
        <v>75</v>
      </c>
      <c r="BS162" s="1" t="s">
        <v>75</v>
      </c>
      <c r="BT162" s="1" t="s">
        <v>75</v>
      </c>
      <c r="BU162" s="1" t="s">
        <v>75</v>
      </c>
      <c r="BV162" s="1" t="s">
        <v>75</v>
      </c>
      <c r="BW162" s="1" t="s">
        <v>75</v>
      </c>
      <c r="BX162" s="1" t="s">
        <v>75</v>
      </c>
      <c r="BY162" s="1" t="s">
        <v>75</v>
      </c>
      <c r="BZ162" s="1" t="s">
        <v>75</v>
      </c>
      <c r="CA162" s="1" t="s">
        <v>75</v>
      </c>
      <c r="CB162" s="1" t="s">
        <v>75</v>
      </c>
      <c r="CC162" s="1" t="s">
        <v>75</v>
      </c>
      <c r="CD162" s="1" t="s">
        <v>75</v>
      </c>
      <c r="CE162" s="1" t="s">
        <v>75</v>
      </c>
      <c r="CF162" s="1" t="s">
        <v>75</v>
      </c>
      <c r="CG162" s="1" t="s">
        <v>75</v>
      </c>
      <c r="CH162" s="1" t="s">
        <v>75</v>
      </c>
    </row>
    <row r="163" spans="1:86" s="5" customFormat="1" x14ac:dyDescent="0.5">
      <c r="A163" s="5" t="s">
        <v>158</v>
      </c>
      <c r="B163" s="5" t="s">
        <v>71</v>
      </c>
      <c r="C163" s="5">
        <v>2013</v>
      </c>
      <c r="D163" s="1" t="s">
        <v>72</v>
      </c>
      <c r="E163" s="6">
        <v>41459</v>
      </c>
      <c r="F163" s="5">
        <v>50</v>
      </c>
      <c r="G163" s="5" t="s">
        <v>78</v>
      </c>
      <c r="H163" s="5" t="s">
        <v>76</v>
      </c>
      <c r="I163" s="5" t="s">
        <v>157</v>
      </c>
      <c r="J163" s="5" t="s">
        <v>82</v>
      </c>
      <c r="K163" s="5">
        <v>68.078787878787864</v>
      </c>
      <c r="M163" s="5">
        <v>0</v>
      </c>
      <c r="N163" s="5">
        <v>0</v>
      </c>
      <c r="O163" s="5">
        <v>0</v>
      </c>
      <c r="P163" s="5">
        <v>68.078787878787864</v>
      </c>
      <c r="Q163" s="5">
        <v>0.70758452951733508</v>
      </c>
      <c r="U163" s="5">
        <v>101.64566491763675</v>
      </c>
      <c r="W163" s="5">
        <v>101.64566491763675</v>
      </c>
      <c r="X163" s="5">
        <v>120</v>
      </c>
      <c r="Y163" s="5">
        <v>13.302085974628229</v>
      </c>
      <c r="AA163" s="5" t="s">
        <v>75</v>
      </c>
      <c r="AB163" s="5" t="s">
        <v>75</v>
      </c>
      <c r="AC163" s="5" t="s">
        <v>75</v>
      </c>
      <c r="AD163" s="5">
        <v>13.302085974628229</v>
      </c>
      <c r="AE163" s="5">
        <v>0.16992572041494922</v>
      </c>
      <c r="AF163" s="5">
        <v>5.8858236150736465</v>
      </c>
      <c r="AJ163" s="5">
        <v>5.8858236150736465</v>
      </c>
      <c r="AK163" s="5">
        <v>8.1986359142233471</v>
      </c>
      <c r="BI163" s="7" t="s">
        <v>75</v>
      </c>
      <c r="BJ163" s="7" t="s">
        <v>75</v>
      </c>
      <c r="BK163" s="1" t="s">
        <v>75</v>
      </c>
      <c r="BL163" s="1" t="s">
        <v>75</v>
      </c>
      <c r="BM163" s="1" t="s">
        <v>75</v>
      </c>
      <c r="BN163" s="1" t="s">
        <v>75</v>
      </c>
      <c r="BO163" s="1" t="s">
        <v>75</v>
      </c>
      <c r="BP163" s="1" t="s">
        <v>75</v>
      </c>
      <c r="BQ163" s="1" t="s">
        <v>75</v>
      </c>
      <c r="BR163" s="1" t="s">
        <v>75</v>
      </c>
      <c r="BS163" s="1" t="s">
        <v>75</v>
      </c>
      <c r="BT163" s="1" t="s">
        <v>75</v>
      </c>
      <c r="BU163" s="1" t="s">
        <v>75</v>
      </c>
      <c r="BV163" s="1" t="s">
        <v>75</v>
      </c>
      <c r="BW163" s="1" t="s">
        <v>75</v>
      </c>
      <c r="BX163" s="1" t="s">
        <v>75</v>
      </c>
      <c r="BY163" s="1" t="s">
        <v>75</v>
      </c>
      <c r="BZ163" s="1" t="s">
        <v>75</v>
      </c>
      <c r="CA163" s="1" t="s">
        <v>75</v>
      </c>
      <c r="CB163" s="1" t="s">
        <v>75</v>
      </c>
      <c r="CC163" s="1" t="s">
        <v>75</v>
      </c>
      <c r="CD163" s="1" t="s">
        <v>75</v>
      </c>
      <c r="CE163" s="1" t="s">
        <v>75</v>
      </c>
      <c r="CF163" s="1" t="s">
        <v>75</v>
      </c>
      <c r="CG163" s="1" t="s">
        <v>75</v>
      </c>
      <c r="CH163" s="1" t="s">
        <v>75</v>
      </c>
    </row>
    <row r="164" spans="1:86" s="5" customFormat="1" x14ac:dyDescent="0.5">
      <c r="A164" s="5" t="s">
        <v>159</v>
      </c>
      <c r="B164" s="5" t="s">
        <v>71</v>
      </c>
      <c r="C164" s="5">
        <v>2013</v>
      </c>
      <c r="D164" s="1" t="s">
        <v>72</v>
      </c>
      <c r="E164" s="6">
        <v>41459</v>
      </c>
      <c r="F164" s="5">
        <v>100</v>
      </c>
      <c r="G164" s="5" t="s">
        <v>78</v>
      </c>
      <c r="H164" s="5" t="s">
        <v>76</v>
      </c>
      <c r="I164" s="5" t="s">
        <v>157</v>
      </c>
      <c r="J164" s="5" t="s">
        <v>82</v>
      </c>
      <c r="K164" s="5">
        <v>61.581818181818164</v>
      </c>
      <c r="M164" s="5">
        <v>0</v>
      </c>
      <c r="N164" s="5">
        <v>0</v>
      </c>
      <c r="O164" s="5">
        <v>0</v>
      </c>
      <c r="P164" s="5">
        <v>61.581818181818164</v>
      </c>
      <c r="Q164" s="5">
        <v>0.63113206896751162</v>
      </c>
      <c r="U164" s="5">
        <v>100.9135720724542</v>
      </c>
      <c r="W164" s="5">
        <v>100.9135720724542</v>
      </c>
      <c r="X164" s="5">
        <v>171.5151515151515</v>
      </c>
      <c r="Y164" s="5">
        <v>11.121334323496718</v>
      </c>
      <c r="AA164" s="5" t="s">
        <v>75</v>
      </c>
      <c r="AB164" s="5" t="s">
        <v>75</v>
      </c>
      <c r="AC164" s="5" t="s">
        <v>75</v>
      </c>
      <c r="AD164" s="5">
        <v>11.121334323496718</v>
      </c>
      <c r="AE164" s="5">
        <v>0.14301300485863563</v>
      </c>
      <c r="AF164" s="5">
        <v>4.6111425452106101</v>
      </c>
      <c r="AJ164" s="5">
        <v>4.6111425452106101</v>
      </c>
      <c r="AK164" s="5">
        <v>68.805898053719773</v>
      </c>
      <c r="BI164" s="7" t="s">
        <v>75</v>
      </c>
      <c r="BJ164" s="7" t="s">
        <v>75</v>
      </c>
      <c r="BK164" s="1" t="s">
        <v>75</v>
      </c>
      <c r="BL164" s="1" t="s">
        <v>75</v>
      </c>
      <c r="BM164" s="1" t="s">
        <v>75</v>
      </c>
      <c r="BN164" s="1" t="s">
        <v>75</v>
      </c>
      <c r="BO164" s="1" t="s">
        <v>75</v>
      </c>
      <c r="BP164" s="1" t="s">
        <v>75</v>
      </c>
      <c r="BQ164" s="1" t="s">
        <v>75</v>
      </c>
      <c r="BR164" s="1" t="s">
        <v>75</v>
      </c>
      <c r="BS164" s="1" t="s">
        <v>75</v>
      </c>
      <c r="BT164" s="1" t="s">
        <v>75</v>
      </c>
      <c r="BU164" s="1" t="s">
        <v>75</v>
      </c>
      <c r="BV164" s="1" t="s">
        <v>75</v>
      </c>
      <c r="BW164" s="1" t="s">
        <v>75</v>
      </c>
      <c r="BX164" s="1" t="s">
        <v>75</v>
      </c>
      <c r="BY164" s="1" t="s">
        <v>75</v>
      </c>
      <c r="BZ164" s="1" t="s">
        <v>75</v>
      </c>
      <c r="CA164" s="1" t="s">
        <v>75</v>
      </c>
      <c r="CB164" s="1" t="s">
        <v>75</v>
      </c>
      <c r="CC164" s="1" t="s">
        <v>75</v>
      </c>
      <c r="CD164" s="1" t="s">
        <v>75</v>
      </c>
      <c r="CE164" s="1" t="s">
        <v>75</v>
      </c>
      <c r="CF164" s="1" t="s">
        <v>75</v>
      </c>
      <c r="CG164" s="1" t="s">
        <v>75</v>
      </c>
      <c r="CH164" s="1" t="s">
        <v>75</v>
      </c>
    </row>
    <row r="165" spans="1:86" s="5" customFormat="1" x14ac:dyDescent="0.5">
      <c r="A165" s="5" t="s">
        <v>160</v>
      </c>
      <c r="B165" s="5" t="s">
        <v>71</v>
      </c>
      <c r="C165" s="5">
        <v>2013</v>
      </c>
      <c r="D165" s="1" t="s">
        <v>72</v>
      </c>
      <c r="E165" s="6">
        <v>41459</v>
      </c>
      <c r="F165" s="5">
        <v>150</v>
      </c>
      <c r="G165" s="5" t="s">
        <v>78</v>
      </c>
      <c r="H165" s="5" t="s">
        <v>76</v>
      </c>
      <c r="I165" s="5" t="s">
        <v>157</v>
      </c>
      <c r="J165" s="5" t="s">
        <v>82</v>
      </c>
      <c r="K165" s="5">
        <v>54.618181818181803</v>
      </c>
      <c r="M165" s="5">
        <v>0</v>
      </c>
      <c r="N165" s="5">
        <v>0</v>
      </c>
      <c r="O165" s="5">
        <v>0</v>
      </c>
      <c r="P165" s="5">
        <v>54.618181818181803</v>
      </c>
      <c r="Q165" s="5">
        <v>0.54821618699320984</v>
      </c>
      <c r="U165" s="5">
        <v>98.62820091154282</v>
      </c>
      <c r="W165" s="5">
        <v>98.62820091154282</v>
      </c>
      <c r="X165" s="5">
        <v>123.63636363636363</v>
      </c>
      <c r="Y165" s="5">
        <v>14.663716207113229</v>
      </c>
      <c r="AA165" s="5" t="s">
        <v>75</v>
      </c>
      <c r="AB165" s="5" t="s">
        <v>75</v>
      </c>
      <c r="AC165" s="5" t="s">
        <v>75</v>
      </c>
      <c r="AD165" s="5">
        <v>14.663716207113229</v>
      </c>
      <c r="AE165" s="5">
        <v>0.16672659771650078</v>
      </c>
      <c r="AF165" s="5">
        <v>7.4496360535655528</v>
      </c>
      <c r="AJ165" s="5">
        <v>7.4496360535655528</v>
      </c>
      <c r="AK165" s="5">
        <v>55.188133031913743</v>
      </c>
      <c r="BI165" s="7" t="s">
        <v>75</v>
      </c>
      <c r="BJ165" s="7" t="s">
        <v>75</v>
      </c>
      <c r="BK165" s="1" t="s">
        <v>75</v>
      </c>
      <c r="BL165" s="1" t="s">
        <v>75</v>
      </c>
      <c r="BM165" s="1" t="s">
        <v>75</v>
      </c>
      <c r="BN165" s="1" t="s">
        <v>75</v>
      </c>
      <c r="BO165" s="1" t="s">
        <v>75</v>
      </c>
      <c r="BP165" s="1" t="s">
        <v>75</v>
      </c>
      <c r="BQ165" s="1" t="s">
        <v>75</v>
      </c>
      <c r="BR165" s="1" t="s">
        <v>75</v>
      </c>
      <c r="BS165" s="1" t="s">
        <v>75</v>
      </c>
      <c r="BT165" s="1" t="s">
        <v>75</v>
      </c>
      <c r="BU165" s="1" t="s">
        <v>75</v>
      </c>
      <c r="BV165" s="1" t="s">
        <v>75</v>
      </c>
      <c r="BW165" s="1" t="s">
        <v>75</v>
      </c>
      <c r="BX165" s="1" t="s">
        <v>75</v>
      </c>
      <c r="BY165" s="1" t="s">
        <v>75</v>
      </c>
      <c r="BZ165" s="1" t="s">
        <v>75</v>
      </c>
      <c r="CA165" s="1" t="s">
        <v>75</v>
      </c>
      <c r="CB165" s="1" t="s">
        <v>75</v>
      </c>
      <c r="CC165" s="1" t="s">
        <v>75</v>
      </c>
      <c r="CD165" s="1" t="s">
        <v>75</v>
      </c>
      <c r="CE165" s="1" t="s">
        <v>75</v>
      </c>
      <c r="CF165" s="1" t="s">
        <v>75</v>
      </c>
      <c r="CG165" s="1" t="s">
        <v>75</v>
      </c>
      <c r="CH165" s="1" t="s">
        <v>75</v>
      </c>
    </row>
    <row r="166" spans="1:86" s="5" customFormat="1" x14ac:dyDescent="0.5">
      <c r="A166" s="5" t="s">
        <v>156</v>
      </c>
      <c r="B166" s="5" t="s">
        <v>71</v>
      </c>
      <c r="C166" s="5">
        <v>2013</v>
      </c>
      <c r="D166" s="1" t="s">
        <v>72</v>
      </c>
      <c r="E166" s="6">
        <v>41498</v>
      </c>
      <c r="F166" s="5">
        <v>0</v>
      </c>
      <c r="G166" s="5" t="s">
        <v>78</v>
      </c>
      <c r="H166" s="5" t="s">
        <v>76</v>
      </c>
      <c r="I166" s="5" t="s">
        <v>157</v>
      </c>
      <c r="J166" s="5" t="s">
        <v>82</v>
      </c>
      <c r="K166" s="5">
        <v>141.52197293024665</v>
      </c>
      <c r="M166" s="5">
        <v>174.16219499316404</v>
      </c>
      <c r="N166" s="5">
        <v>0</v>
      </c>
      <c r="O166" s="5">
        <v>24.921892682649911</v>
      </c>
      <c r="P166" s="5">
        <v>340.60606060606057</v>
      </c>
      <c r="Q166" s="5">
        <v>3.2203716966044222</v>
      </c>
      <c r="U166" s="5">
        <v>226.89518272408904</v>
      </c>
      <c r="W166" s="5">
        <v>226.89518272408904</v>
      </c>
      <c r="X166" s="5">
        <v>67.676767676767668</v>
      </c>
      <c r="Y166" s="5">
        <v>10.510305941473131</v>
      </c>
      <c r="AA166" s="5">
        <v>7.5211494518136748</v>
      </c>
      <c r="AB166" s="5" t="s">
        <v>75</v>
      </c>
      <c r="AC166" s="5">
        <v>5.579538155444018</v>
      </c>
      <c r="AD166" s="5">
        <v>13.813473856850232</v>
      </c>
      <c r="AE166" s="5">
        <v>0.31747412199200936</v>
      </c>
      <c r="AF166" s="5">
        <v>8.6494030337429315</v>
      </c>
      <c r="AJ166" s="5">
        <v>8.6494030337429315</v>
      </c>
      <c r="AK166" s="5">
        <v>9.9483412139354694</v>
      </c>
      <c r="BI166" s="7" t="s">
        <v>75</v>
      </c>
      <c r="BJ166" s="7" t="s">
        <v>75</v>
      </c>
      <c r="BK166" s="1" t="s">
        <v>75</v>
      </c>
      <c r="BL166" s="1" t="s">
        <v>75</v>
      </c>
      <c r="BM166" s="1" t="s">
        <v>75</v>
      </c>
      <c r="BN166" s="1" t="s">
        <v>75</v>
      </c>
      <c r="BO166" s="1" t="s">
        <v>75</v>
      </c>
      <c r="BP166" s="1" t="s">
        <v>75</v>
      </c>
      <c r="BQ166" s="1" t="s">
        <v>75</v>
      </c>
      <c r="BR166" s="1" t="s">
        <v>75</v>
      </c>
      <c r="BS166" s="1" t="s">
        <v>75</v>
      </c>
      <c r="BT166" s="1" t="s">
        <v>75</v>
      </c>
      <c r="BU166" s="1" t="s">
        <v>75</v>
      </c>
      <c r="BV166" s="1" t="s">
        <v>75</v>
      </c>
      <c r="BW166" s="1" t="s">
        <v>75</v>
      </c>
      <c r="BX166" s="1" t="s">
        <v>75</v>
      </c>
      <c r="BY166" s="1" t="s">
        <v>75</v>
      </c>
      <c r="BZ166" s="1" t="s">
        <v>75</v>
      </c>
      <c r="CA166" s="1" t="s">
        <v>75</v>
      </c>
      <c r="CB166" s="1" t="s">
        <v>75</v>
      </c>
      <c r="CC166" s="1" t="s">
        <v>75</v>
      </c>
      <c r="CD166" s="1" t="s">
        <v>75</v>
      </c>
      <c r="CE166" s="1" t="s">
        <v>75</v>
      </c>
      <c r="CF166" s="1" t="s">
        <v>75</v>
      </c>
      <c r="CG166" s="1" t="s">
        <v>75</v>
      </c>
      <c r="CH166" s="1" t="s">
        <v>75</v>
      </c>
    </row>
    <row r="167" spans="1:86" s="5" customFormat="1" x14ac:dyDescent="0.5">
      <c r="A167" s="5" t="s">
        <v>158</v>
      </c>
      <c r="B167" s="5" t="s">
        <v>71</v>
      </c>
      <c r="C167" s="5">
        <v>2013</v>
      </c>
      <c r="D167" s="1" t="s">
        <v>72</v>
      </c>
      <c r="E167" s="6">
        <v>41498</v>
      </c>
      <c r="F167" s="5">
        <v>50</v>
      </c>
      <c r="G167" s="5" t="s">
        <v>78</v>
      </c>
      <c r="H167" s="5" t="s">
        <v>76</v>
      </c>
      <c r="I167" s="5" t="s">
        <v>157</v>
      </c>
      <c r="J167" s="5" t="s">
        <v>82</v>
      </c>
      <c r="K167" s="5">
        <v>143.84500011440443</v>
      </c>
      <c r="M167" s="5">
        <v>171.12773968736235</v>
      </c>
      <c r="N167" s="5">
        <v>0</v>
      </c>
      <c r="O167" s="5">
        <v>20.794936965909958</v>
      </c>
      <c r="P167" s="5">
        <v>335.76767676767673</v>
      </c>
      <c r="Q167" s="5">
        <v>3.4145013266489368</v>
      </c>
      <c r="U167" s="5">
        <v>239.00966794219849</v>
      </c>
      <c r="W167" s="5">
        <v>239.00966794219849</v>
      </c>
      <c r="X167" s="5">
        <v>54.54545454545454</v>
      </c>
      <c r="Y167" s="5">
        <v>9.6173592729873381</v>
      </c>
      <c r="AA167" s="5">
        <v>3.5168324467370287</v>
      </c>
      <c r="AB167" s="5" t="s">
        <v>75</v>
      </c>
      <c r="AC167" s="5">
        <v>4.6331125516531033</v>
      </c>
      <c r="AD167" s="5">
        <v>8.0342344737522424</v>
      </c>
      <c r="AE167" s="5">
        <v>6.3126948243833608E-2</v>
      </c>
      <c r="AF167" s="5">
        <v>12.638088144058049</v>
      </c>
      <c r="AJ167" s="5">
        <v>12.638088144058049</v>
      </c>
      <c r="AK167" s="5">
        <v>6.3080787862609791</v>
      </c>
      <c r="BI167" s="7" t="s">
        <v>75</v>
      </c>
      <c r="BJ167" s="7" t="s">
        <v>75</v>
      </c>
      <c r="BK167" s="1" t="s">
        <v>75</v>
      </c>
      <c r="BL167" s="1" t="s">
        <v>75</v>
      </c>
      <c r="BM167" s="1" t="s">
        <v>75</v>
      </c>
      <c r="BN167" s="1" t="s">
        <v>75</v>
      </c>
      <c r="BO167" s="1" t="s">
        <v>75</v>
      </c>
      <c r="BP167" s="1" t="s">
        <v>75</v>
      </c>
      <c r="BQ167" s="1" t="s">
        <v>75</v>
      </c>
      <c r="BR167" s="1" t="s">
        <v>75</v>
      </c>
      <c r="BS167" s="1" t="s">
        <v>75</v>
      </c>
      <c r="BT167" s="1" t="s">
        <v>75</v>
      </c>
      <c r="BU167" s="1" t="s">
        <v>75</v>
      </c>
      <c r="BV167" s="1" t="s">
        <v>75</v>
      </c>
      <c r="BW167" s="1" t="s">
        <v>75</v>
      </c>
      <c r="BX167" s="1" t="s">
        <v>75</v>
      </c>
      <c r="BY167" s="1" t="s">
        <v>75</v>
      </c>
      <c r="BZ167" s="1" t="s">
        <v>75</v>
      </c>
      <c r="CA167" s="1" t="s">
        <v>75</v>
      </c>
      <c r="CB167" s="1" t="s">
        <v>75</v>
      </c>
      <c r="CC167" s="1" t="s">
        <v>75</v>
      </c>
      <c r="CD167" s="1" t="s">
        <v>75</v>
      </c>
      <c r="CE167" s="1" t="s">
        <v>75</v>
      </c>
      <c r="CF167" s="1" t="s">
        <v>75</v>
      </c>
      <c r="CG167" s="1" t="s">
        <v>75</v>
      </c>
      <c r="CH167" s="1" t="s">
        <v>75</v>
      </c>
    </row>
    <row r="168" spans="1:86" s="5" customFormat="1" x14ac:dyDescent="0.5">
      <c r="A168" s="5" t="s">
        <v>159</v>
      </c>
      <c r="B168" s="5" t="s">
        <v>71</v>
      </c>
      <c r="C168" s="5">
        <v>2013</v>
      </c>
      <c r="D168" s="1" t="s">
        <v>72</v>
      </c>
      <c r="E168" s="6">
        <v>41498</v>
      </c>
      <c r="F168" s="5">
        <v>100</v>
      </c>
      <c r="G168" s="5" t="s">
        <v>78</v>
      </c>
      <c r="H168" s="5" t="s">
        <v>76</v>
      </c>
      <c r="I168" s="5" t="s">
        <v>157</v>
      </c>
      <c r="J168" s="5" t="s">
        <v>82</v>
      </c>
      <c r="K168" s="5">
        <v>162.30835850767224</v>
      </c>
      <c r="M168" s="5">
        <v>169.62008983588098</v>
      </c>
      <c r="N168" s="5">
        <v>0</v>
      </c>
      <c r="O168" s="5">
        <v>27.233167818062963</v>
      </c>
      <c r="P168" s="5">
        <v>359.16161616161617</v>
      </c>
      <c r="Q168" s="5">
        <v>4.0342515438744018</v>
      </c>
      <c r="U168" s="5">
        <v>249.24113902926322</v>
      </c>
      <c r="W168" s="5">
        <v>249.24113902926322</v>
      </c>
      <c r="X168" s="5">
        <v>71.717171717171709</v>
      </c>
      <c r="Y168" s="5">
        <v>20.099825056639702</v>
      </c>
      <c r="AA168" s="5">
        <v>17.55201342726734</v>
      </c>
      <c r="AB168" s="5" t="s">
        <v>75</v>
      </c>
      <c r="AC168" s="5">
        <v>10.466484343609181</v>
      </c>
      <c r="AD168" s="5">
        <v>31.846107674613151</v>
      </c>
      <c r="AE168" s="5">
        <v>0.50156647875502536</v>
      </c>
      <c r="AF168" s="5">
        <v>14.318995967598029</v>
      </c>
      <c r="AJ168" s="5">
        <v>14.318995967598029</v>
      </c>
      <c r="AK168" s="5">
        <v>10.251405621305299</v>
      </c>
      <c r="BI168" s="7" t="s">
        <v>75</v>
      </c>
      <c r="BJ168" s="7" t="s">
        <v>75</v>
      </c>
      <c r="BK168" s="1" t="s">
        <v>75</v>
      </c>
      <c r="BL168" s="1" t="s">
        <v>75</v>
      </c>
      <c r="BM168" s="1" t="s">
        <v>75</v>
      </c>
      <c r="BN168" s="1" t="s">
        <v>75</v>
      </c>
      <c r="BO168" s="1" t="s">
        <v>75</v>
      </c>
      <c r="BP168" s="1" t="s">
        <v>75</v>
      </c>
      <c r="BQ168" s="1" t="s">
        <v>75</v>
      </c>
      <c r="BR168" s="1" t="s">
        <v>75</v>
      </c>
      <c r="BS168" s="1" t="s">
        <v>75</v>
      </c>
      <c r="BT168" s="1" t="s">
        <v>75</v>
      </c>
      <c r="BU168" s="1" t="s">
        <v>75</v>
      </c>
      <c r="BV168" s="1" t="s">
        <v>75</v>
      </c>
      <c r="BW168" s="1" t="s">
        <v>75</v>
      </c>
      <c r="BX168" s="1" t="s">
        <v>75</v>
      </c>
      <c r="BY168" s="1" t="s">
        <v>75</v>
      </c>
      <c r="BZ168" s="1" t="s">
        <v>75</v>
      </c>
      <c r="CA168" s="1" t="s">
        <v>75</v>
      </c>
      <c r="CB168" s="1" t="s">
        <v>75</v>
      </c>
      <c r="CC168" s="1" t="s">
        <v>75</v>
      </c>
      <c r="CD168" s="1" t="s">
        <v>75</v>
      </c>
      <c r="CE168" s="1" t="s">
        <v>75</v>
      </c>
      <c r="CF168" s="1" t="s">
        <v>75</v>
      </c>
      <c r="CG168" s="1" t="s">
        <v>75</v>
      </c>
      <c r="CH168" s="1" t="s">
        <v>75</v>
      </c>
    </row>
    <row r="169" spans="1:86" s="5" customFormat="1" x14ac:dyDescent="0.5">
      <c r="A169" s="5" t="s">
        <v>160</v>
      </c>
      <c r="B169" s="5" t="s">
        <v>71</v>
      </c>
      <c r="C169" s="5">
        <v>2013</v>
      </c>
      <c r="D169" s="1" t="s">
        <v>72</v>
      </c>
      <c r="E169" s="6">
        <v>41498</v>
      </c>
      <c r="F169" s="5">
        <v>150</v>
      </c>
      <c r="G169" s="5" t="s">
        <v>78</v>
      </c>
      <c r="H169" s="5" t="s">
        <v>76</v>
      </c>
      <c r="I169" s="5" t="s">
        <v>157</v>
      </c>
      <c r="J169" s="5" t="s">
        <v>82</v>
      </c>
      <c r="K169" s="5">
        <v>161.26687354343471</v>
      </c>
      <c r="M169" s="5">
        <v>167.08227778333028</v>
      </c>
      <c r="N169" s="5">
        <v>0</v>
      </c>
      <c r="O169" s="5">
        <v>17.469030491416792</v>
      </c>
      <c r="P169" s="5">
        <v>345.81818181818181</v>
      </c>
      <c r="Q169" s="5">
        <v>4.309795143377344</v>
      </c>
      <c r="U169" s="5">
        <v>264.27120778448102</v>
      </c>
      <c r="W169" s="5">
        <v>264.27120778448102</v>
      </c>
      <c r="X169" s="5">
        <v>81.818181818181813</v>
      </c>
      <c r="Y169" s="5">
        <v>21.2125793018051</v>
      </c>
      <c r="AA169" s="5">
        <v>1.0808076970278111</v>
      </c>
      <c r="AB169" s="5" t="s">
        <v>75</v>
      </c>
      <c r="AC169" s="5">
        <v>0.81957145976143297</v>
      </c>
      <c r="AD169" s="5">
        <v>20.942821570386496</v>
      </c>
      <c r="AE169" s="5">
        <v>0.75646802292193938</v>
      </c>
      <c r="AF169" s="5">
        <v>11.374955725619646</v>
      </c>
      <c r="AJ169" s="5">
        <v>11.374955725619646</v>
      </c>
      <c r="AK169" s="5">
        <v>22.744101513530733</v>
      </c>
      <c r="BI169" s="7" t="s">
        <v>75</v>
      </c>
      <c r="BJ169" s="7" t="s">
        <v>75</v>
      </c>
      <c r="BK169" s="1" t="s">
        <v>75</v>
      </c>
      <c r="BL169" s="1" t="s">
        <v>75</v>
      </c>
      <c r="BM169" s="1" t="s">
        <v>75</v>
      </c>
      <c r="BN169" s="1" t="s">
        <v>75</v>
      </c>
      <c r="BO169" s="1" t="s">
        <v>75</v>
      </c>
      <c r="BP169" s="1" t="s">
        <v>75</v>
      </c>
      <c r="BQ169" s="1" t="s">
        <v>75</v>
      </c>
      <c r="BR169" s="1" t="s">
        <v>75</v>
      </c>
      <c r="BS169" s="1" t="s">
        <v>75</v>
      </c>
      <c r="BT169" s="1" t="s">
        <v>75</v>
      </c>
      <c r="BU169" s="1" t="s">
        <v>75</v>
      </c>
      <c r="BV169" s="1" t="s">
        <v>75</v>
      </c>
      <c r="BW169" s="1" t="s">
        <v>75</v>
      </c>
      <c r="BX169" s="1" t="s">
        <v>75</v>
      </c>
      <c r="BY169" s="1" t="s">
        <v>75</v>
      </c>
      <c r="BZ169" s="1" t="s">
        <v>75</v>
      </c>
      <c r="CA169" s="1" t="s">
        <v>75</v>
      </c>
      <c r="CB169" s="1" t="s">
        <v>75</v>
      </c>
      <c r="CC169" s="1" t="s">
        <v>75</v>
      </c>
      <c r="CD169" s="1" t="s">
        <v>75</v>
      </c>
      <c r="CE169" s="1" t="s">
        <v>75</v>
      </c>
      <c r="CF169" s="1" t="s">
        <v>75</v>
      </c>
      <c r="CG169" s="1" t="s">
        <v>75</v>
      </c>
      <c r="CH169" s="1" t="s">
        <v>75</v>
      </c>
    </row>
    <row r="170" spans="1:86" s="5" customFormat="1" x14ac:dyDescent="0.5">
      <c r="A170" s="5" t="s">
        <v>156</v>
      </c>
      <c r="B170" s="5" t="s">
        <v>71</v>
      </c>
      <c r="C170" s="5">
        <v>2013</v>
      </c>
      <c r="D170" s="1" t="s">
        <v>72</v>
      </c>
      <c r="E170" s="6">
        <v>41533</v>
      </c>
      <c r="F170" s="5">
        <v>0</v>
      </c>
      <c r="G170" s="5" t="s">
        <v>78</v>
      </c>
      <c r="H170" s="5" t="s">
        <v>76</v>
      </c>
      <c r="I170" s="5" t="s">
        <v>157</v>
      </c>
      <c r="J170" s="5" t="s">
        <v>82</v>
      </c>
      <c r="K170" s="5">
        <v>19.455569053290187</v>
      </c>
      <c r="M170" s="5">
        <v>269.91401155100601</v>
      </c>
      <c r="N170" s="5">
        <v>171.22528554932433</v>
      </c>
      <c r="O170" s="5">
        <v>12.586952028197679</v>
      </c>
      <c r="P170" s="5">
        <v>473.18181818181819</v>
      </c>
      <c r="Q170" s="5">
        <v>0.45424708872224023</v>
      </c>
      <c r="U170" s="5">
        <v>235.92530539508473</v>
      </c>
      <c r="W170" s="5">
        <v>235.92530539508473</v>
      </c>
      <c r="X170" s="5">
        <v>44.242424242424242</v>
      </c>
      <c r="Y170" s="5">
        <v>4.9883232839557721</v>
      </c>
      <c r="AA170" s="5">
        <v>35.331812383627181</v>
      </c>
      <c r="AB170" s="5">
        <v>39.257887678734711</v>
      </c>
      <c r="AC170" s="5">
        <v>9.278216421917957</v>
      </c>
      <c r="AD170" s="5">
        <v>66.852518903528178</v>
      </c>
      <c r="AE170" s="5">
        <v>0.11079935923726535</v>
      </c>
      <c r="AF170" s="5">
        <v>6.9181191318553923</v>
      </c>
      <c r="AJ170" s="5">
        <v>6.9181191318553923</v>
      </c>
      <c r="AK170" s="5">
        <v>17.323158700553272</v>
      </c>
      <c r="BI170" s="7" t="s">
        <v>75</v>
      </c>
      <c r="BJ170" s="7" t="s">
        <v>75</v>
      </c>
      <c r="BK170" s="1" t="s">
        <v>75</v>
      </c>
      <c r="BL170" s="1" t="s">
        <v>75</v>
      </c>
      <c r="BM170" s="1" t="s">
        <v>75</v>
      </c>
      <c r="BN170" s="1" t="s">
        <v>75</v>
      </c>
      <c r="BO170" s="1" t="s">
        <v>75</v>
      </c>
      <c r="BP170" s="1" t="s">
        <v>75</v>
      </c>
      <c r="BQ170" s="1" t="s">
        <v>75</v>
      </c>
      <c r="BR170" s="1" t="s">
        <v>75</v>
      </c>
      <c r="BS170" s="1" t="s">
        <v>75</v>
      </c>
      <c r="BT170" s="1" t="s">
        <v>75</v>
      </c>
      <c r="BU170" s="1" t="s">
        <v>75</v>
      </c>
      <c r="BV170" s="1" t="s">
        <v>75</v>
      </c>
      <c r="BW170" s="1" t="s">
        <v>75</v>
      </c>
      <c r="BX170" s="1" t="s">
        <v>75</v>
      </c>
      <c r="BY170" s="1" t="s">
        <v>75</v>
      </c>
      <c r="BZ170" s="1" t="s">
        <v>75</v>
      </c>
      <c r="CA170" s="1" t="s">
        <v>75</v>
      </c>
      <c r="CB170" s="1" t="s">
        <v>75</v>
      </c>
      <c r="CC170" s="1" t="s">
        <v>75</v>
      </c>
      <c r="CD170" s="1" t="s">
        <v>75</v>
      </c>
      <c r="CE170" s="1" t="s">
        <v>75</v>
      </c>
      <c r="CF170" s="1" t="s">
        <v>75</v>
      </c>
      <c r="CG170" s="1" t="s">
        <v>75</v>
      </c>
      <c r="CH170" s="1" t="s">
        <v>75</v>
      </c>
    </row>
    <row r="171" spans="1:86" s="5" customFormat="1" x14ac:dyDescent="0.5">
      <c r="A171" s="5" t="s">
        <v>158</v>
      </c>
      <c r="B171" s="5" t="s">
        <v>71</v>
      </c>
      <c r="C171" s="5">
        <v>2013</v>
      </c>
      <c r="D171" s="1" t="s">
        <v>72</v>
      </c>
      <c r="E171" s="6">
        <v>41533</v>
      </c>
      <c r="F171" s="5">
        <v>50</v>
      </c>
      <c r="G171" s="5" t="s">
        <v>78</v>
      </c>
      <c r="H171" s="5" t="s">
        <v>76</v>
      </c>
      <c r="I171" s="5" t="s">
        <v>157</v>
      </c>
      <c r="J171" s="5" t="s">
        <v>82</v>
      </c>
      <c r="K171" s="5">
        <v>54.941952057661844</v>
      </c>
      <c r="M171" s="5">
        <v>374.4967663130613</v>
      </c>
      <c r="N171" s="5">
        <v>236.30873597265381</v>
      </c>
      <c r="O171" s="5">
        <v>11.076788080865454</v>
      </c>
      <c r="P171" s="5">
        <v>676.82424242424247</v>
      </c>
      <c r="Q171" s="5">
        <v>1.1786459938872131</v>
      </c>
      <c r="U171" s="5">
        <v>225.86424447846966</v>
      </c>
      <c r="W171" s="5">
        <v>225.86424447846966</v>
      </c>
      <c r="X171" s="5">
        <v>41.212121212121211</v>
      </c>
      <c r="Y171" s="5">
        <v>13.905930711404057</v>
      </c>
      <c r="AA171" s="5">
        <v>32.259287992026721</v>
      </c>
      <c r="AB171" s="5">
        <v>6.6527890970736037</v>
      </c>
      <c r="AC171" s="5">
        <v>1.2227562685570084</v>
      </c>
      <c r="AD171" s="5">
        <v>39.232415243991369</v>
      </c>
      <c r="AE171" s="5">
        <v>0.17893152560126091</v>
      </c>
      <c r="AF171" s="5">
        <v>23.751375229215419</v>
      </c>
      <c r="AJ171" s="5">
        <v>23.751375229215419</v>
      </c>
      <c r="AK171" s="5">
        <v>6.9894318755580551</v>
      </c>
      <c r="BI171" s="7" t="s">
        <v>75</v>
      </c>
      <c r="BJ171" s="7" t="s">
        <v>75</v>
      </c>
      <c r="BK171" s="1" t="s">
        <v>75</v>
      </c>
      <c r="BL171" s="1" t="s">
        <v>75</v>
      </c>
      <c r="BM171" s="1" t="s">
        <v>75</v>
      </c>
      <c r="BN171" s="1" t="s">
        <v>75</v>
      </c>
      <c r="BO171" s="1" t="s">
        <v>75</v>
      </c>
      <c r="BP171" s="1" t="s">
        <v>75</v>
      </c>
      <c r="BQ171" s="1" t="s">
        <v>75</v>
      </c>
      <c r="BR171" s="1" t="s">
        <v>75</v>
      </c>
      <c r="BS171" s="1" t="s">
        <v>75</v>
      </c>
      <c r="BT171" s="1" t="s">
        <v>75</v>
      </c>
      <c r="BU171" s="1" t="s">
        <v>75</v>
      </c>
      <c r="BV171" s="1" t="s">
        <v>75</v>
      </c>
      <c r="BW171" s="1" t="s">
        <v>75</v>
      </c>
      <c r="BX171" s="1" t="s">
        <v>75</v>
      </c>
      <c r="BY171" s="1" t="s">
        <v>75</v>
      </c>
      <c r="BZ171" s="1" t="s">
        <v>75</v>
      </c>
      <c r="CA171" s="1" t="s">
        <v>75</v>
      </c>
      <c r="CB171" s="1" t="s">
        <v>75</v>
      </c>
      <c r="CC171" s="1" t="s">
        <v>75</v>
      </c>
      <c r="CD171" s="1" t="s">
        <v>75</v>
      </c>
      <c r="CE171" s="1" t="s">
        <v>75</v>
      </c>
      <c r="CF171" s="1" t="s">
        <v>75</v>
      </c>
      <c r="CG171" s="1" t="s">
        <v>75</v>
      </c>
      <c r="CH171" s="1" t="s">
        <v>75</v>
      </c>
    </row>
    <row r="172" spans="1:86" s="5" customFormat="1" x14ac:dyDescent="0.5">
      <c r="A172" s="5" t="s">
        <v>159</v>
      </c>
      <c r="B172" s="5" t="s">
        <v>71</v>
      </c>
      <c r="C172" s="5">
        <v>2013</v>
      </c>
      <c r="D172" s="1" t="s">
        <v>72</v>
      </c>
      <c r="E172" s="6">
        <v>41533</v>
      </c>
      <c r="F172" s="5">
        <v>100</v>
      </c>
      <c r="G172" s="5" t="s">
        <v>78</v>
      </c>
      <c r="H172" s="5" t="s">
        <v>76</v>
      </c>
      <c r="I172" s="5" t="s">
        <v>157</v>
      </c>
      <c r="J172" s="5" t="s">
        <v>82</v>
      </c>
      <c r="K172" s="5">
        <v>60.348900290357449</v>
      </c>
      <c r="M172" s="5">
        <v>338.29985888993025</v>
      </c>
      <c r="N172" s="5">
        <v>264.88490736949132</v>
      </c>
      <c r="O172" s="5">
        <v>12.811787995675544</v>
      </c>
      <c r="P172" s="5">
        <v>676.34545454545457</v>
      </c>
      <c r="Q172" s="5">
        <v>1.3713351137183387</v>
      </c>
      <c r="U172" s="5">
        <v>236.90625969100248</v>
      </c>
      <c r="W172" s="5">
        <v>236.90625969100248</v>
      </c>
      <c r="X172" s="5">
        <v>32.727272727272727</v>
      </c>
      <c r="Y172" s="5">
        <v>16.705006263729139</v>
      </c>
      <c r="AA172" s="5">
        <v>54.630823015371206</v>
      </c>
      <c r="AB172" s="5">
        <v>46.403257325787592</v>
      </c>
      <c r="AC172" s="5">
        <v>5.4661652535637844</v>
      </c>
      <c r="AD172" s="5">
        <v>117.24023416424524</v>
      </c>
      <c r="AE172" s="5">
        <v>0.26222719927779514</v>
      </c>
      <c r="AF172" s="5">
        <v>19.221583903874354</v>
      </c>
      <c r="AJ172" s="5">
        <v>19.221583903874354</v>
      </c>
      <c r="AK172" s="5">
        <v>8.3319558090106156</v>
      </c>
      <c r="BI172" s="7" t="s">
        <v>75</v>
      </c>
      <c r="BJ172" s="7" t="s">
        <v>75</v>
      </c>
      <c r="BK172" s="1" t="s">
        <v>75</v>
      </c>
      <c r="BL172" s="1" t="s">
        <v>75</v>
      </c>
      <c r="BM172" s="1" t="s">
        <v>75</v>
      </c>
      <c r="BN172" s="1" t="s">
        <v>75</v>
      </c>
      <c r="BO172" s="1" t="s">
        <v>75</v>
      </c>
      <c r="BP172" s="1" t="s">
        <v>75</v>
      </c>
      <c r="BQ172" s="1" t="s">
        <v>75</v>
      </c>
      <c r="BR172" s="1" t="s">
        <v>75</v>
      </c>
      <c r="BS172" s="1" t="s">
        <v>75</v>
      </c>
      <c r="BT172" s="1" t="s">
        <v>75</v>
      </c>
      <c r="BU172" s="1" t="s">
        <v>75</v>
      </c>
      <c r="BV172" s="1" t="s">
        <v>75</v>
      </c>
      <c r="BW172" s="1" t="s">
        <v>75</v>
      </c>
      <c r="BX172" s="1" t="s">
        <v>75</v>
      </c>
      <c r="BY172" s="1" t="s">
        <v>75</v>
      </c>
      <c r="BZ172" s="1" t="s">
        <v>75</v>
      </c>
      <c r="CA172" s="1" t="s">
        <v>75</v>
      </c>
      <c r="CB172" s="1" t="s">
        <v>75</v>
      </c>
      <c r="CC172" s="1" t="s">
        <v>75</v>
      </c>
      <c r="CD172" s="1" t="s">
        <v>75</v>
      </c>
      <c r="CE172" s="1" t="s">
        <v>75</v>
      </c>
      <c r="CF172" s="1" t="s">
        <v>75</v>
      </c>
      <c r="CG172" s="1" t="s">
        <v>75</v>
      </c>
      <c r="CH172" s="1" t="s">
        <v>75</v>
      </c>
    </row>
    <row r="173" spans="1:86" s="5" customFormat="1" x14ac:dyDescent="0.5">
      <c r="A173" s="5" t="s">
        <v>160</v>
      </c>
      <c r="B173" s="5" t="s">
        <v>71</v>
      </c>
      <c r="C173" s="5">
        <v>2013</v>
      </c>
      <c r="D173" s="1" t="s">
        <v>72</v>
      </c>
      <c r="E173" s="6">
        <v>41533</v>
      </c>
      <c r="F173" s="5">
        <v>150</v>
      </c>
      <c r="G173" s="5" t="s">
        <v>78</v>
      </c>
      <c r="H173" s="5" t="s">
        <v>76</v>
      </c>
      <c r="I173" s="5" t="s">
        <v>157</v>
      </c>
      <c r="J173" s="5" t="s">
        <v>82</v>
      </c>
      <c r="K173" s="5">
        <v>69.759009471744164</v>
      </c>
      <c r="M173" s="5">
        <v>346.77446910169783</v>
      </c>
      <c r="N173" s="5">
        <v>184.86665802744292</v>
      </c>
      <c r="O173" s="5">
        <v>22.836227035478633</v>
      </c>
      <c r="P173" s="5">
        <v>624.23636363636354</v>
      </c>
      <c r="Q173" s="5">
        <v>1.6724374913700573</v>
      </c>
      <c r="U173" s="5">
        <v>238.30569990969582</v>
      </c>
      <c r="W173" s="5">
        <v>238.30569990969582</v>
      </c>
      <c r="X173" s="5">
        <v>29.090909090909093</v>
      </c>
      <c r="Y173" s="5">
        <v>16.3542553090928</v>
      </c>
      <c r="AA173" s="5">
        <v>29.611201556055946</v>
      </c>
      <c r="AB173" s="5">
        <v>21.018005533353254</v>
      </c>
      <c r="AC173" s="5">
        <v>8.5491519565015093</v>
      </c>
      <c r="AD173" s="5">
        <v>47.2844193000183</v>
      </c>
      <c r="AE173" s="5">
        <v>0.43317825451414094</v>
      </c>
      <c r="AF173" s="5">
        <v>10.582493329251227</v>
      </c>
      <c r="AJ173" s="5">
        <v>10.582493329251227</v>
      </c>
      <c r="AK173" s="5">
        <v>6.555547773570888</v>
      </c>
      <c r="BI173" s="7" t="s">
        <v>75</v>
      </c>
      <c r="BJ173" s="7" t="s">
        <v>75</v>
      </c>
      <c r="BK173" s="1" t="s">
        <v>75</v>
      </c>
      <c r="BL173" s="1" t="s">
        <v>75</v>
      </c>
      <c r="BM173" s="1" t="s">
        <v>75</v>
      </c>
      <c r="BN173" s="1" t="s">
        <v>75</v>
      </c>
      <c r="BO173" s="1" t="s">
        <v>75</v>
      </c>
      <c r="BP173" s="1" t="s">
        <v>75</v>
      </c>
      <c r="BQ173" s="1" t="s">
        <v>75</v>
      </c>
      <c r="BR173" s="1" t="s">
        <v>75</v>
      </c>
      <c r="BS173" s="1" t="s">
        <v>75</v>
      </c>
      <c r="BT173" s="1" t="s">
        <v>75</v>
      </c>
      <c r="BU173" s="1" t="s">
        <v>75</v>
      </c>
      <c r="BV173" s="1" t="s">
        <v>75</v>
      </c>
      <c r="BW173" s="1" t="s">
        <v>75</v>
      </c>
      <c r="BX173" s="1" t="s">
        <v>75</v>
      </c>
      <c r="BY173" s="1" t="s">
        <v>75</v>
      </c>
      <c r="BZ173" s="1" t="s">
        <v>75</v>
      </c>
      <c r="CA173" s="1" t="s">
        <v>75</v>
      </c>
      <c r="CB173" s="1" t="s">
        <v>75</v>
      </c>
      <c r="CC173" s="1" t="s">
        <v>75</v>
      </c>
      <c r="CD173" s="1" t="s">
        <v>75</v>
      </c>
      <c r="CE173" s="1" t="s">
        <v>75</v>
      </c>
      <c r="CF173" s="1" t="s">
        <v>75</v>
      </c>
      <c r="CG173" s="1" t="s">
        <v>75</v>
      </c>
      <c r="CH173" s="1" t="s">
        <v>75</v>
      </c>
    </row>
    <row r="174" spans="1:86" s="5" customFormat="1" x14ac:dyDescent="0.5">
      <c r="A174" s="5" t="s">
        <v>156</v>
      </c>
      <c r="B174" s="5" t="s">
        <v>71</v>
      </c>
      <c r="C174" s="5">
        <v>2013</v>
      </c>
      <c r="D174" s="1" t="s">
        <v>72</v>
      </c>
      <c r="E174" s="6">
        <v>41576</v>
      </c>
      <c r="F174" s="5">
        <v>0</v>
      </c>
      <c r="G174" s="5" t="s">
        <v>78</v>
      </c>
      <c r="H174" s="5" t="s">
        <v>76</v>
      </c>
      <c r="I174" s="5" t="s">
        <v>157</v>
      </c>
      <c r="J174" s="5" t="s">
        <v>82</v>
      </c>
      <c r="K174" s="5">
        <v>0</v>
      </c>
      <c r="M174" s="5">
        <v>336.16805670050218</v>
      </c>
      <c r="N174" s="5">
        <v>599.79402900163575</v>
      </c>
      <c r="O174" s="5">
        <v>0</v>
      </c>
      <c r="P174" s="5">
        <v>708.33939393939397</v>
      </c>
      <c r="Q174" s="5" t="s">
        <v>75</v>
      </c>
      <c r="U174" s="5" t="s">
        <v>75</v>
      </c>
      <c r="W174" s="5" t="s">
        <v>75</v>
      </c>
      <c r="X174" s="5">
        <v>43.030303030303024</v>
      </c>
      <c r="Y174" s="5" t="s">
        <v>75</v>
      </c>
      <c r="AA174" s="5">
        <v>22.966876536180454</v>
      </c>
      <c r="AB174" s="5">
        <v>76.624954829178449</v>
      </c>
      <c r="AC174" s="5" t="s">
        <v>75</v>
      </c>
      <c r="AD174" s="5">
        <v>7.8355011360622164</v>
      </c>
      <c r="AE174" s="5" t="s">
        <v>75</v>
      </c>
      <c r="AF174" s="5" t="s">
        <v>75</v>
      </c>
      <c r="AJ174" s="5" t="s">
        <v>75</v>
      </c>
      <c r="AK174" s="5">
        <v>7.1453491651827896</v>
      </c>
      <c r="BI174" s="7" t="s">
        <v>75</v>
      </c>
      <c r="BJ174" s="7" t="s">
        <v>75</v>
      </c>
      <c r="BK174" s="1" t="s">
        <v>75</v>
      </c>
      <c r="BL174" s="1" t="s">
        <v>75</v>
      </c>
      <c r="BM174" s="1" t="s">
        <v>75</v>
      </c>
      <c r="BN174" s="1" t="s">
        <v>75</v>
      </c>
      <c r="BO174" s="1" t="s">
        <v>75</v>
      </c>
      <c r="BP174" s="1" t="s">
        <v>75</v>
      </c>
      <c r="BQ174" s="1" t="s">
        <v>75</v>
      </c>
      <c r="BR174" s="1" t="s">
        <v>75</v>
      </c>
      <c r="BS174" s="1" t="s">
        <v>75</v>
      </c>
      <c r="BT174" s="1" t="s">
        <v>75</v>
      </c>
      <c r="BU174" s="1" t="s">
        <v>75</v>
      </c>
      <c r="BV174" s="1" t="s">
        <v>75</v>
      </c>
      <c r="BW174" s="1" t="s">
        <v>75</v>
      </c>
      <c r="BX174" s="1" t="s">
        <v>75</v>
      </c>
      <c r="BY174" s="1" t="s">
        <v>75</v>
      </c>
      <c r="BZ174" s="1" t="s">
        <v>75</v>
      </c>
      <c r="CA174" s="1" t="s">
        <v>75</v>
      </c>
      <c r="CB174" s="1" t="s">
        <v>75</v>
      </c>
      <c r="CC174" s="1" t="s">
        <v>75</v>
      </c>
      <c r="CD174" s="1" t="s">
        <v>75</v>
      </c>
      <c r="CE174" s="1" t="s">
        <v>75</v>
      </c>
      <c r="CF174" s="1" t="s">
        <v>75</v>
      </c>
      <c r="CG174" s="1" t="s">
        <v>75</v>
      </c>
      <c r="CH174" s="1" t="s">
        <v>75</v>
      </c>
    </row>
    <row r="175" spans="1:86" s="5" customFormat="1" x14ac:dyDescent="0.5">
      <c r="A175" s="5" t="s">
        <v>158</v>
      </c>
      <c r="B175" s="5" t="s">
        <v>71</v>
      </c>
      <c r="C175" s="5">
        <v>2013</v>
      </c>
      <c r="D175" s="1" t="s">
        <v>72</v>
      </c>
      <c r="E175" s="6">
        <v>41576</v>
      </c>
      <c r="F175" s="5">
        <v>50</v>
      </c>
      <c r="G175" s="5" t="s">
        <v>78</v>
      </c>
      <c r="H175" s="5" t="s">
        <v>76</v>
      </c>
      <c r="I175" s="5" t="s">
        <v>157</v>
      </c>
      <c r="J175" s="5" t="s">
        <v>82</v>
      </c>
      <c r="K175" s="5">
        <v>0</v>
      </c>
      <c r="M175" s="5">
        <v>414.0184066123831</v>
      </c>
      <c r="N175" s="5">
        <v>660.11205799531251</v>
      </c>
      <c r="O175" s="5">
        <v>0</v>
      </c>
      <c r="P175" s="5">
        <v>852.16363636363621</v>
      </c>
      <c r="Q175" s="5" t="s">
        <v>75</v>
      </c>
      <c r="U175" s="5" t="s">
        <v>75</v>
      </c>
      <c r="W175" s="5" t="s">
        <v>75</v>
      </c>
      <c r="X175" s="5">
        <v>42.424242424242415</v>
      </c>
      <c r="Y175" s="5" t="s">
        <v>75</v>
      </c>
      <c r="AA175" s="5">
        <v>61.357637648375572</v>
      </c>
      <c r="AB175" s="5">
        <v>54.743535383469187</v>
      </c>
      <c r="AC175" s="5" t="s">
        <v>75</v>
      </c>
      <c r="AD175" s="5">
        <v>24.548410596410452</v>
      </c>
      <c r="AE175" s="5" t="s">
        <v>75</v>
      </c>
      <c r="AF175" s="5" t="s">
        <v>75</v>
      </c>
      <c r="AJ175" s="5" t="s">
        <v>75</v>
      </c>
      <c r="AK175" s="5">
        <v>0.6060606060606829</v>
      </c>
      <c r="BI175" s="7" t="s">
        <v>75</v>
      </c>
      <c r="BJ175" s="7" t="s">
        <v>75</v>
      </c>
      <c r="BK175" s="1" t="s">
        <v>75</v>
      </c>
      <c r="BL175" s="1" t="s">
        <v>75</v>
      </c>
      <c r="BM175" s="1" t="s">
        <v>75</v>
      </c>
      <c r="BN175" s="1" t="s">
        <v>75</v>
      </c>
      <c r="BO175" s="1" t="s">
        <v>75</v>
      </c>
      <c r="BP175" s="1" t="s">
        <v>75</v>
      </c>
      <c r="BQ175" s="1" t="s">
        <v>75</v>
      </c>
      <c r="BR175" s="1" t="s">
        <v>75</v>
      </c>
      <c r="BS175" s="1" t="s">
        <v>75</v>
      </c>
      <c r="BT175" s="1" t="s">
        <v>75</v>
      </c>
      <c r="BU175" s="1" t="s">
        <v>75</v>
      </c>
      <c r="BV175" s="1" t="s">
        <v>75</v>
      </c>
      <c r="BW175" s="1" t="s">
        <v>75</v>
      </c>
      <c r="BX175" s="1" t="s">
        <v>75</v>
      </c>
      <c r="BY175" s="1" t="s">
        <v>75</v>
      </c>
      <c r="BZ175" s="1" t="s">
        <v>75</v>
      </c>
      <c r="CA175" s="1" t="s">
        <v>75</v>
      </c>
      <c r="CB175" s="1" t="s">
        <v>75</v>
      </c>
      <c r="CC175" s="1" t="s">
        <v>75</v>
      </c>
      <c r="CD175" s="1" t="s">
        <v>75</v>
      </c>
      <c r="CE175" s="1" t="s">
        <v>75</v>
      </c>
      <c r="CF175" s="1" t="s">
        <v>75</v>
      </c>
      <c r="CG175" s="1" t="s">
        <v>75</v>
      </c>
      <c r="CH175" s="1" t="s">
        <v>75</v>
      </c>
    </row>
    <row r="176" spans="1:86" s="5" customFormat="1" x14ac:dyDescent="0.5">
      <c r="A176" s="5" t="s">
        <v>159</v>
      </c>
      <c r="B176" s="5" t="s">
        <v>71</v>
      </c>
      <c r="C176" s="5">
        <v>2013</v>
      </c>
      <c r="D176" s="1" t="s">
        <v>72</v>
      </c>
      <c r="E176" s="6">
        <v>41576</v>
      </c>
      <c r="F176" s="5">
        <v>100</v>
      </c>
      <c r="G176" s="5" t="s">
        <v>78</v>
      </c>
      <c r="H176" s="5" t="s">
        <v>76</v>
      </c>
      <c r="I176" s="5" t="s">
        <v>157</v>
      </c>
      <c r="J176" s="5" t="s">
        <v>82</v>
      </c>
      <c r="K176" s="5">
        <v>0</v>
      </c>
      <c r="M176" s="5">
        <v>268.07483427154375</v>
      </c>
      <c r="N176" s="5">
        <v>499.98184912662845</v>
      </c>
      <c r="O176" s="5">
        <v>0</v>
      </c>
      <c r="P176" s="5">
        <v>739.06666666666661</v>
      </c>
      <c r="Q176" s="5" t="s">
        <v>75</v>
      </c>
      <c r="U176" s="5" t="s">
        <v>75</v>
      </c>
      <c r="W176" s="5" t="s">
        <v>75</v>
      </c>
      <c r="X176" s="5">
        <v>33.939393939393938</v>
      </c>
      <c r="Y176" s="5" t="s">
        <v>75</v>
      </c>
      <c r="AA176" s="5">
        <v>29.743018664762268</v>
      </c>
      <c r="AB176" s="5">
        <v>87.373456574042052</v>
      </c>
      <c r="AC176" s="5" t="s">
        <v>75</v>
      </c>
      <c r="AD176" s="5">
        <v>23.795423624958541</v>
      </c>
      <c r="AE176" s="5" t="s">
        <v>75</v>
      </c>
      <c r="AF176" s="5" t="s">
        <v>75</v>
      </c>
      <c r="AJ176" s="5" t="s">
        <v>75</v>
      </c>
      <c r="AK176" s="5">
        <v>2.641756935479187</v>
      </c>
      <c r="BI176" s="7" t="s">
        <v>75</v>
      </c>
      <c r="BJ176" s="7" t="s">
        <v>75</v>
      </c>
      <c r="BK176" s="1" t="s">
        <v>75</v>
      </c>
      <c r="BL176" s="1" t="s">
        <v>75</v>
      </c>
      <c r="BM176" s="1" t="s">
        <v>75</v>
      </c>
      <c r="BN176" s="1" t="s">
        <v>75</v>
      </c>
      <c r="BO176" s="1" t="s">
        <v>75</v>
      </c>
      <c r="BP176" s="1" t="s">
        <v>75</v>
      </c>
      <c r="BQ176" s="1" t="s">
        <v>75</v>
      </c>
      <c r="BR176" s="1" t="s">
        <v>75</v>
      </c>
      <c r="BS176" s="1" t="s">
        <v>75</v>
      </c>
      <c r="BT176" s="1" t="s">
        <v>75</v>
      </c>
      <c r="BU176" s="1" t="s">
        <v>75</v>
      </c>
      <c r="BV176" s="1" t="s">
        <v>75</v>
      </c>
      <c r="BW176" s="1" t="s">
        <v>75</v>
      </c>
      <c r="BX176" s="1" t="s">
        <v>75</v>
      </c>
      <c r="BY176" s="1" t="s">
        <v>75</v>
      </c>
      <c r="BZ176" s="1" t="s">
        <v>75</v>
      </c>
      <c r="CA176" s="1" t="s">
        <v>75</v>
      </c>
      <c r="CB176" s="1" t="s">
        <v>75</v>
      </c>
      <c r="CC176" s="1" t="s">
        <v>75</v>
      </c>
      <c r="CD176" s="1" t="s">
        <v>75</v>
      </c>
      <c r="CE176" s="1" t="s">
        <v>75</v>
      </c>
      <c r="CF176" s="1" t="s">
        <v>75</v>
      </c>
      <c r="CG176" s="1" t="s">
        <v>75</v>
      </c>
      <c r="CH176" s="1" t="s">
        <v>75</v>
      </c>
    </row>
    <row r="177" spans="1:86" s="5" customFormat="1" x14ac:dyDescent="0.5">
      <c r="A177" s="5" t="s">
        <v>160</v>
      </c>
      <c r="B177" s="5" t="s">
        <v>71</v>
      </c>
      <c r="C177" s="5">
        <v>2013</v>
      </c>
      <c r="D177" s="1" t="s">
        <v>72</v>
      </c>
      <c r="E177" s="6">
        <v>41576</v>
      </c>
      <c r="F177" s="5">
        <v>150</v>
      </c>
      <c r="G177" s="5" t="s">
        <v>78</v>
      </c>
      <c r="H177" s="5" t="s">
        <v>76</v>
      </c>
      <c r="I177" s="5" t="s">
        <v>157</v>
      </c>
      <c r="J177" s="5" t="s">
        <v>82</v>
      </c>
      <c r="K177" s="5">
        <v>0</v>
      </c>
      <c r="M177" s="5">
        <v>385.56105159243299</v>
      </c>
      <c r="N177" s="5">
        <v>726.53657113784209</v>
      </c>
      <c r="O177" s="5">
        <v>0</v>
      </c>
      <c r="P177" s="5">
        <v>949.89696969696945</v>
      </c>
      <c r="Q177" s="5" t="s">
        <v>75</v>
      </c>
      <c r="U177" s="5" t="s">
        <v>75</v>
      </c>
      <c r="W177" s="5" t="s">
        <v>75</v>
      </c>
      <c r="X177" s="5">
        <v>53.333333333333336</v>
      </c>
      <c r="Y177" s="5" t="s">
        <v>75</v>
      </c>
      <c r="AA177" s="5">
        <v>45.695525730290548</v>
      </c>
      <c r="AB177" s="5">
        <v>94.712685293652598</v>
      </c>
      <c r="AC177" s="5" t="s">
        <v>75</v>
      </c>
      <c r="AD177" s="5">
        <v>15.590179621893173</v>
      </c>
      <c r="AE177" s="5" t="s">
        <v>75</v>
      </c>
      <c r="AF177" s="5" t="s">
        <v>75</v>
      </c>
      <c r="AJ177" s="5" t="s">
        <v>75</v>
      </c>
      <c r="AK177" s="5">
        <v>11.224399501486127</v>
      </c>
      <c r="BI177" s="7" t="s">
        <v>75</v>
      </c>
      <c r="BJ177" s="7" t="s">
        <v>75</v>
      </c>
      <c r="BK177" s="1" t="s">
        <v>75</v>
      </c>
      <c r="BL177" s="1" t="s">
        <v>75</v>
      </c>
      <c r="BM177" s="1" t="s">
        <v>75</v>
      </c>
      <c r="BN177" s="1" t="s">
        <v>75</v>
      </c>
      <c r="BO177" s="1" t="s">
        <v>75</v>
      </c>
      <c r="BP177" s="1" t="s">
        <v>75</v>
      </c>
      <c r="BQ177" s="1" t="s">
        <v>75</v>
      </c>
      <c r="BR177" s="1" t="s">
        <v>75</v>
      </c>
      <c r="BS177" s="1" t="s">
        <v>75</v>
      </c>
      <c r="BT177" s="1" t="s">
        <v>75</v>
      </c>
      <c r="BU177" s="1" t="s">
        <v>75</v>
      </c>
      <c r="BV177" s="1" t="s">
        <v>75</v>
      </c>
      <c r="BW177" s="1" t="s">
        <v>75</v>
      </c>
      <c r="BX177" s="1" t="s">
        <v>75</v>
      </c>
      <c r="BY177" s="1" t="s">
        <v>75</v>
      </c>
      <c r="BZ177" s="1" t="s">
        <v>75</v>
      </c>
      <c r="CA177" s="1" t="s">
        <v>75</v>
      </c>
      <c r="CB177" s="1" t="s">
        <v>75</v>
      </c>
      <c r="CC177" s="1" t="s">
        <v>75</v>
      </c>
      <c r="CD177" s="1" t="s">
        <v>75</v>
      </c>
      <c r="CE177" s="1" t="s">
        <v>75</v>
      </c>
      <c r="CF177" s="1" t="s">
        <v>75</v>
      </c>
      <c r="CG177" s="1" t="s">
        <v>75</v>
      </c>
      <c r="CH177" s="1" t="s">
        <v>75</v>
      </c>
    </row>
    <row r="178" spans="1:86" s="5" customFormat="1" x14ac:dyDescent="0.5">
      <c r="A178" s="5" t="s">
        <v>161</v>
      </c>
      <c r="B178" s="5" t="s">
        <v>71</v>
      </c>
      <c r="C178" s="5">
        <v>2013</v>
      </c>
      <c r="D178" s="1" t="s">
        <v>72</v>
      </c>
      <c r="E178" s="6">
        <v>41459</v>
      </c>
      <c r="F178" s="5">
        <v>0</v>
      </c>
      <c r="G178" s="5" t="s">
        <v>77</v>
      </c>
      <c r="H178" s="5" t="s">
        <v>76</v>
      </c>
      <c r="I178" s="5" t="s">
        <v>162</v>
      </c>
      <c r="J178" s="5" t="s">
        <v>82</v>
      </c>
      <c r="K178" s="5">
        <v>46.618181818181803</v>
      </c>
      <c r="M178" s="5">
        <v>0</v>
      </c>
      <c r="N178" s="5">
        <v>0</v>
      </c>
      <c r="O178" s="5">
        <v>0</v>
      </c>
      <c r="P178" s="5">
        <v>46.618181818181803</v>
      </c>
      <c r="Q178" s="5">
        <v>0.54679284336441702</v>
      </c>
      <c r="U178" s="5">
        <v>117.52434051553355</v>
      </c>
      <c r="W178" s="5">
        <v>117.52434051553355</v>
      </c>
      <c r="X178" s="5">
        <v>71.515151515151516</v>
      </c>
      <c r="Y178" s="5">
        <v>5.7746763590994332</v>
      </c>
      <c r="AA178" s="5" t="s">
        <v>75</v>
      </c>
      <c r="AB178" s="5" t="s">
        <v>75</v>
      </c>
      <c r="AC178" s="5" t="s">
        <v>75</v>
      </c>
      <c r="AD178" s="5">
        <v>5.7746763590994332</v>
      </c>
      <c r="AE178" s="5">
        <v>6.9047616797319425E-2</v>
      </c>
      <c r="AF178" s="5">
        <v>4.4478512308570375</v>
      </c>
      <c r="AJ178" s="5">
        <v>4.4478512308570375</v>
      </c>
      <c r="AK178" s="5">
        <v>25.591263431172628</v>
      </c>
      <c r="BI178" s="7" t="s">
        <v>75</v>
      </c>
      <c r="BJ178" s="7" t="s">
        <v>75</v>
      </c>
      <c r="BK178" s="1">
        <v>5.1295666666666664</v>
      </c>
      <c r="BL178" s="1">
        <v>5.1295666666666664</v>
      </c>
      <c r="BM178" s="1" t="s">
        <v>75</v>
      </c>
      <c r="BN178" s="1" t="s">
        <v>75</v>
      </c>
      <c r="BO178" s="1" t="s">
        <v>75</v>
      </c>
      <c r="BP178" s="1" t="s">
        <v>75</v>
      </c>
      <c r="BQ178" s="1">
        <v>2.3870412666666661</v>
      </c>
      <c r="BR178" s="1">
        <v>2.3870412666666661</v>
      </c>
      <c r="BS178" s="1" t="s">
        <v>75</v>
      </c>
      <c r="BT178" s="1" t="s">
        <v>75</v>
      </c>
      <c r="BU178" s="1" t="s">
        <v>75</v>
      </c>
      <c r="BV178" s="1" t="s">
        <v>75</v>
      </c>
      <c r="BW178" s="1">
        <v>0.18112542922270425</v>
      </c>
      <c r="BX178" s="1">
        <v>0.18112542922270425</v>
      </c>
      <c r="BY178" s="1" t="s">
        <v>75</v>
      </c>
      <c r="BZ178" s="1" t="s">
        <v>75</v>
      </c>
      <c r="CA178" s="1" t="s">
        <v>75</v>
      </c>
      <c r="CB178" s="1" t="s">
        <v>75</v>
      </c>
      <c r="CC178" s="1">
        <v>0.28922226899991915</v>
      </c>
      <c r="CD178" s="1">
        <v>0.28922226899991915</v>
      </c>
      <c r="CE178" s="1" t="s">
        <v>75</v>
      </c>
      <c r="CF178" s="1" t="s">
        <v>75</v>
      </c>
      <c r="CG178" s="1" t="s">
        <v>75</v>
      </c>
      <c r="CH178" s="1" t="s">
        <v>75</v>
      </c>
    </row>
    <row r="179" spans="1:86" s="5" customFormat="1" x14ac:dyDescent="0.5">
      <c r="A179" s="5" t="s">
        <v>163</v>
      </c>
      <c r="B179" s="5" t="s">
        <v>71</v>
      </c>
      <c r="C179" s="5">
        <v>2013</v>
      </c>
      <c r="D179" s="1" t="s">
        <v>72</v>
      </c>
      <c r="E179" s="6">
        <v>41459</v>
      </c>
      <c r="F179" s="5">
        <v>50</v>
      </c>
      <c r="G179" s="5" t="s">
        <v>77</v>
      </c>
      <c r="H179" s="5" t="s">
        <v>76</v>
      </c>
      <c r="I179" s="5" t="s">
        <v>162</v>
      </c>
      <c r="J179" s="5" t="s">
        <v>82</v>
      </c>
      <c r="K179" s="5">
        <v>44.557575757575755</v>
      </c>
      <c r="M179" s="5">
        <v>0</v>
      </c>
      <c r="N179" s="5">
        <v>0</v>
      </c>
      <c r="O179" s="5">
        <v>0</v>
      </c>
      <c r="P179" s="5">
        <v>44.557575757575755</v>
      </c>
      <c r="Q179" s="5">
        <v>0.51914148948219629</v>
      </c>
      <c r="U179" s="5">
        <v>114.77447076239373</v>
      </c>
      <c r="W179" s="5">
        <v>114.77447076239373</v>
      </c>
      <c r="X179" s="5">
        <v>111.5151515151515</v>
      </c>
      <c r="Y179" s="5">
        <v>7.4328607985792381</v>
      </c>
      <c r="AA179" s="5" t="s">
        <v>75</v>
      </c>
      <c r="AB179" s="5" t="s">
        <v>75</v>
      </c>
      <c r="AC179" s="5" t="s">
        <v>75</v>
      </c>
      <c r="AD179" s="5">
        <v>7.4328607985792381</v>
      </c>
      <c r="AE179" s="5">
        <v>0.10582948170265626</v>
      </c>
      <c r="AF179" s="5">
        <v>6.6275248741646537</v>
      </c>
      <c r="AJ179" s="5">
        <v>6.6275248741646537</v>
      </c>
      <c r="AK179" s="5">
        <v>5.2835138709584308</v>
      </c>
      <c r="BI179" s="7" t="s">
        <v>75</v>
      </c>
      <c r="BJ179" s="7" t="s">
        <v>75</v>
      </c>
      <c r="BK179" s="1" t="s">
        <v>75</v>
      </c>
      <c r="BL179" s="1" t="s">
        <v>75</v>
      </c>
      <c r="BM179" s="1" t="s">
        <v>75</v>
      </c>
      <c r="BN179" s="1" t="s">
        <v>75</v>
      </c>
      <c r="BO179" s="1" t="s">
        <v>75</v>
      </c>
      <c r="BP179" s="1" t="s">
        <v>75</v>
      </c>
      <c r="BQ179" s="1" t="s">
        <v>75</v>
      </c>
      <c r="BR179" s="1" t="s">
        <v>75</v>
      </c>
      <c r="BS179" s="1" t="s">
        <v>75</v>
      </c>
      <c r="BT179" s="1" t="s">
        <v>75</v>
      </c>
      <c r="BU179" s="1" t="s">
        <v>75</v>
      </c>
      <c r="BV179" s="1" t="s">
        <v>75</v>
      </c>
      <c r="BW179" s="1" t="s">
        <v>75</v>
      </c>
      <c r="BX179" s="1" t="s">
        <v>75</v>
      </c>
      <c r="BY179" s="1" t="s">
        <v>75</v>
      </c>
      <c r="BZ179" s="1" t="s">
        <v>75</v>
      </c>
      <c r="CA179" s="1" t="s">
        <v>75</v>
      </c>
      <c r="CB179" s="1" t="s">
        <v>75</v>
      </c>
      <c r="CC179" s="1" t="s">
        <v>75</v>
      </c>
      <c r="CD179" s="1" t="s">
        <v>75</v>
      </c>
      <c r="CE179" s="1" t="s">
        <v>75</v>
      </c>
      <c r="CF179" s="1" t="s">
        <v>75</v>
      </c>
      <c r="CG179" s="1" t="s">
        <v>75</v>
      </c>
      <c r="CH179" s="1" t="s">
        <v>75</v>
      </c>
    </row>
    <row r="180" spans="1:86" s="5" customFormat="1" x14ac:dyDescent="0.5">
      <c r="A180" s="5" t="s">
        <v>164</v>
      </c>
      <c r="B180" s="5" t="s">
        <v>71</v>
      </c>
      <c r="C180" s="5">
        <v>2013</v>
      </c>
      <c r="D180" s="1" t="s">
        <v>72</v>
      </c>
      <c r="E180" s="6">
        <v>41459</v>
      </c>
      <c r="F180" s="5">
        <v>100</v>
      </c>
      <c r="G180" s="5" t="s">
        <v>77</v>
      </c>
      <c r="H180" s="5" t="s">
        <v>76</v>
      </c>
      <c r="I180" s="5" t="s">
        <v>162</v>
      </c>
      <c r="J180" s="5" t="s">
        <v>82</v>
      </c>
      <c r="K180" s="5">
        <v>55.466666666666661</v>
      </c>
      <c r="M180" s="5">
        <v>0</v>
      </c>
      <c r="N180" s="5">
        <v>0</v>
      </c>
      <c r="O180" s="5">
        <v>0</v>
      </c>
      <c r="P180" s="5">
        <v>55.466666666666661</v>
      </c>
      <c r="Q180" s="5">
        <v>0.48028329030933081</v>
      </c>
      <c r="U180" s="5">
        <v>94.470060497143479</v>
      </c>
      <c r="W180" s="5">
        <v>94.470060497143479</v>
      </c>
      <c r="X180" s="5">
        <v>106.06060606060605</v>
      </c>
      <c r="Y180" s="5">
        <v>14.802108156507678</v>
      </c>
      <c r="AA180" s="5" t="s">
        <v>75</v>
      </c>
      <c r="AB180" s="5" t="s">
        <v>75</v>
      </c>
      <c r="AC180" s="5" t="s">
        <v>75</v>
      </c>
      <c r="AD180" s="5">
        <v>14.802108156507678</v>
      </c>
      <c r="AE180" s="5">
        <v>5.0038411960590133E-2</v>
      </c>
      <c r="AF180" s="5">
        <v>15.867963477069612</v>
      </c>
      <c r="AJ180" s="5">
        <v>15.867963477069612</v>
      </c>
      <c r="AK180" s="5">
        <v>19.049980176365725</v>
      </c>
      <c r="BI180" s="7" t="s">
        <v>75</v>
      </c>
      <c r="BJ180" s="7" t="s">
        <v>75</v>
      </c>
      <c r="BK180" s="1">
        <v>4.7156999999999991</v>
      </c>
      <c r="BL180" s="1">
        <v>4.7156999999999991</v>
      </c>
      <c r="BM180" s="1" t="s">
        <v>75</v>
      </c>
      <c r="BN180" s="1" t="s">
        <v>75</v>
      </c>
      <c r="BO180" s="1" t="s">
        <v>75</v>
      </c>
      <c r="BP180" s="1" t="s">
        <v>75</v>
      </c>
      <c r="BQ180" s="1">
        <v>2.5354639393939391</v>
      </c>
      <c r="BR180" s="1">
        <v>2.5354639393939391</v>
      </c>
      <c r="BS180" s="1" t="s">
        <v>75</v>
      </c>
      <c r="BT180" s="1" t="s">
        <v>75</v>
      </c>
      <c r="BU180" s="1" t="s">
        <v>75</v>
      </c>
      <c r="BV180" s="1" t="s">
        <v>75</v>
      </c>
      <c r="BW180" s="1">
        <v>0.30297452588185575</v>
      </c>
      <c r="BX180" s="1">
        <v>0.30297452588185575</v>
      </c>
      <c r="BY180" s="1" t="s">
        <v>75</v>
      </c>
      <c r="BZ180" s="1" t="s">
        <v>75</v>
      </c>
      <c r="CA180" s="1" t="s">
        <v>75</v>
      </c>
      <c r="CB180" s="1" t="s">
        <v>75</v>
      </c>
      <c r="CC180" s="1">
        <v>0.50915707430614709</v>
      </c>
      <c r="CD180" s="1">
        <v>0.50915707430614709</v>
      </c>
      <c r="CE180" s="1" t="s">
        <v>75</v>
      </c>
      <c r="CF180" s="1" t="s">
        <v>75</v>
      </c>
      <c r="CG180" s="1" t="s">
        <v>75</v>
      </c>
      <c r="CH180" s="1" t="s">
        <v>75</v>
      </c>
    </row>
    <row r="181" spans="1:86" s="5" customFormat="1" x14ac:dyDescent="0.5">
      <c r="A181" s="5" t="s">
        <v>165</v>
      </c>
      <c r="B181" s="5" t="s">
        <v>71</v>
      </c>
      <c r="C181" s="5">
        <v>2013</v>
      </c>
      <c r="D181" s="1" t="s">
        <v>72</v>
      </c>
      <c r="E181" s="6">
        <v>41459</v>
      </c>
      <c r="F181" s="5">
        <v>150</v>
      </c>
      <c r="G181" s="5" t="s">
        <v>77</v>
      </c>
      <c r="H181" s="5" t="s">
        <v>76</v>
      </c>
      <c r="I181" s="5" t="s">
        <v>162</v>
      </c>
      <c r="J181" s="5" t="s">
        <v>82</v>
      </c>
      <c r="K181" s="5">
        <v>57.836363636363636</v>
      </c>
      <c r="M181" s="5">
        <v>0</v>
      </c>
      <c r="N181" s="5">
        <v>0</v>
      </c>
      <c r="O181" s="5">
        <v>0</v>
      </c>
      <c r="P181" s="5">
        <v>57.836363636363636</v>
      </c>
      <c r="Q181" s="5">
        <v>0.69776840730973844</v>
      </c>
      <c r="U181" s="5">
        <v>120.3583312930474</v>
      </c>
      <c r="W181" s="5">
        <v>120.3583312930474</v>
      </c>
      <c r="X181" s="5">
        <v>95.757575757575751</v>
      </c>
      <c r="Y181" s="5">
        <v>3.4394566807787172</v>
      </c>
      <c r="AA181" s="5" t="s">
        <v>75</v>
      </c>
      <c r="AB181" s="5" t="s">
        <v>75</v>
      </c>
      <c r="AC181" s="5" t="s">
        <v>75</v>
      </c>
      <c r="AD181" s="5">
        <v>3.4394566807787172</v>
      </c>
      <c r="AE181" s="5">
        <v>5.587528023151777E-2</v>
      </c>
      <c r="AF181" s="5">
        <v>2.4454196481991759</v>
      </c>
      <c r="AJ181" s="5">
        <v>2.4454196481991759</v>
      </c>
      <c r="AK181" s="5">
        <v>18.009282373458973</v>
      </c>
      <c r="BI181" s="7" t="s">
        <v>75</v>
      </c>
      <c r="BJ181" s="7" t="s">
        <v>75</v>
      </c>
      <c r="BK181" s="1" t="s">
        <v>75</v>
      </c>
      <c r="BL181" s="1" t="s">
        <v>75</v>
      </c>
      <c r="BM181" s="1" t="s">
        <v>75</v>
      </c>
      <c r="BN181" s="1" t="s">
        <v>75</v>
      </c>
      <c r="BO181" s="1" t="s">
        <v>75</v>
      </c>
      <c r="BP181" s="1" t="s">
        <v>75</v>
      </c>
      <c r="BQ181" s="1" t="s">
        <v>75</v>
      </c>
      <c r="BR181" s="1" t="s">
        <v>75</v>
      </c>
      <c r="BS181" s="1" t="s">
        <v>75</v>
      </c>
      <c r="BT181" s="1" t="s">
        <v>75</v>
      </c>
      <c r="BU181" s="1" t="s">
        <v>75</v>
      </c>
      <c r="BV181" s="1" t="s">
        <v>75</v>
      </c>
      <c r="BW181" s="1" t="s">
        <v>75</v>
      </c>
      <c r="BX181" s="1" t="s">
        <v>75</v>
      </c>
      <c r="BY181" s="1" t="s">
        <v>75</v>
      </c>
      <c r="BZ181" s="1" t="s">
        <v>75</v>
      </c>
      <c r="CA181" s="1" t="s">
        <v>75</v>
      </c>
      <c r="CB181" s="1" t="s">
        <v>75</v>
      </c>
      <c r="CC181" s="1" t="s">
        <v>75</v>
      </c>
      <c r="CD181" s="1" t="s">
        <v>75</v>
      </c>
      <c r="CE181" s="1" t="s">
        <v>75</v>
      </c>
      <c r="CF181" s="1" t="s">
        <v>75</v>
      </c>
      <c r="CG181" s="1" t="s">
        <v>75</v>
      </c>
      <c r="CH181" s="1" t="s">
        <v>75</v>
      </c>
    </row>
    <row r="182" spans="1:86" s="5" customFormat="1" x14ac:dyDescent="0.5">
      <c r="A182" s="5" t="s">
        <v>161</v>
      </c>
      <c r="B182" s="5" t="s">
        <v>71</v>
      </c>
      <c r="C182" s="5">
        <v>2013</v>
      </c>
      <c r="D182" s="1" t="s">
        <v>72</v>
      </c>
      <c r="E182" s="6">
        <v>41498</v>
      </c>
      <c r="F182" s="5">
        <v>0</v>
      </c>
      <c r="G182" s="5" t="s">
        <v>77</v>
      </c>
      <c r="H182" s="5" t="s">
        <v>76</v>
      </c>
      <c r="I182" s="5" t="s">
        <v>162</v>
      </c>
      <c r="J182" s="5" t="s">
        <v>82</v>
      </c>
      <c r="K182" s="5">
        <v>146.66687951746385</v>
      </c>
      <c r="M182" s="5">
        <v>178.67309815708742</v>
      </c>
      <c r="N182" s="5">
        <v>0</v>
      </c>
      <c r="O182" s="5">
        <v>16.18527485070123</v>
      </c>
      <c r="P182" s="5">
        <v>341.52525252525248</v>
      </c>
      <c r="Q182" s="5">
        <v>3.6629687959453801</v>
      </c>
      <c r="U182" s="5">
        <v>251.8020764924789</v>
      </c>
      <c r="W182" s="5">
        <v>251.8020764924789</v>
      </c>
      <c r="X182" s="5">
        <v>60.606060606060602</v>
      </c>
      <c r="Y182" s="5">
        <v>21.410124889609946</v>
      </c>
      <c r="AA182" s="5">
        <v>11.705693962877465</v>
      </c>
      <c r="AB182" s="5" t="s">
        <v>75</v>
      </c>
      <c r="AC182" s="5">
        <v>1.9495155878377517</v>
      </c>
      <c r="AD182" s="5">
        <v>34.754869133355832</v>
      </c>
      <c r="AE182" s="5">
        <v>0.43579768433158034</v>
      </c>
      <c r="AF182" s="5">
        <v>7.0537737889002656</v>
      </c>
      <c r="AJ182" s="5">
        <v>7.0537737889002656</v>
      </c>
      <c r="AK182" s="5">
        <v>6.3080787862609791</v>
      </c>
      <c r="BI182" s="7" t="s">
        <v>75</v>
      </c>
      <c r="BJ182" s="7" t="s">
        <v>75</v>
      </c>
      <c r="BK182" s="1" t="s">
        <v>75</v>
      </c>
      <c r="BL182" s="1">
        <v>2.9478333333333331</v>
      </c>
      <c r="BM182" s="1">
        <v>2.9024999999999999</v>
      </c>
      <c r="BN182" s="1">
        <v>1.2592999999999999</v>
      </c>
      <c r="BO182" s="1" t="s">
        <v>75</v>
      </c>
      <c r="BP182" s="1" t="s">
        <v>75</v>
      </c>
      <c r="BQ182" s="1">
        <v>6.4829481989740474</v>
      </c>
      <c r="BR182" s="1">
        <v>4.2377498397281146</v>
      </c>
      <c r="BS182" s="1">
        <v>2.2451983592459328</v>
      </c>
      <c r="BT182" s="1" t="s">
        <v>75</v>
      </c>
      <c r="BU182" s="1" t="s">
        <v>75</v>
      </c>
      <c r="BV182" s="1" t="s">
        <v>75</v>
      </c>
      <c r="BW182" s="1" t="s">
        <v>75</v>
      </c>
      <c r="BX182" s="1">
        <v>0.31726952965017952</v>
      </c>
      <c r="BY182" s="1">
        <v>0.41618504297968245</v>
      </c>
      <c r="BZ182" s="1">
        <v>7.9008944641308462E-2</v>
      </c>
      <c r="CA182" s="1" t="s">
        <v>75</v>
      </c>
      <c r="CB182" s="1" t="s">
        <v>75</v>
      </c>
      <c r="CC182" s="1">
        <v>0.54354145639798623</v>
      </c>
      <c r="CD182" s="1">
        <v>0.50497789657784453</v>
      </c>
      <c r="CE182" s="1">
        <v>0.16943074295593794</v>
      </c>
      <c r="CF182" s="1" t="s">
        <v>75</v>
      </c>
      <c r="CG182" s="1" t="s">
        <v>75</v>
      </c>
      <c r="CH182" s="1" t="s">
        <v>75</v>
      </c>
    </row>
    <row r="183" spans="1:86" s="5" customFormat="1" x14ac:dyDescent="0.5">
      <c r="A183" s="5" t="s">
        <v>163</v>
      </c>
      <c r="B183" s="5" t="s">
        <v>71</v>
      </c>
      <c r="C183" s="5">
        <v>2013</v>
      </c>
      <c r="D183" s="1" t="s">
        <v>72</v>
      </c>
      <c r="E183" s="6">
        <v>41498</v>
      </c>
      <c r="F183" s="5">
        <v>50</v>
      </c>
      <c r="G183" s="5" t="s">
        <v>77</v>
      </c>
      <c r="H183" s="5" t="s">
        <v>76</v>
      </c>
      <c r="I183" s="5" t="s">
        <v>162</v>
      </c>
      <c r="J183" s="5" t="s">
        <v>82</v>
      </c>
      <c r="K183" s="5">
        <v>168.95318103920826</v>
      </c>
      <c r="M183" s="5">
        <v>223.96421718894726</v>
      </c>
      <c r="N183" s="5">
        <v>0</v>
      </c>
      <c r="O183" s="5">
        <v>15.436137125379878</v>
      </c>
      <c r="P183" s="5">
        <v>408.35353535353534</v>
      </c>
      <c r="Q183" s="5">
        <v>4.4117845381994192</v>
      </c>
      <c r="U183" s="5">
        <v>254.39362186662956</v>
      </c>
      <c r="W183" s="5">
        <v>254.39362186662956</v>
      </c>
      <c r="X183" s="5">
        <v>31.313131313131311</v>
      </c>
      <c r="Y183" s="5">
        <v>32.633792649627097</v>
      </c>
      <c r="AA183" s="5">
        <v>51.708422758038594</v>
      </c>
      <c r="AB183" s="5" t="s">
        <v>75</v>
      </c>
      <c r="AC183" s="5">
        <v>4.5255485763397596</v>
      </c>
      <c r="AD183" s="5">
        <v>87.773537343379502</v>
      </c>
      <c r="AE183" s="5">
        <v>1.1100692628674296</v>
      </c>
      <c r="AF183" s="5">
        <v>18.303505957929318</v>
      </c>
      <c r="AJ183" s="5">
        <v>18.303505957929318</v>
      </c>
      <c r="AK183" s="5">
        <v>1.0101010101009256</v>
      </c>
      <c r="BI183" s="7" t="s">
        <v>75</v>
      </c>
      <c r="BJ183" s="7" t="s">
        <v>75</v>
      </c>
      <c r="BK183" s="1" t="s">
        <v>75</v>
      </c>
      <c r="BL183" s="1" t="s">
        <v>75</v>
      </c>
      <c r="BM183" s="1" t="s">
        <v>75</v>
      </c>
      <c r="BN183" s="1" t="s">
        <v>75</v>
      </c>
      <c r="BO183" s="1" t="s">
        <v>75</v>
      </c>
      <c r="BP183" s="1" t="s">
        <v>75</v>
      </c>
      <c r="BQ183" s="1" t="s">
        <v>75</v>
      </c>
      <c r="BR183" s="1" t="s">
        <v>75</v>
      </c>
      <c r="BS183" s="1" t="s">
        <v>75</v>
      </c>
      <c r="BT183" s="1" t="s">
        <v>75</v>
      </c>
      <c r="BU183" s="1" t="s">
        <v>75</v>
      </c>
      <c r="BV183" s="1" t="s">
        <v>75</v>
      </c>
      <c r="BW183" s="1" t="s">
        <v>75</v>
      </c>
      <c r="BX183" s="1" t="s">
        <v>75</v>
      </c>
      <c r="BY183" s="1" t="s">
        <v>75</v>
      </c>
      <c r="BZ183" s="1" t="s">
        <v>75</v>
      </c>
      <c r="CA183" s="1" t="s">
        <v>75</v>
      </c>
      <c r="CB183" s="1" t="s">
        <v>75</v>
      </c>
      <c r="CC183" s="1" t="s">
        <v>75</v>
      </c>
      <c r="CD183" s="1" t="s">
        <v>75</v>
      </c>
      <c r="CE183" s="1" t="s">
        <v>75</v>
      </c>
      <c r="CF183" s="1" t="s">
        <v>75</v>
      </c>
      <c r="CG183" s="1" t="s">
        <v>75</v>
      </c>
      <c r="CH183" s="1" t="s">
        <v>75</v>
      </c>
    </row>
    <row r="184" spans="1:86" s="5" customFormat="1" x14ac:dyDescent="0.5">
      <c r="A184" s="5" t="s">
        <v>164</v>
      </c>
      <c r="B184" s="5" t="s">
        <v>71</v>
      </c>
      <c r="C184" s="5">
        <v>2013</v>
      </c>
      <c r="D184" s="1" t="s">
        <v>72</v>
      </c>
      <c r="E184" s="6">
        <v>41498</v>
      </c>
      <c r="F184" s="5">
        <v>100</v>
      </c>
      <c r="G184" s="5" t="s">
        <v>77</v>
      </c>
      <c r="H184" s="5" t="s">
        <v>76</v>
      </c>
      <c r="I184" s="5" t="s">
        <v>162</v>
      </c>
      <c r="J184" s="5" t="s">
        <v>82</v>
      </c>
      <c r="K184" s="5">
        <v>132.29582779870813</v>
      </c>
      <c r="M184" s="5">
        <v>113.82217226031209</v>
      </c>
      <c r="N184" s="5">
        <v>0</v>
      </c>
      <c r="O184" s="5">
        <v>11.286040345020202</v>
      </c>
      <c r="P184" s="5">
        <v>257.40404040404042</v>
      </c>
      <c r="Q184" s="5">
        <v>3.1657858580365628</v>
      </c>
      <c r="U184" s="5">
        <v>238.09069876107961</v>
      </c>
      <c r="W184" s="5">
        <v>238.09069876107961</v>
      </c>
      <c r="X184" s="5">
        <v>36.36363636363636</v>
      </c>
      <c r="Y184" s="5">
        <v>6.259677545332119</v>
      </c>
      <c r="AA184" s="5">
        <v>11.144550916905947</v>
      </c>
      <c r="AB184" s="5" t="s">
        <v>75</v>
      </c>
      <c r="AC184" s="5">
        <v>2.3823804357182348</v>
      </c>
      <c r="AD184" s="5">
        <v>15.994186399175572</v>
      </c>
      <c r="AE184" s="5">
        <v>0.31599145338045187</v>
      </c>
      <c r="AF184" s="5">
        <v>13.696022767322704</v>
      </c>
      <c r="AJ184" s="5">
        <v>13.696022767322704</v>
      </c>
      <c r="AK184" s="5">
        <v>3.4990925405431863</v>
      </c>
      <c r="BI184" s="7" t="s">
        <v>75</v>
      </c>
      <c r="BJ184" s="7" t="s">
        <v>75</v>
      </c>
      <c r="BK184" s="1" t="s">
        <v>75</v>
      </c>
      <c r="BL184" s="1">
        <v>3.9443666666666668</v>
      </c>
      <c r="BM184" s="1">
        <v>3.0991666666666666</v>
      </c>
      <c r="BN184" s="1">
        <v>2.0409333333333333</v>
      </c>
      <c r="BO184" s="1" t="s">
        <v>75</v>
      </c>
      <c r="BP184" s="1" t="s">
        <v>75</v>
      </c>
      <c r="BQ184" s="1">
        <v>7.5108094472790841</v>
      </c>
      <c r="BR184" s="1">
        <v>5.2134993520623167</v>
      </c>
      <c r="BS184" s="1">
        <v>2.2973100952167669</v>
      </c>
      <c r="BT184" s="1" t="s">
        <v>75</v>
      </c>
      <c r="BU184" s="1" t="s">
        <v>75</v>
      </c>
      <c r="BV184" s="1" t="s">
        <v>75</v>
      </c>
      <c r="BW184" s="1" t="s">
        <v>75</v>
      </c>
      <c r="BX184" s="1">
        <v>0.2440174196878396</v>
      </c>
      <c r="BY184" s="1">
        <v>0.13812856732447468</v>
      </c>
      <c r="BZ184" s="1">
        <v>0.29398510355307356</v>
      </c>
      <c r="CA184" s="1" t="s">
        <v>75</v>
      </c>
      <c r="CB184" s="1" t="s">
        <v>75</v>
      </c>
      <c r="CC184" s="1">
        <v>0.73943416005372842</v>
      </c>
      <c r="CD184" s="1">
        <v>0.39007559633314298</v>
      </c>
      <c r="CE184" s="1">
        <v>0.349829984900071</v>
      </c>
      <c r="CF184" s="1" t="s">
        <v>75</v>
      </c>
      <c r="CG184" s="1" t="s">
        <v>75</v>
      </c>
      <c r="CH184" s="1" t="s">
        <v>75</v>
      </c>
    </row>
    <row r="185" spans="1:86" s="5" customFormat="1" x14ac:dyDescent="0.5">
      <c r="A185" s="5" t="s">
        <v>165</v>
      </c>
      <c r="B185" s="5" t="s">
        <v>71</v>
      </c>
      <c r="C185" s="5">
        <v>2013</v>
      </c>
      <c r="D185" s="1" t="s">
        <v>72</v>
      </c>
      <c r="E185" s="6">
        <v>41498</v>
      </c>
      <c r="F185" s="5">
        <v>150</v>
      </c>
      <c r="G185" s="5" t="s">
        <v>77</v>
      </c>
      <c r="H185" s="5" t="s">
        <v>76</v>
      </c>
      <c r="I185" s="5" t="s">
        <v>162</v>
      </c>
      <c r="J185" s="5" t="s">
        <v>82</v>
      </c>
      <c r="K185" s="5">
        <v>147.18306917788777</v>
      </c>
      <c r="M185" s="5">
        <v>150.06848913747285</v>
      </c>
      <c r="N185" s="5">
        <v>0</v>
      </c>
      <c r="O185" s="5">
        <v>12.798946735144403</v>
      </c>
      <c r="P185" s="5">
        <v>310.05050505050502</v>
      </c>
      <c r="Q185" s="5">
        <v>3.5159819718492771</v>
      </c>
      <c r="U185" s="5">
        <v>240.53332540141619</v>
      </c>
      <c r="W185" s="5">
        <v>240.53332540141619</v>
      </c>
      <c r="X185" s="5">
        <v>66.666666666666671</v>
      </c>
      <c r="Y185" s="5">
        <v>14.532749679683576</v>
      </c>
      <c r="AA185" s="5">
        <v>13.896443404035027</v>
      </c>
      <c r="AB185" s="5" t="s">
        <v>75</v>
      </c>
      <c r="AC185" s="5">
        <v>3.8945577710455961</v>
      </c>
      <c r="AD185" s="5">
        <v>25.508962596261849</v>
      </c>
      <c r="AE185" s="5">
        <v>0.27438321402523652</v>
      </c>
      <c r="AF185" s="5">
        <v>14.815843331202691</v>
      </c>
      <c r="AJ185" s="5">
        <v>14.815843331202691</v>
      </c>
      <c r="AK185" s="5">
        <v>18.18181818181818</v>
      </c>
      <c r="BI185" s="7" t="s">
        <v>75</v>
      </c>
      <c r="BJ185" s="7" t="s">
        <v>75</v>
      </c>
      <c r="BK185" s="1" t="s">
        <v>75</v>
      </c>
      <c r="BL185" s="1" t="s">
        <v>75</v>
      </c>
      <c r="BM185" s="1" t="s">
        <v>75</v>
      </c>
      <c r="BN185" s="1" t="s">
        <v>75</v>
      </c>
      <c r="BO185" s="1" t="s">
        <v>75</v>
      </c>
      <c r="BP185" s="1" t="s">
        <v>75</v>
      </c>
      <c r="BQ185" s="1" t="s">
        <v>75</v>
      </c>
      <c r="BR185" s="1" t="s">
        <v>75</v>
      </c>
      <c r="BS185" s="1" t="s">
        <v>75</v>
      </c>
      <c r="BT185" s="1" t="s">
        <v>75</v>
      </c>
      <c r="BU185" s="1" t="s">
        <v>75</v>
      </c>
      <c r="BV185" s="1" t="s">
        <v>75</v>
      </c>
      <c r="BW185" s="1" t="s">
        <v>75</v>
      </c>
      <c r="BX185" s="1" t="s">
        <v>75</v>
      </c>
      <c r="BY185" s="1" t="s">
        <v>75</v>
      </c>
      <c r="BZ185" s="1" t="s">
        <v>75</v>
      </c>
      <c r="CA185" s="1" t="s">
        <v>75</v>
      </c>
      <c r="CB185" s="1" t="s">
        <v>75</v>
      </c>
      <c r="CC185" s="1" t="s">
        <v>75</v>
      </c>
      <c r="CD185" s="1" t="s">
        <v>75</v>
      </c>
      <c r="CE185" s="1" t="s">
        <v>75</v>
      </c>
      <c r="CF185" s="1" t="s">
        <v>75</v>
      </c>
      <c r="CG185" s="1" t="s">
        <v>75</v>
      </c>
      <c r="CH185" s="1" t="s">
        <v>75</v>
      </c>
    </row>
    <row r="186" spans="1:86" s="5" customFormat="1" x14ac:dyDescent="0.5">
      <c r="A186" s="5" t="s">
        <v>161</v>
      </c>
      <c r="B186" s="5" t="s">
        <v>71</v>
      </c>
      <c r="C186" s="5">
        <v>2013</v>
      </c>
      <c r="D186" s="1" t="s">
        <v>72</v>
      </c>
      <c r="E186" s="6">
        <v>41533</v>
      </c>
      <c r="F186" s="5">
        <v>0</v>
      </c>
      <c r="G186" s="5" t="s">
        <v>77</v>
      </c>
      <c r="H186" s="5" t="s">
        <v>76</v>
      </c>
      <c r="I186" s="5" t="s">
        <v>162</v>
      </c>
      <c r="J186" s="5" t="s">
        <v>82</v>
      </c>
      <c r="K186" s="5">
        <v>41.090279999615937</v>
      </c>
      <c r="M186" s="5">
        <v>426.21894915589945</v>
      </c>
      <c r="N186" s="5">
        <v>150.31304407884542</v>
      </c>
      <c r="O186" s="5">
        <v>13.765605553518023</v>
      </c>
      <c r="P186" s="5">
        <v>631.38787878787878</v>
      </c>
      <c r="Q186" s="5">
        <v>1.0990848628339134</v>
      </c>
      <c r="U186" s="5">
        <v>267.65869450948964</v>
      </c>
      <c r="W186" s="5">
        <v>267.65869450948964</v>
      </c>
      <c r="X186" s="5">
        <v>52.121212121212125</v>
      </c>
      <c r="Y186" s="5">
        <v>2.3873986555612134</v>
      </c>
      <c r="AA186" s="5">
        <v>6.2417619354558376</v>
      </c>
      <c r="AB186" s="5">
        <v>35.700083289775364</v>
      </c>
      <c r="AC186" s="5">
        <v>5.3023090167067091</v>
      </c>
      <c r="AD186" s="5">
        <v>39.247686086917305</v>
      </c>
      <c r="AE186" s="5">
        <v>6.0087213122647573E-2</v>
      </c>
      <c r="AF186" s="5">
        <v>3.9318422444734589</v>
      </c>
      <c r="AJ186" s="5">
        <v>3.9318422444734589</v>
      </c>
      <c r="AK186" s="5">
        <v>12.121212121212107</v>
      </c>
      <c r="BI186" s="7" t="s">
        <v>75</v>
      </c>
      <c r="BJ186" s="7" t="s">
        <v>75</v>
      </c>
      <c r="BK186" s="1" t="s">
        <v>75</v>
      </c>
      <c r="BL186" s="1" t="s">
        <v>75</v>
      </c>
      <c r="BM186" s="1" t="s">
        <v>75</v>
      </c>
      <c r="BN186" s="1">
        <v>0.51583999999999997</v>
      </c>
      <c r="BO186" s="1">
        <v>0.99311333333333318</v>
      </c>
      <c r="BP186" s="1">
        <v>4.2105263157894735</v>
      </c>
      <c r="BQ186" s="1">
        <v>10.665287997494948</v>
      </c>
      <c r="BR186" s="1" t="s">
        <v>75</v>
      </c>
      <c r="BS186" s="1">
        <v>2.2019153233854323</v>
      </c>
      <c r="BT186" s="1" t="s">
        <v>75</v>
      </c>
      <c r="BU186" s="1">
        <v>8.4633726741095163</v>
      </c>
      <c r="BV186" s="1" t="s">
        <v>75</v>
      </c>
      <c r="BW186" s="1" t="s">
        <v>75</v>
      </c>
      <c r="BX186" s="1" t="s">
        <v>75</v>
      </c>
      <c r="BY186" s="1" t="s">
        <v>75</v>
      </c>
      <c r="BZ186" s="1">
        <v>7.0464690685004175E-2</v>
      </c>
      <c r="CA186" s="1">
        <v>4.1991523086347037E-2</v>
      </c>
      <c r="CB186" s="1">
        <v>4.6416689667792443E-2</v>
      </c>
      <c r="CC186" s="1">
        <v>0.75486412023351246</v>
      </c>
      <c r="CD186" s="1" t="s">
        <v>75</v>
      </c>
      <c r="CE186" s="1">
        <v>0.31757424869954576</v>
      </c>
      <c r="CF186" s="1" t="s">
        <v>75</v>
      </c>
      <c r="CG186" s="1">
        <v>0.81733587642683581</v>
      </c>
      <c r="CH186" s="1" t="s">
        <v>75</v>
      </c>
    </row>
    <row r="187" spans="1:86" s="5" customFormat="1" x14ac:dyDescent="0.5">
      <c r="A187" s="5" t="s">
        <v>163</v>
      </c>
      <c r="B187" s="5" t="s">
        <v>71</v>
      </c>
      <c r="C187" s="5">
        <v>2013</v>
      </c>
      <c r="D187" s="1" t="s">
        <v>72</v>
      </c>
      <c r="E187" s="6">
        <v>41533</v>
      </c>
      <c r="F187" s="5">
        <v>50</v>
      </c>
      <c r="G187" s="5" t="s">
        <v>77</v>
      </c>
      <c r="H187" s="5" t="s">
        <v>76</v>
      </c>
      <c r="I187" s="5" t="s">
        <v>162</v>
      </c>
      <c r="J187" s="5" t="s">
        <v>82</v>
      </c>
      <c r="K187" s="5">
        <v>61.482906341116234</v>
      </c>
      <c r="M187" s="5">
        <v>455.54220395160183</v>
      </c>
      <c r="N187" s="5">
        <v>154.72627585829173</v>
      </c>
      <c r="O187" s="5">
        <v>12.212250212626531</v>
      </c>
      <c r="P187" s="5">
        <v>683.9636363636364</v>
      </c>
      <c r="Q187" s="5">
        <v>1.7845501834900137</v>
      </c>
      <c r="U187" s="5">
        <v>291.73298645389968</v>
      </c>
      <c r="W187" s="5">
        <v>291.73298645389968</v>
      </c>
      <c r="X187" s="5">
        <v>47.272727272727273</v>
      </c>
      <c r="Y187" s="5">
        <v>3.596905199035541</v>
      </c>
      <c r="AA187" s="5">
        <v>11.313062011824123</v>
      </c>
      <c r="AB187" s="5">
        <v>29.796243711579628</v>
      </c>
      <c r="AC187" s="5">
        <v>3.1078976515508931</v>
      </c>
      <c r="AD187" s="5">
        <v>32.641286030408509</v>
      </c>
      <c r="AE187" s="5">
        <v>7.0847799491155411E-2</v>
      </c>
      <c r="AF187" s="5">
        <v>16.097740759797901</v>
      </c>
      <c r="AJ187" s="5">
        <v>16.097740759797901</v>
      </c>
      <c r="AK187" s="5">
        <v>5.5546372060070732</v>
      </c>
      <c r="BI187" s="7" t="s">
        <v>75</v>
      </c>
      <c r="BJ187" s="7" t="s">
        <v>75</v>
      </c>
      <c r="BK187" s="1" t="s">
        <v>75</v>
      </c>
      <c r="BL187" s="1" t="s">
        <v>75</v>
      </c>
      <c r="BM187" s="1" t="s">
        <v>75</v>
      </c>
      <c r="BN187" s="1" t="s">
        <v>75</v>
      </c>
      <c r="BO187" s="1" t="s">
        <v>75</v>
      </c>
      <c r="BP187" s="1" t="s">
        <v>75</v>
      </c>
      <c r="BQ187" s="1" t="s">
        <v>75</v>
      </c>
      <c r="BR187" s="1" t="s">
        <v>75</v>
      </c>
      <c r="BS187" s="1" t="s">
        <v>75</v>
      </c>
      <c r="BT187" s="1" t="s">
        <v>75</v>
      </c>
      <c r="BU187" s="1" t="s">
        <v>75</v>
      </c>
      <c r="BV187" s="1" t="s">
        <v>75</v>
      </c>
      <c r="BW187" s="1" t="s">
        <v>75</v>
      </c>
      <c r="BX187" s="1" t="s">
        <v>75</v>
      </c>
      <c r="BY187" s="1" t="s">
        <v>75</v>
      </c>
      <c r="BZ187" s="1" t="s">
        <v>75</v>
      </c>
      <c r="CA187" s="1" t="s">
        <v>75</v>
      </c>
      <c r="CB187" s="1" t="s">
        <v>75</v>
      </c>
      <c r="CC187" s="1" t="s">
        <v>75</v>
      </c>
      <c r="CD187" s="1" t="s">
        <v>75</v>
      </c>
      <c r="CE187" s="1" t="s">
        <v>75</v>
      </c>
      <c r="CF187" s="1" t="s">
        <v>75</v>
      </c>
      <c r="CG187" s="1" t="s">
        <v>75</v>
      </c>
      <c r="CH187" s="1" t="s">
        <v>75</v>
      </c>
    </row>
    <row r="188" spans="1:86" s="5" customFormat="1" x14ac:dyDescent="0.5">
      <c r="A188" s="5" t="s">
        <v>164</v>
      </c>
      <c r="B188" s="5" t="s">
        <v>71</v>
      </c>
      <c r="C188" s="5">
        <v>2013</v>
      </c>
      <c r="D188" s="1" t="s">
        <v>72</v>
      </c>
      <c r="E188" s="6">
        <v>41533</v>
      </c>
      <c r="F188" s="5">
        <v>100</v>
      </c>
      <c r="G188" s="5" t="s">
        <v>77</v>
      </c>
      <c r="H188" s="5" t="s">
        <v>76</v>
      </c>
      <c r="I188" s="5" t="s">
        <v>162</v>
      </c>
      <c r="J188" s="5" t="s">
        <v>82</v>
      </c>
      <c r="K188" s="5">
        <v>57.102063768490353</v>
      </c>
      <c r="M188" s="5">
        <v>330.42504708967181</v>
      </c>
      <c r="N188" s="5">
        <v>134.85474285877487</v>
      </c>
      <c r="O188" s="5">
        <v>13.854509919426542</v>
      </c>
      <c r="P188" s="5">
        <v>536.23636363636354</v>
      </c>
      <c r="Q188" s="5">
        <v>1.4477385350532506</v>
      </c>
      <c r="U188" s="5">
        <v>251.43199610157316</v>
      </c>
      <c r="W188" s="5">
        <v>251.43199610157316</v>
      </c>
      <c r="X188" s="5">
        <v>28.484848484848481</v>
      </c>
      <c r="Y188" s="5">
        <v>7.6991884831341189</v>
      </c>
      <c r="AA188" s="5">
        <v>33.765980635646393</v>
      </c>
      <c r="AB188" s="5">
        <v>10.527692248435546</v>
      </c>
      <c r="AC188" s="5">
        <v>4.4568749296826713</v>
      </c>
      <c r="AD188" s="5">
        <v>40.623676414124098</v>
      </c>
      <c r="AE188" s="5">
        <v>0.23277272152292652</v>
      </c>
      <c r="AF188" s="5">
        <v>9.1337372209751688</v>
      </c>
      <c r="AJ188" s="5">
        <v>9.1337372209751688</v>
      </c>
      <c r="AK188" s="5">
        <v>6.1508433727831733</v>
      </c>
      <c r="BI188" s="7" t="s">
        <v>75</v>
      </c>
      <c r="BJ188" s="7" t="s">
        <v>75</v>
      </c>
      <c r="BK188" s="1" t="s">
        <v>75</v>
      </c>
      <c r="BL188" s="1" t="s">
        <v>75</v>
      </c>
      <c r="BM188" s="1" t="s">
        <v>75</v>
      </c>
      <c r="BN188" s="1">
        <v>0.86270999999999998</v>
      </c>
      <c r="BO188" s="1">
        <v>1.5795333333333332</v>
      </c>
      <c r="BP188" s="1">
        <v>4.5847953216374266</v>
      </c>
      <c r="BQ188" s="1">
        <v>13.33235628313126</v>
      </c>
      <c r="BR188" s="1" t="s">
        <v>75</v>
      </c>
      <c r="BS188" s="1">
        <v>2.8721989200265288</v>
      </c>
      <c r="BT188" s="1" t="s">
        <v>75</v>
      </c>
      <c r="BU188" s="1">
        <v>10.460157363104729</v>
      </c>
      <c r="BV188" s="1" t="s">
        <v>75</v>
      </c>
      <c r="BW188" s="1" t="s">
        <v>75</v>
      </c>
      <c r="BX188" s="1" t="s">
        <v>75</v>
      </c>
      <c r="BY188" s="1" t="s">
        <v>75</v>
      </c>
      <c r="BZ188" s="1">
        <v>8.9136930804988204E-2</v>
      </c>
      <c r="CA188" s="1">
        <v>0.18406270972446112</v>
      </c>
      <c r="CB188" s="1">
        <v>0.11157183642302389</v>
      </c>
      <c r="CC188" s="1">
        <v>0.49481447282162144</v>
      </c>
      <c r="CD188" s="1" t="s">
        <v>75</v>
      </c>
      <c r="CE188" s="1">
        <v>0.474147718617001</v>
      </c>
      <c r="CF188" s="1" t="s">
        <v>75</v>
      </c>
      <c r="CG188" s="1">
        <v>0.36623323146825404</v>
      </c>
      <c r="CH188" s="1" t="s">
        <v>75</v>
      </c>
    </row>
    <row r="189" spans="1:86" s="5" customFormat="1" x14ac:dyDescent="0.5">
      <c r="A189" s="5" t="s">
        <v>165</v>
      </c>
      <c r="B189" s="5" t="s">
        <v>71</v>
      </c>
      <c r="C189" s="5">
        <v>2013</v>
      </c>
      <c r="D189" s="1" t="s">
        <v>72</v>
      </c>
      <c r="E189" s="6">
        <v>41533</v>
      </c>
      <c r="F189" s="5">
        <v>150</v>
      </c>
      <c r="G189" s="5" t="s">
        <v>77</v>
      </c>
      <c r="H189" s="5" t="s">
        <v>76</v>
      </c>
      <c r="I189" s="5" t="s">
        <v>162</v>
      </c>
      <c r="J189" s="5" t="s">
        <v>82</v>
      </c>
      <c r="K189" s="5">
        <v>66.791767193359064</v>
      </c>
      <c r="M189" s="5">
        <v>358.34778686698218</v>
      </c>
      <c r="N189" s="5">
        <v>123.4688972963578</v>
      </c>
      <c r="O189" s="5">
        <v>14.173366825119146</v>
      </c>
      <c r="P189" s="5">
        <v>562.78181818181827</v>
      </c>
      <c r="Q189" s="5">
        <v>2.0366872689530262</v>
      </c>
      <c r="U189" s="5">
        <v>306.07907174602849</v>
      </c>
      <c r="W189" s="5">
        <v>306.07907174602849</v>
      </c>
      <c r="X189" s="5">
        <v>47.272727272727273</v>
      </c>
      <c r="Y189" s="5">
        <v>6.0453522729681994</v>
      </c>
      <c r="AA189" s="5">
        <v>16.442631012105316</v>
      </c>
      <c r="AB189" s="5">
        <v>6.5629703453684316</v>
      </c>
      <c r="AC189" s="5">
        <v>5.5533951426212615</v>
      </c>
      <c r="AD189" s="5">
        <v>19.575024847905887</v>
      </c>
      <c r="AE189" s="5">
        <v>0.14525274940486202</v>
      </c>
      <c r="AF189" s="5">
        <v>9.1604061741111611</v>
      </c>
      <c r="AJ189" s="5">
        <v>9.1604061741111611</v>
      </c>
      <c r="AK189" s="5">
        <v>1.8181818181817568</v>
      </c>
      <c r="BI189" s="7" t="s">
        <v>75</v>
      </c>
      <c r="BJ189" s="7" t="s">
        <v>75</v>
      </c>
      <c r="BK189" s="1" t="s">
        <v>75</v>
      </c>
      <c r="BL189" s="1" t="s">
        <v>75</v>
      </c>
      <c r="BM189" s="1" t="s">
        <v>75</v>
      </c>
      <c r="BN189" s="1" t="s">
        <v>75</v>
      </c>
      <c r="BO189" s="1" t="s">
        <v>75</v>
      </c>
      <c r="BP189" s="1" t="s">
        <v>75</v>
      </c>
      <c r="BQ189" s="1" t="s">
        <v>75</v>
      </c>
      <c r="BR189" s="1" t="s">
        <v>75</v>
      </c>
      <c r="BS189" s="1" t="s">
        <v>75</v>
      </c>
      <c r="BT189" s="1" t="s">
        <v>75</v>
      </c>
      <c r="BU189" s="1" t="s">
        <v>75</v>
      </c>
      <c r="BV189" s="1" t="s">
        <v>75</v>
      </c>
      <c r="BW189" s="1" t="s">
        <v>75</v>
      </c>
      <c r="BX189" s="1" t="s">
        <v>75</v>
      </c>
      <c r="BY189" s="1" t="s">
        <v>75</v>
      </c>
      <c r="BZ189" s="1" t="s">
        <v>75</v>
      </c>
      <c r="CA189" s="1" t="s">
        <v>75</v>
      </c>
      <c r="CB189" s="1" t="s">
        <v>75</v>
      </c>
      <c r="CC189" s="1" t="s">
        <v>75</v>
      </c>
      <c r="CD189" s="1" t="s">
        <v>75</v>
      </c>
      <c r="CE189" s="1" t="s">
        <v>75</v>
      </c>
      <c r="CF189" s="1" t="s">
        <v>75</v>
      </c>
      <c r="CG189" s="1" t="s">
        <v>75</v>
      </c>
      <c r="CH189" s="1" t="s">
        <v>75</v>
      </c>
    </row>
    <row r="190" spans="1:86" s="5" customFormat="1" x14ac:dyDescent="0.5">
      <c r="A190" s="5" t="s">
        <v>161</v>
      </c>
      <c r="B190" s="5" t="s">
        <v>71</v>
      </c>
      <c r="C190" s="5">
        <v>2013</v>
      </c>
      <c r="D190" s="1" t="s">
        <v>72</v>
      </c>
      <c r="E190" s="6">
        <v>41576</v>
      </c>
      <c r="F190" s="5">
        <v>0</v>
      </c>
      <c r="G190" s="5" t="s">
        <v>77</v>
      </c>
      <c r="H190" s="5" t="s">
        <v>76</v>
      </c>
      <c r="I190" s="5" t="s">
        <v>162</v>
      </c>
      <c r="J190" s="5" t="s">
        <v>82</v>
      </c>
      <c r="K190" s="5">
        <v>0</v>
      </c>
      <c r="M190" s="5">
        <v>363.9978548096833</v>
      </c>
      <c r="N190" s="5">
        <v>419.25010627846905</v>
      </c>
      <c r="O190" s="5">
        <v>0</v>
      </c>
      <c r="P190" s="5">
        <v>676.71818181818162</v>
      </c>
      <c r="Q190" s="5" t="s">
        <v>75</v>
      </c>
      <c r="U190" s="5" t="s">
        <v>75</v>
      </c>
      <c r="W190" s="5" t="s">
        <v>75</v>
      </c>
      <c r="X190" s="5">
        <v>36.969696969696962</v>
      </c>
      <c r="Y190" s="5" t="s">
        <v>75</v>
      </c>
      <c r="AA190" s="5">
        <v>42.663640547063331</v>
      </c>
      <c r="AB190" s="5">
        <v>21.643029501785886</v>
      </c>
      <c r="AC190" s="5" t="s">
        <v>75</v>
      </c>
      <c r="AD190" s="5">
        <v>0.26363636380383382</v>
      </c>
      <c r="AE190" s="5" t="s">
        <v>75</v>
      </c>
      <c r="AF190" s="5" t="s">
        <v>75</v>
      </c>
      <c r="AJ190" s="5" t="s">
        <v>75</v>
      </c>
      <c r="AK190" s="5">
        <v>5.7814497055572582</v>
      </c>
      <c r="BI190" s="7" t="s">
        <v>75</v>
      </c>
      <c r="BJ190" s="7" t="s">
        <v>75</v>
      </c>
      <c r="BK190" s="1" t="s">
        <v>75</v>
      </c>
      <c r="BL190" s="1" t="s">
        <v>75</v>
      </c>
      <c r="BM190" s="1" t="s">
        <v>75</v>
      </c>
      <c r="BN190" s="1" t="s">
        <v>75</v>
      </c>
      <c r="BO190" s="1" t="s">
        <v>75</v>
      </c>
      <c r="BP190" s="1" t="s">
        <v>75</v>
      </c>
      <c r="BQ190" s="1" t="s">
        <v>75</v>
      </c>
      <c r="BR190" s="1" t="s">
        <v>75</v>
      </c>
      <c r="BS190" s="1" t="s">
        <v>75</v>
      </c>
      <c r="BT190" s="1" t="s">
        <v>75</v>
      </c>
      <c r="BU190" s="1" t="s">
        <v>75</v>
      </c>
      <c r="BV190" s="1" t="s">
        <v>75</v>
      </c>
      <c r="BW190" s="1" t="s">
        <v>75</v>
      </c>
      <c r="BX190" s="1" t="s">
        <v>75</v>
      </c>
      <c r="BY190" s="1" t="s">
        <v>75</v>
      </c>
      <c r="BZ190" s="1" t="s">
        <v>75</v>
      </c>
      <c r="CA190" s="1" t="s">
        <v>75</v>
      </c>
      <c r="CB190" s="1" t="s">
        <v>75</v>
      </c>
      <c r="CC190" s="1" t="s">
        <v>75</v>
      </c>
      <c r="CD190" s="1" t="s">
        <v>75</v>
      </c>
      <c r="CE190" s="1" t="s">
        <v>75</v>
      </c>
      <c r="CF190" s="1" t="s">
        <v>75</v>
      </c>
      <c r="CG190" s="1" t="s">
        <v>75</v>
      </c>
      <c r="CH190" s="1" t="s">
        <v>75</v>
      </c>
    </row>
    <row r="191" spans="1:86" s="5" customFormat="1" x14ac:dyDescent="0.5">
      <c r="A191" s="5" t="s">
        <v>163</v>
      </c>
      <c r="B191" s="5" t="s">
        <v>71</v>
      </c>
      <c r="C191" s="5">
        <v>2013</v>
      </c>
      <c r="D191" s="1" t="s">
        <v>72</v>
      </c>
      <c r="E191" s="6">
        <v>41576</v>
      </c>
      <c r="F191" s="5">
        <v>50</v>
      </c>
      <c r="G191" s="5" t="s">
        <v>77</v>
      </c>
      <c r="H191" s="5" t="s">
        <v>76</v>
      </c>
      <c r="I191" s="5" t="s">
        <v>162</v>
      </c>
      <c r="J191" s="5" t="s">
        <v>82</v>
      </c>
      <c r="K191" s="5">
        <v>0</v>
      </c>
      <c r="M191" s="5">
        <v>307.18426958357583</v>
      </c>
      <c r="N191" s="5">
        <v>372.35248499256824</v>
      </c>
      <c r="O191" s="5">
        <v>0</v>
      </c>
      <c r="P191" s="5">
        <v>793.30909090909074</v>
      </c>
      <c r="Q191" s="5" t="s">
        <v>75</v>
      </c>
      <c r="U191" s="5" t="s">
        <v>75</v>
      </c>
      <c r="W191" s="5" t="s">
        <v>75</v>
      </c>
      <c r="X191" s="5">
        <v>33.333333333333336</v>
      </c>
      <c r="Y191" s="5" t="s">
        <v>75</v>
      </c>
      <c r="AA191" s="5">
        <v>90.826214624452547</v>
      </c>
      <c r="AB191" s="5">
        <v>70.690166338092794</v>
      </c>
      <c r="AC191" s="5" t="s">
        <v>75</v>
      </c>
      <c r="AD191" s="5">
        <v>39.584128772636731</v>
      </c>
      <c r="AE191" s="5" t="s">
        <v>75</v>
      </c>
      <c r="AF191" s="5" t="s">
        <v>75</v>
      </c>
      <c r="AJ191" s="5" t="s">
        <v>75</v>
      </c>
      <c r="AK191" s="5">
        <v>2.4242424242424034</v>
      </c>
      <c r="BI191" s="7" t="s">
        <v>75</v>
      </c>
      <c r="BJ191" s="7" t="s">
        <v>75</v>
      </c>
      <c r="BK191" s="1" t="s">
        <v>75</v>
      </c>
      <c r="BL191" s="1" t="s">
        <v>75</v>
      </c>
      <c r="BM191" s="1" t="s">
        <v>75</v>
      </c>
      <c r="BN191" s="1" t="s">
        <v>75</v>
      </c>
      <c r="BO191" s="1" t="s">
        <v>75</v>
      </c>
      <c r="BP191" s="1" t="s">
        <v>75</v>
      </c>
      <c r="BQ191" s="1" t="s">
        <v>75</v>
      </c>
      <c r="BR191" s="1" t="s">
        <v>75</v>
      </c>
      <c r="BS191" s="1" t="s">
        <v>75</v>
      </c>
      <c r="BT191" s="1" t="s">
        <v>75</v>
      </c>
      <c r="BU191" s="1" t="s">
        <v>75</v>
      </c>
      <c r="BV191" s="1" t="s">
        <v>75</v>
      </c>
      <c r="BW191" s="1" t="s">
        <v>75</v>
      </c>
      <c r="BX191" s="1" t="s">
        <v>75</v>
      </c>
      <c r="BY191" s="1" t="s">
        <v>75</v>
      </c>
      <c r="BZ191" s="1" t="s">
        <v>75</v>
      </c>
      <c r="CA191" s="1" t="s">
        <v>75</v>
      </c>
      <c r="CB191" s="1" t="s">
        <v>75</v>
      </c>
      <c r="CC191" s="1" t="s">
        <v>75</v>
      </c>
      <c r="CD191" s="1" t="s">
        <v>75</v>
      </c>
      <c r="CE191" s="1" t="s">
        <v>75</v>
      </c>
      <c r="CF191" s="1" t="s">
        <v>75</v>
      </c>
      <c r="CG191" s="1" t="s">
        <v>75</v>
      </c>
      <c r="CH191" s="1" t="s">
        <v>75</v>
      </c>
    </row>
    <row r="192" spans="1:86" s="5" customFormat="1" x14ac:dyDescent="0.5">
      <c r="A192" s="5" t="s">
        <v>164</v>
      </c>
      <c r="B192" s="5" t="s">
        <v>71</v>
      </c>
      <c r="C192" s="5">
        <v>2013</v>
      </c>
      <c r="D192" s="1" t="s">
        <v>72</v>
      </c>
      <c r="E192" s="6">
        <v>41576</v>
      </c>
      <c r="F192" s="5">
        <v>100</v>
      </c>
      <c r="G192" s="5" t="s">
        <v>77</v>
      </c>
      <c r="H192" s="5" t="s">
        <v>76</v>
      </c>
      <c r="I192" s="5" t="s">
        <v>162</v>
      </c>
      <c r="J192" s="5" t="s">
        <v>82</v>
      </c>
      <c r="K192" s="5">
        <v>0</v>
      </c>
      <c r="M192" s="5">
        <v>380.38394919230342</v>
      </c>
      <c r="N192" s="5">
        <v>422.30826155801077</v>
      </c>
      <c r="O192" s="5">
        <v>0</v>
      </c>
      <c r="P192" s="5">
        <v>750.30909090909074</v>
      </c>
      <c r="Q192" s="5" t="s">
        <v>75</v>
      </c>
      <c r="U192" s="5" t="s">
        <v>75</v>
      </c>
      <c r="W192" s="5" t="s">
        <v>75</v>
      </c>
      <c r="X192" s="5">
        <v>38.18181818181818</v>
      </c>
      <c r="Y192" s="5" t="s">
        <v>75</v>
      </c>
      <c r="AA192" s="5">
        <v>16.836345895107737</v>
      </c>
      <c r="AB192" s="5">
        <v>50.646003104067645</v>
      </c>
      <c r="AC192" s="5" t="s">
        <v>75</v>
      </c>
      <c r="AD192" s="5">
        <v>42.348652571901312</v>
      </c>
      <c r="AE192" s="5" t="s">
        <v>75</v>
      </c>
      <c r="AF192" s="5" t="s">
        <v>75</v>
      </c>
      <c r="AJ192" s="5" t="s">
        <v>75</v>
      </c>
      <c r="AK192" s="5">
        <v>3.7848472717566044</v>
      </c>
      <c r="BI192" s="7" t="s">
        <v>75</v>
      </c>
      <c r="BJ192" s="7" t="s">
        <v>75</v>
      </c>
      <c r="BK192" s="1" t="s">
        <v>75</v>
      </c>
      <c r="BL192" s="1" t="s">
        <v>75</v>
      </c>
      <c r="BM192" s="1" t="s">
        <v>75</v>
      </c>
      <c r="BN192" s="1" t="s">
        <v>75</v>
      </c>
      <c r="BO192" s="1" t="s">
        <v>75</v>
      </c>
      <c r="BP192" s="1" t="s">
        <v>75</v>
      </c>
      <c r="BQ192" s="1" t="s">
        <v>75</v>
      </c>
      <c r="BR192" s="1" t="s">
        <v>75</v>
      </c>
      <c r="BS192" s="1" t="s">
        <v>75</v>
      </c>
      <c r="BT192" s="1" t="s">
        <v>75</v>
      </c>
      <c r="BU192" s="1" t="s">
        <v>75</v>
      </c>
      <c r="BV192" s="1" t="s">
        <v>75</v>
      </c>
      <c r="BW192" s="1" t="s">
        <v>75</v>
      </c>
      <c r="BX192" s="1" t="s">
        <v>75</v>
      </c>
      <c r="BY192" s="1" t="s">
        <v>75</v>
      </c>
      <c r="BZ192" s="1" t="s">
        <v>75</v>
      </c>
      <c r="CA192" s="1" t="s">
        <v>75</v>
      </c>
      <c r="CB192" s="1" t="s">
        <v>75</v>
      </c>
      <c r="CC192" s="1" t="s">
        <v>75</v>
      </c>
      <c r="CD192" s="1" t="s">
        <v>75</v>
      </c>
      <c r="CE192" s="1" t="s">
        <v>75</v>
      </c>
      <c r="CF192" s="1" t="s">
        <v>75</v>
      </c>
      <c r="CG192" s="1" t="s">
        <v>75</v>
      </c>
      <c r="CH192" s="1" t="s">
        <v>75</v>
      </c>
    </row>
    <row r="193" spans="1:86" s="5" customFormat="1" x14ac:dyDescent="0.5">
      <c r="A193" s="5" t="s">
        <v>165</v>
      </c>
      <c r="B193" s="5" t="s">
        <v>71</v>
      </c>
      <c r="C193" s="5">
        <v>2013</v>
      </c>
      <c r="D193" s="1" t="s">
        <v>72</v>
      </c>
      <c r="E193" s="6">
        <v>41576</v>
      </c>
      <c r="F193" s="5">
        <v>150</v>
      </c>
      <c r="G193" s="5" t="s">
        <v>77</v>
      </c>
      <c r="H193" s="5" t="s">
        <v>76</v>
      </c>
      <c r="I193" s="5" t="s">
        <v>162</v>
      </c>
      <c r="J193" s="5" t="s">
        <v>82</v>
      </c>
      <c r="K193" s="5">
        <v>0</v>
      </c>
      <c r="M193" s="5">
        <v>353.41673677872177</v>
      </c>
      <c r="N193" s="5">
        <v>386.86433527787921</v>
      </c>
      <c r="O193" s="5">
        <v>0</v>
      </c>
      <c r="P193" s="5">
        <v>722.32727272727277</v>
      </c>
      <c r="Q193" s="5" t="s">
        <v>75</v>
      </c>
      <c r="U193" s="5" t="s">
        <v>75</v>
      </c>
      <c r="W193" s="5" t="s">
        <v>75</v>
      </c>
      <c r="X193" s="5">
        <v>47.272727272727273</v>
      </c>
      <c r="Y193" s="5" t="s">
        <v>75</v>
      </c>
      <c r="AA193" s="5">
        <v>35.447432695268873</v>
      </c>
      <c r="AB193" s="5">
        <v>47.703021095497853</v>
      </c>
      <c r="AC193" s="5" t="s">
        <v>75</v>
      </c>
      <c r="AD193" s="5">
        <v>51.155140256435487</v>
      </c>
      <c r="AE193" s="5" t="s">
        <v>75</v>
      </c>
      <c r="AF193" s="5" t="s">
        <v>75</v>
      </c>
      <c r="AJ193" s="5" t="s">
        <v>75</v>
      </c>
      <c r="AK193" s="5">
        <v>10.013764631429268</v>
      </c>
      <c r="BI193" s="7" t="s">
        <v>75</v>
      </c>
      <c r="BJ193" s="7" t="s">
        <v>75</v>
      </c>
      <c r="BK193" s="1" t="s">
        <v>75</v>
      </c>
      <c r="BL193" s="1" t="s">
        <v>75</v>
      </c>
      <c r="BM193" s="1" t="s">
        <v>75</v>
      </c>
      <c r="BN193" s="1" t="s">
        <v>75</v>
      </c>
      <c r="BO193" s="1" t="s">
        <v>75</v>
      </c>
      <c r="BP193" s="1" t="s">
        <v>75</v>
      </c>
      <c r="BQ193" s="1" t="s">
        <v>75</v>
      </c>
      <c r="BR193" s="1" t="s">
        <v>75</v>
      </c>
      <c r="BS193" s="1" t="s">
        <v>75</v>
      </c>
      <c r="BT193" s="1" t="s">
        <v>75</v>
      </c>
      <c r="BU193" s="1" t="s">
        <v>75</v>
      </c>
      <c r="BV193" s="1" t="s">
        <v>75</v>
      </c>
      <c r="BW193" s="1" t="s">
        <v>75</v>
      </c>
      <c r="BX193" s="1" t="s">
        <v>75</v>
      </c>
      <c r="BY193" s="1" t="s">
        <v>75</v>
      </c>
      <c r="BZ193" s="1" t="s">
        <v>75</v>
      </c>
      <c r="CA193" s="1" t="s">
        <v>75</v>
      </c>
      <c r="CB193" s="1" t="s">
        <v>75</v>
      </c>
      <c r="CC193" s="1" t="s">
        <v>75</v>
      </c>
      <c r="CD193" s="1" t="s">
        <v>75</v>
      </c>
      <c r="CE193" s="1" t="s">
        <v>75</v>
      </c>
      <c r="CF193" s="1" t="s">
        <v>75</v>
      </c>
      <c r="CG193" s="1" t="s">
        <v>75</v>
      </c>
      <c r="CH193" s="1" t="s">
        <v>75</v>
      </c>
    </row>
    <row r="194" spans="1:86" s="5" customFormat="1" x14ac:dyDescent="0.5">
      <c r="A194" s="5" t="s">
        <v>166</v>
      </c>
      <c r="B194" s="5" t="s">
        <v>71</v>
      </c>
      <c r="C194" s="5">
        <v>2013</v>
      </c>
      <c r="D194" s="1" t="s">
        <v>72</v>
      </c>
      <c r="E194" s="6">
        <v>41459</v>
      </c>
      <c r="F194" s="5">
        <v>0</v>
      </c>
      <c r="G194" s="5" t="s">
        <v>78</v>
      </c>
      <c r="H194" s="5" t="s">
        <v>76</v>
      </c>
      <c r="I194" s="5" t="s">
        <v>89</v>
      </c>
      <c r="J194" s="5" t="s">
        <v>81</v>
      </c>
      <c r="K194" s="5">
        <v>28.351515151515144</v>
      </c>
      <c r="M194" s="5">
        <v>0</v>
      </c>
      <c r="N194" s="5">
        <v>0</v>
      </c>
      <c r="O194" s="5">
        <v>0</v>
      </c>
      <c r="P194" s="5">
        <v>28.351515151515144</v>
      </c>
      <c r="Q194" s="5">
        <v>0.30966130555966043</v>
      </c>
      <c r="U194" s="5">
        <v>111.53223911293361</v>
      </c>
      <c r="W194" s="5">
        <v>111.53223911293361</v>
      </c>
      <c r="X194" s="5">
        <v>75.151515151515142</v>
      </c>
      <c r="Y194" s="5">
        <v>4.3199624186373313</v>
      </c>
      <c r="AA194" s="5" t="s">
        <v>75</v>
      </c>
      <c r="AB194" s="5" t="s">
        <v>75</v>
      </c>
      <c r="AC194" s="5" t="s">
        <v>75</v>
      </c>
      <c r="AD194" s="5">
        <v>4.3199624186373313</v>
      </c>
      <c r="AE194" s="5">
        <v>2.7236234414851554E-2</v>
      </c>
      <c r="AF194" s="5">
        <v>8.8828167118026151</v>
      </c>
      <c r="AJ194" s="5">
        <v>8.8828167118026151</v>
      </c>
      <c r="AK194" s="5">
        <v>34.915613868688666</v>
      </c>
      <c r="BI194" s="7" t="s">
        <v>75</v>
      </c>
      <c r="BJ194" s="7" t="s">
        <v>75</v>
      </c>
      <c r="BK194" s="1">
        <v>4.8538333333333332</v>
      </c>
      <c r="BL194" s="1">
        <v>4.8538333333333332</v>
      </c>
      <c r="BM194" s="1" t="s">
        <v>75</v>
      </c>
      <c r="BN194" s="1" t="s">
        <v>75</v>
      </c>
      <c r="BO194" s="1" t="s">
        <v>75</v>
      </c>
      <c r="BP194" s="1" t="s">
        <v>75</v>
      </c>
      <c r="BQ194" s="1">
        <v>1.365642636363636</v>
      </c>
      <c r="BR194" s="1">
        <v>1.365642636363636</v>
      </c>
      <c r="BS194" s="1" t="s">
        <v>75</v>
      </c>
      <c r="BT194" s="1" t="s">
        <v>75</v>
      </c>
      <c r="BU194" s="1" t="s">
        <v>75</v>
      </c>
      <c r="BV194" s="1" t="s">
        <v>75</v>
      </c>
      <c r="BW194" s="1">
        <v>0.15216068626437046</v>
      </c>
      <c r="BX194" s="1">
        <v>0.15216068626437046</v>
      </c>
      <c r="BY194" s="1" t="s">
        <v>75</v>
      </c>
      <c r="BZ194" s="1" t="s">
        <v>75</v>
      </c>
      <c r="CA194" s="1" t="s">
        <v>75</v>
      </c>
      <c r="CB194" s="1" t="s">
        <v>75</v>
      </c>
      <c r="CC194" s="1">
        <v>0.17500049991010133</v>
      </c>
      <c r="CD194" s="1">
        <v>0.17500049991010133</v>
      </c>
      <c r="CE194" s="1" t="s">
        <v>75</v>
      </c>
      <c r="CF194" s="1" t="s">
        <v>75</v>
      </c>
      <c r="CG194" s="1" t="s">
        <v>75</v>
      </c>
      <c r="CH194" s="1" t="s">
        <v>75</v>
      </c>
    </row>
    <row r="195" spans="1:86" s="5" customFormat="1" x14ac:dyDescent="0.5">
      <c r="A195" s="5" t="s">
        <v>167</v>
      </c>
      <c r="B195" s="5" t="s">
        <v>71</v>
      </c>
      <c r="C195" s="5">
        <v>2013</v>
      </c>
      <c r="D195" s="1" t="s">
        <v>72</v>
      </c>
      <c r="E195" s="6">
        <v>41459</v>
      </c>
      <c r="F195" s="5">
        <v>50</v>
      </c>
      <c r="G195" s="5" t="s">
        <v>78</v>
      </c>
      <c r="H195" s="5" t="s">
        <v>76</v>
      </c>
      <c r="I195" s="5" t="s">
        <v>89</v>
      </c>
      <c r="J195" s="5" t="s">
        <v>81</v>
      </c>
      <c r="K195" s="5">
        <v>40.121212121212118</v>
      </c>
      <c r="M195" s="5">
        <v>0</v>
      </c>
      <c r="N195" s="5">
        <v>0</v>
      </c>
      <c r="O195" s="5">
        <v>0</v>
      </c>
      <c r="P195" s="5">
        <v>40.121212121212118</v>
      </c>
      <c r="Q195" s="5">
        <v>0.4396402533908384</v>
      </c>
      <c r="U195" s="5">
        <v>110.03255362904656</v>
      </c>
      <c r="W195" s="5">
        <v>110.03255362904656</v>
      </c>
      <c r="X195" s="5">
        <v>88.484848484848484</v>
      </c>
      <c r="Y195" s="5">
        <v>8.9093032339159759</v>
      </c>
      <c r="AA195" s="5" t="s">
        <v>75</v>
      </c>
      <c r="AB195" s="5" t="s">
        <v>75</v>
      </c>
      <c r="AC195" s="5" t="s">
        <v>75</v>
      </c>
      <c r="AD195" s="5">
        <v>8.9093032339159759</v>
      </c>
      <c r="AE195" s="5">
        <v>9.3286811810082026E-2</v>
      </c>
      <c r="AF195" s="5">
        <v>1.2164139078363181</v>
      </c>
      <c r="AJ195" s="5">
        <v>1.2164139078363181</v>
      </c>
      <c r="AK195" s="5">
        <v>36.140730947577154</v>
      </c>
      <c r="BI195" s="7" t="s">
        <v>75</v>
      </c>
      <c r="BJ195" s="7" t="s">
        <v>75</v>
      </c>
      <c r="BK195" s="1" t="s">
        <v>75</v>
      </c>
      <c r="BL195" s="1" t="s">
        <v>75</v>
      </c>
      <c r="BM195" s="1" t="s">
        <v>75</v>
      </c>
      <c r="BN195" s="1" t="s">
        <v>75</v>
      </c>
      <c r="BO195" s="1" t="s">
        <v>75</v>
      </c>
      <c r="BP195" s="1" t="s">
        <v>75</v>
      </c>
      <c r="BQ195" s="1" t="s">
        <v>75</v>
      </c>
      <c r="BR195" s="1" t="s">
        <v>75</v>
      </c>
      <c r="BS195" s="1" t="s">
        <v>75</v>
      </c>
      <c r="BT195" s="1" t="s">
        <v>75</v>
      </c>
      <c r="BU195" s="1" t="s">
        <v>75</v>
      </c>
      <c r="BV195" s="1" t="s">
        <v>75</v>
      </c>
      <c r="BW195" s="1" t="s">
        <v>75</v>
      </c>
      <c r="BX195" s="1" t="s">
        <v>75</v>
      </c>
      <c r="BY195" s="1" t="s">
        <v>75</v>
      </c>
      <c r="BZ195" s="1" t="s">
        <v>75</v>
      </c>
      <c r="CA195" s="1" t="s">
        <v>75</v>
      </c>
      <c r="CB195" s="1" t="s">
        <v>75</v>
      </c>
      <c r="CC195" s="1" t="s">
        <v>75</v>
      </c>
      <c r="CD195" s="1" t="s">
        <v>75</v>
      </c>
      <c r="CE195" s="1" t="s">
        <v>75</v>
      </c>
      <c r="CF195" s="1" t="s">
        <v>75</v>
      </c>
      <c r="CG195" s="1" t="s">
        <v>75</v>
      </c>
      <c r="CH195" s="1" t="s">
        <v>75</v>
      </c>
    </row>
    <row r="196" spans="1:86" s="5" customFormat="1" x14ac:dyDescent="0.5">
      <c r="A196" s="5" t="s">
        <v>168</v>
      </c>
      <c r="B196" s="5" t="s">
        <v>71</v>
      </c>
      <c r="C196" s="5">
        <v>2013</v>
      </c>
      <c r="D196" s="1" t="s">
        <v>72</v>
      </c>
      <c r="E196" s="6">
        <v>41459</v>
      </c>
      <c r="F196" s="5">
        <v>100</v>
      </c>
      <c r="G196" s="5" t="s">
        <v>78</v>
      </c>
      <c r="H196" s="5" t="s">
        <v>76</v>
      </c>
      <c r="I196" s="5" t="s">
        <v>89</v>
      </c>
      <c r="J196" s="5" t="s">
        <v>81</v>
      </c>
      <c r="K196" s="5">
        <v>35.806060606060605</v>
      </c>
      <c r="M196" s="5">
        <v>0</v>
      </c>
      <c r="N196" s="5">
        <v>0</v>
      </c>
      <c r="O196" s="5">
        <v>0</v>
      </c>
      <c r="P196" s="5">
        <v>35.806060606060605</v>
      </c>
      <c r="Q196" s="5">
        <v>0.3866198936559056</v>
      </c>
      <c r="U196" s="5">
        <v>107.18118592381408</v>
      </c>
      <c r="W196" s="5">
        <v>107.18118592381408</v>
      </c>
      <c r="X196" s="5">
        <v>85.454545454545439</v>
      </c>
      <c r="Y196" s="5">
        <v>13.610182273736608</v>
      </c>
      <c r="AA196" s="5" t="s">
        <v>75</v>
      </c>
      <c r="AB196" s="5" t="s">
        <v>75</v>
      </c>
      <c r="AC196" s="5" t="s">
        <v>75</v>
      </c>
      <c r="AD196" s="5">
        <v>13.610182273736608</v>
      </c>
      <c r="AE196" s="5">
        <v>0.14099621134064483</v>
      </c>
      <c r="AF196" s="5">
        <v>8.6456296284661747</v>
      </c>
      <c r="AJ196" s="5">
        <v>8.6456296284661747</v>
      </c>
      <c r="AK196" s="5">
        <v>27.990553306073927</v>
      </c>
      <c r="BI196" s="7" t="s">
        <v>75</v>
      </c>
      <c r="BJ196" s="7" t="s">
        <v>75</v>
      </c>
      <c r="BK196" s="1">
        <v>4.7248666666666663</v>
      </c>
      <c r="BL196" s="1">
        <v>4.7248666666666663</v>
      </c>
      <c r="BM196" s="1" t="s">
        <v>75</v>
      </c>
      <c r="BN196" s="1" t="s">
        <v>75</v>
      </c>
      <c r="BO196" s="1" t="s">
        <v>75</v>
      </c>
      <c r="BP196" s="1" t="s">
        <v>75</v>
      </c>
      <c r="BQ196" s="1">
        <v>1.6146952969696968</v>
      </c>
      <c r="BR196" s="1">
        <v>1.6146952969696968</v>
      </c>
      <c r="BS196" s="1" t="s">
        <v>75</v>
      </c>
      <c r="BT196" s="1" t="s">
        <v>75</v>
      </c>
      <c r="BU196" s="1" t="s">
        <v>75</v>
      </c>
      <c r="BV196" s="1" t="s">
        <v>75</v>
      </c>
      <c r="BW196" s="1">
        <v>0.42473835213903088</v>
      </c>
      <c r="BX196" s="1">
        <v>0.42473835213903088</v>
      </c>
      <c r="BY196" s="1" t="s">
        <v>75</v>
      </c>
      <c r="BZ196" s="1" t="s">
        <v>75</v>
      </c>
      <c r="CA196" s="1" t="s">
        <v>75</v>
      </c>
      <c r="CB196" s="1" t="s">
        <v>75</v>
      </c>
      <c r="CC196" s="1">
        <v>0.5884059586932664</v>
      </c>
      <c r="CD196" s="1">
        <v>0.5884059586932664</v>
      </c>
      <c r="CE196" s="1" t="s">
        <v>75</v>
      </c>
      <c r="CF196" s="1" t="s">
        <v>75</v>
      </c>
      <c r="CG196" s="1" t="s">
        <v>75</v>
      </c>
      <c r="CH196" s="1" t="s">
        <v>75</v>
      </c>
    </row>
    <row r="197" spans="1:86" s="5" customFormat="1" x14ac:dyDescent="0.5">
      <c r="A197" s="5" t="s">
        <v>169</v>
      </c>
      <c r="B197" s="5" t="s">
        <v>71</v>
      </c>
      <c r="C197" s="5">
        <v>2013</v>
      </c>
      <c r="D197" s="1" t="s">
        <v>72</v>
      </c>
      <c r="E197" s="6">
        <v>41459</v>
      </c>
      <c r="F197" s="5">
        <v>150</v>
      </c>
      <c r="G197" s="5" t="s">
        <v>78</v>
      </c>
      <c r="H197" s="5" t="s">
        <v>76</v>
      </c>
      <c r="I197" s="5" t="s">
        <v>89</v>
      </c>
      <c r="J197" s="5" t="s">
        <v>81</v>
      </c>
      <c r="K197" s="5">
        <v>31.460606060606057</v>
      </c>
      <c r="M197" s="5">
        <v>0</v>
      </c>
      <c r="N197" s="5">
        <v>0</v>
      </c>
      <c r="O197" s="5">
        <v>0</v>
      </c>
      <c r="P197" s="5">
        <v>31.460606060606057</v>
      </c>
      <c r="Q197" s="5">
        <v>0.32877675320761562</v>
      </c>
      <c r="U197" s="5">
        <v>104.69629410028398</v>
      </c>
      <c r="W197" s="5">
        <v>104.69629410028398</v>
      </c>
      <c r="X197" s="5">
        <v>105.45454545454545</v>
      </c>
      <c r="Y197" s="5">
        <v>5.0663513023501112</v>
      </c>
      <c r="AA197" s="5" t="s">
        <v>75</v>
      </c>
      <c r="AB197" s="5" t="s">
        <v>75</v>
      </c>
      <c r="AC197" s="5" t="s">
        <v>75</v>
      </c>
      <c r="AD197" s="5">
        <v>5.0663513023501112</v>
      </c>
      <c r="AE197" s="5">
        <v>5.2651158685028128E-2</v>
      </c>
      <c r="AF197" s="5">
        <v>2.296645794893466</v>
      </c>
      <c r="AJ197" s="5">
        <v>2.296645794893466</v>
      </c>
      <c r="AK197" s="5">
        <v>30.004591016937091</v>
      </c>
      <c r="BI197" s="7" t="s">
        <v>75</v>
      </c>
      <c r="BJ197" s="7" t="s">
        <v>75</v>
      </c>
      <c r="BK197" s="1" t="s">
        <v>75</v>
      </c>
      <c r="BL197" s="1" t="s">
        <v>75</v>
      </c>
      <c r="BM197" s="1" t="s">
        <v>75</v>
      </c>
      <c r="BN197" s="1" t="s">
        <v>75</v>
      </c>
      <c r="BO197" s="1" t="s">
        <v>75</v>
      </c>
      <c r="BP197" s="1" t="s">
        <v>75</v>
      </c>
      <c r="BQ197" s="1" t="s">
        <v>75</v>
      </c>
      <c r="BR197" s="1" t="s">
        <v>75</v>
      </c>
      <c r="BS197" s="1" t="s">
        <v>75</v>
      </c>
      <c r="BT197" s="1" t="s">
        <v>75</v>
      </c>
      <c r="BU197" s="1" t="s">
        <v>75</v>
      </c>
      <c r="BV197" s="1" t="s">
        <v>75</v>
      </c>
      <c r="BW197" s="1" t="s">
        <v>75</v>
      </c>
      <c r="BX197" s="1" t="s">
        <v>75</v>
      </c>
      <c r="BY197" s="1" t="s">
        <v>75</v>
      </c>
      <c r="BZ197" s="1" t="s">
        <v>75</v>
      </c>
      <c r="CA197" s="1" t="s">
        <v>75</v>
      </c>
      <c r="CB197" s="1" t="s">
        <v>75</v>
      </c>
      <c r="CC197" s="1" t="s">
        <v>75</v>
      </c>
      <c r="CD197" s="1" t="s">
        <v>75</v>
      </c>
      <c r="CE197" s="1" t="s">
        <v>75</v>
      </c>
      <c r="CF197" s="1" t="s">
        <v>75</v>
      </c>
      <c r="CG197" s="1" t="s">
        <v>75</v>
      </c>
      <c r="CH197" s="1" t="s">
        <v>75</v>
      </c>
    </row>
    <row r="198" spans="1:86" s="5" customFormat="1" x14ac:dyDescent="0.5">
      <c r="A198" s="5" t="s">
        <v>166</v>
      </c>
      <c r="B198" s="5" t="s">
        <v>71</v>
      </c>
      <c r="C198" s="5">
        <v>2013</v>
      </c>
      <c r="D198" s="1" t="s">
        <v>72</v>
      </c>
      <c r="E198" s="6">
        <v>41498</v>
      </c>
      <c r="F198" s="5">
        <v>0</v>
      </c>
      <c r="G198" s="5" t="s">
        <v>78</v>
      </c>
      <c r="H198" s="5" t="s">
        <v>76</v>
      </c>
      <c r="I198" s="5" t="s">
        <v>89</v>
      </c>
      <c r="J198" s="5" t="s">
        <v>81</v>
      </c>
      <c r="K198" s="5">
        <v>122.37700915266981</v>
      </c>
      <c r="M198" s="5">
        <v>113.36027243839665</v>
      </c>
      <c r="N198" s="5">
        <v>0</v>
      </c>
      <c r="O198" s="5">
        <v>18.929385075600205</v>
      </c>
      <c r="P198" s="5">
        <v>254.66666666666671</v>
      </c>
      <c r="Q198" s="5">
        <v>2.7225681221076381</v>
      </c>
      <c r="U198" s="5">
        <v>221.62950331454485</v>
      </c>
      <c r="W198" s="5">
        <v>221.62950331454485</v>
      </c>
      <c r="X198" s="5">
        <v>37.37373737373737</v>
      </c>
      <c r="Y198" s="5">
        <v>7.5653119446727786</v>
      </c>
      <c r="AA198" s="5">
        <v>8.746567053712349</v>
      </c>
      <c r="AB198" s="5" t="s">
        <v>75</v>
      </c>
      <c r="AC198" s="5">
        <v>4.3042034160094698</v>
      </c>
      <c r="AD198" s="5">
        <v>16.140140403088544</v>
      </c>
      <c r="AE198" s="5">
        <v>0.26596054156975274</v>
      </c>
      <c r="AF198" s="5">
        <v>8.7380163869532534</v>
      </c>
      <c r="AJ198" s="5">
        <v>8.7380163869532534</v>
      </c>
      <c r="AK198" s="5">
        <v>7.0707070707070745</v>
      </c>
      <c r="BI198" s="7" t="s">
        <v>75</v>
      </c>
      <c r="BJ198" s="7" t="s">
        <v>75</v>
      </c>
      <c r="BK198" s="1" t="s">
        <v>75</v>
      </c>
      <c r="BL198" s="1">
        <v>3.2797999999999998</v>
      </c>
      <c r="BM198" s="1">
        <v>4.7990000000000004</v>
      </c>
      <c r="BN198" s="1">
        <v>1.0797833333333333</v>
      </c>
      <c r="BO198" s="1" t="s">
        <v>75</v>
      </c>
      <c r="BP198" s="1" t="s">
        <v>75</v>
      </c>
      <c r="BQ198" s="1">
        <v>5.2098537297801855</v>
      </c>
      <c r="BR198" s="1">
        <v>3.9987958520046636</v>
      </c>
      <c r="BS198" s="1">
        <v>1.2110578777755217</v>
      </c>
      <c r="BT198" s="1" t="s">
        <v>75</v>
      </c>
      <c r="BU198" s="1" t="s">
        <v>75</v>
      </c>
      <c r="BV198" s="1" t="s">
        <v>75</v>
      </c>
      <c r="BW198" s="1" t="s">
        <v>75</v>
      </c>
      <c r="BX198" s="1">
        <v>0.10299671515798033</v>
      </c>
      <c r="BY198" s="1">
        <v>1.8206453471228281</v>
      </c>
      <c r="BZ198" s="1">
        <v>7.4362570856880583E-2</v>
      </c>
      <c r="CA198" s="1" t="s">
        <v>75</v>
      </c>
      <c r="CB198" s="1" t="s">
        <v>75</v>
      </c>
      <c r="CC198" s="1">
        <v>0.13255641627870465</v>
      </c>
      <c r="CD198" s="1">
        <v>0.13122378592308559</v>
      </c>
      <c r="CE198" s="1">
        <v>8.8637260716506183E-3</v>
      </c>
      <c r="CF198" s="1" t="s">
        <v>75</v>
      </c>
      <c r="CG198" s="1" t="s">
        <v>75</v>
      </c>
      <c r="CH198" s="1" t="s">
        <v>75</v>
      </c>
    </row>
    <row r="199" spans="1:86" s="5" customFormat="1" x14ac:dyDescent="0.5">
      <c r="A199" s="5" t="s">
        <v>167</v>
      </c>
      <c r="B199" s="5" t="s">
        <v>71</v>
      </c>
      <c r="C199" s="5">
        <v>2013</v>
      </c>
      <c r="D199" s="1" t="s">
        <v>72</v>
      </c>
      <c r="E199" s="6">
        <v>41498</v>
      </c>
      <c r="F199" s="5">
        <v>50</v>
      </c>
      <c r="G199" s="5" t="s">
        <v>78</v>
      </c>
      <c r="H199" s="5" t="s">
        <v>76</v>
      </c>
      <c r="I199" s="5" t="s">
        <v>89</v>
      </c>
      <c r="J199" s="5" t="s">
        <v>81</v>
      </c>
      <c r="K199" s="5">
        <v>151.35017546515076</v>
      </c>
      <c r="M199" s="5">
        <v>84.765593588251093</v>
      </c>
      <c r="N199" s="5">
        <v>0</v>
      </c>
      <c r="O199" s="5">
        <v>13.560998623365819</v>
      </c>
      <c r="P199" s="5">
        <v>249.67676767676767</v>
      </c>
      <c r="Q199" s="5">
        <v>2.869419501391977</v>
      </c>
      <c r="U199" s="5">
        <v>188.42293166303406</v>
      </c>
      <c r="W199" s="5">
        <v>188.42293166303406</v>
      </c>
      <c r="X199" s="5">
        <v>21.212121212121211</v>
      </c>
      <c r="Y199" s="5">
        <v>20.027926499180413</v>
      </c>
      <c r="AA199" s="5">
        <v>14.784139963981007</v>
      </c>
      <c r="AB199" s="5" t="s">
        <v>75</v>
      </c>
      <c r="AC199" s="5">
        <v>3.2437329020713457</v>
      </c>
      <c r="AD199" s="5">
        <v>31.857970952861145</v>
      </c>
      <c r="AE199" s="5">
        <v>0.4545336091891054</v>
      </c>
      <c r="AF199" s="5">
        <v>5.0042887374979284</v>
      </c>
      <c r="AJ199" s="5">
        <v>5.0042887374979284</v>
      </c>
      <c r="AK199" s="5" t="s">
        <v>75</v>
      </c>
      <c r="BI199" s="7" t="s">
        <v>75</v>
      </c>
      <c r="BJ199" s="7" t="s">
        <v>75</v>
      </c>
      <c r="BK199" s="1" t="s">
        <v>75</v>
      </c>
      <c r="BL199" s="1" t="s">
        <v>75</v>
      </c>
      <c r="BM199" s="1" t="s">
        <v>75</v>
      </c>
      <c r="BN199" s="1" t="s">
        <v>75</v>
      </c>
      <c r="BO199" s="1" t="s">
        <v>75</v>
      </c>
      <c r="BP199" s="1" t="s">
        <v>75</v>
      </c>
      <c r="BQ199" s="1" t="s">
        <v>75</v>
      </c>
      <c r="BR199" s="1" t="s">
        <v>75</v>
      </c>
      <c r="BS199" s="1" t="s">
        <v>75</v>
      </c>
      <c r="BT199" s="1" t="s">
        <v>75</v>
      </c>
      <c r="BU199" s="1" t="s">
        <v>75</v>
      </c>
      <c r="BV199" s="1" t="s">
        <v>75</v>
      </c>
      <c r="BW199" s="1" t="s">
        <v>75</v>
      </c>
      <c r="BX199" s="1" t="s">
        <v>75</v>
      </c>
      <c r="BY199" s="1" t="s">
        <v>75</v>
      </c>
      <c r="BZ199" s="1" t="s">
        <v>75</v>
      </c>
      <c r="CA199" s="1" t="s">
        <v>75</v>
      </c>
      <c r="CB199" s="1" t="s">
        <v>75</v>
      </c>
      <c r="CC199" s="1" t="s">
        <v>75</v>
      </c>
      <c r="CD199" s="1" t="s">
        <v>75</v>
      </c>
      <c r="CE199" s="1" t="s">
        <v>75</v>
      </c>
      <c r="CF199" s="1" t="s">
        <v>75</v>
      </c>
      <c r="CG199" s="1" t="s">
        <v>75</v>
      </c>
      <c r="CH199" s="1" t="s">
        <v>75</v>
      </c>
    </row>
    <row r="200" spans="1:86" s="5" customFormat="1" x14ac:dyDescent="0.5">
      <c r="A200" s="5" t="s">
        <v>168</v>
      </c>
      <c r="B200" s="5" t="s">
        <v>71</v>
      </c>
      <c r="C200" s="5">
        <v>2013</v>
      </c>
      <c r="D200" s="1" t="s">
        <v>72</v>
      </c>
      <c r="E200" s="6">
        <v>41498</v>
      </c>
      <c r="F200" s="5">
        <v>100</v>
      </c>
      <c r="G200" s="5" t="s">
        <v>78</v>
      </c>
      <c r="H200" s="5" t="s">
        <v>76</v>
      </c>
      <c r="I200" s="5" t="s">
        <v>89</v>
      </c>
      <c r="J200" s="5" t="s">
        <v>81</v>
      </c>
      <c r="K200" s="5">
        <v>145.72504963659011</v>
      </c>
      <c r="M200" s="5">
        <v>95.345307852695171</v>
      </c>
      <c r="N200" s="5">
        <v>0</v>
      </c>
      <c r="O200" s="5">
        <v>21.222571803644012</v>
      </c>
      <c r="P200" s="5">
        <v>262.29292929292927</v>
      </c>
      <c r="Q200" s="5">
        <v>2.9264689177053014</v>
      </c>
      <c r="U200" s="5">
        <v>199.51036954276665</v>
      </c>
      <c r="W200" s="5">
        <v>199.51036954276665</v>
      </c>
      <c r="X200" s="5">
        <v>47.474747474747481</v>
      </c>
      <c r="Y200" s="5">
        <v>13.169358545168016</v>
      </c>
      <c r="AA200" s="5">
        <v>14.663300151955353</v>
      </c>
      <c r="AB200" s="5" t="s">
        <v>75</v>
      </c>
      <c r="AC200" s="5">
        <v>1.6683198945039821</v>
      </c>
      <c r="AD200" s="5">
        <v>22.325974510490759</v>
      </c>
      <c r="AE200" s="5">
        <v>0.36561804936444986</v>
      </c>
      <c r="AF200" s="5">
        <v>8.8210930371224237</v>
      </c>
      <c r="AJ200" s="5">
        <v>8.8210930371224237</v>
      </c>
      <c r="AK200" s="5">
        <v>10.689904287129652</v>
      </c>
      <c r="BI200" s="7" t="s">
        <v>75</v>
      </c>
      <c r="BJ200" s="7" t="s">
        <v>75</v>
      </c>
      <c r="BK200" s="1" t="s">
        <v>75</v>
      </c>
      <c r="BL200" s="1">
        <v>4.1049666666666669</v>
      </c>
      <c r="BM200" s="1">
        <v>3.5117666666666665</v>
      </c>
      <c r="BN200" s="1">
        <v>2.2418666666666667</v>
      </c>
      <c r="BO200" s="1" t="s">
        <v>75</v>
      </c>
      <c r="BP200" s="1" t="s">
        <v>75</v>
      </c>
      <c r="BQ200" s="1">
        <v>8.1851402753800784</v>
      </c>
      <c r="BR200" s="1">
        <v>6.0184661483752171</v>
      </c>
      <c r="BS200" s="1">
        <v>2.1666741270048617</v>
      </c>
      <c r="BT200" s="1" t="s">
        <v>75</v>
      </c>
      <c r="BU200" s="1" t="s">
        <v>75</v>
      </c>
      <c r="BV200" s="1" t="s">
        <v>75</v>
      </c>
      <c r="BW200" s="1" t="s">
        <v>75</v>
      </c>
      <c r="BX200" s="1">
        <v>0.1441658342943189</v>
      </c>
      <c r="BY200" s="1">
        <v>0.56623760128687273</v>
      </c>
      <c r="BZ200" s="1">
        <v>0.20430689606025984</v>
      </c>
      <c r="CA200" s="1" t="s">
        <v>75</v>
      </c>
      <c r="CB200" s="1" t="s">
        <v>75</v>
      </c>
      <c r="CC200" s="1">
        <v>0.99409482961033191</v>
      </c>
      <c r="CD200" s="1">
        <v>0.74716145695311031</v>
      </c>
      <c r="CE200" s="1">
        <v>0.45837463613503104</v>
      </c>
      <c r="CF200" s="1" t="s">
        <v>75</v>
      </c>
      <c r="CG200" s="1" t="s">
        <v>75</v>
      </c>
      <c r="CH200" s="1" t="s">
        <v>75</v>
      </c>
    </row>
    <row r="201" spans="1:86" s="5" customFormat="1" x14ac:dyDescent="0.5">
      <c r="A201" s="5" t="s">
        <v>169</v>
      </c>
      <c r="B201" s="5" t="s">
        <v>71</v>
      </c>
      <c r="C201" s="5">
        <v>2013</v>
      </c>
      <c r="D201" s="1" t="s">
        <v>72</v>
      </c>
      <c r="E201" s="6">
        <v>41498</v>
      </c>
      <c r="F201" s="5">
        <v>150</v>
      </c>
      <c r="G201" s="5" t="s">
        <v>78</v>
      </c>
      <c r="H201" s="5" t="s">
        <v>76</v>
      </c>
      <c r="I201" s="5" t="s">
        <v>89</v>
      </c>
      <c r="J201" s="5" t="s">
        <v>81</v>
      </c>
      <c r="K201" s="5">
        <v>190.4838124102811</v>
      </c>
      <c r="M201" s="5">
        <v>103.78840376680414</v>
      </c>
      <c r="N201" s="5">
        <v>0</v>
      </c>
      <c r="O201" s="5">
        <v>22.384349479480381</v>
      </c>
      <c r="P201" s="5">
        <v>316.65656565656565</v>
      </c>
      <c r="Q201" s="5">
        <v>3.7801162932252801</v>
      </c>
      <c r="U201" s="5">
        <v>201.98220452090234</v>
      </c>
      <c r="W201" s="5">
        <v>201.98220452090234</v>
      </c>
      <c r="X201" s="5">
        <v>44.444444444444436</v>
      </c>
      <c r="Y201" s="5">
        <v>31.610800687594956</v>
      </c>
      <c r="AA201" s="5">
        <v>15.071049161448176</v>
      </c>
      <c r="AB201" s="5" t="s">
        <v>75</v>
      </c>
      <c r="AC201" s="5">
        <v>5.8380009933502297</v>
      </c>
      <c r="AD201" s="5">
        <v>50.852880022582482</v>
      </c>
      <c r="AE201" s="5">
        <v>0.47387160174206505</v>
      </c>
      <c r="AF201" s="5">
        <v>11.037872070131028</v>
      </c>
      <c r="AJ201" s="5">
        <v>11.037872070131028</v>
      </c>
      <c r="AK201" s="5">
        <v>13.247350554145463</v>
      </c>
      <c r="BI201" s="7" t="s">
        <v>75</v>
      </c>
      <c r="BJ201" s="7" t="s">
        <v>75</v>
      </c>
      <c r="BK201" s="1" t="s">
        <v>75</v>
      </c>
      <c r="BL201" s="1" t="s">
        <v>75</v>
      </c>
      <c r="BM201" s="1" t="s">
        <v>75</v>
      </c>
      <c r="BN201" s="1" t="s">
        <v>75</v>
      </c>
      <c r="BO201" s="1" t="s">
        <v>75</v>
      </c>
      <c r="BP201" s="1" t="s">
        <v>75</v>
      </c>
      <c r="BQ201" s="1" t="s">
        <v>75</v>
      </c>
      <c r="BR201" s="1" t="s">
        <v>75</v>
      </c>
      <c r="BS201" s="1" t="s">
        <v>75</v>
      </c>
      <c r="BT201" s="1" t="s">
        <v>75</v>
      </c>
      <c r="BU201" s="1" t="s">
        <v>75</v>
      </c>
      <c r="BV201" s="1" t="s">
        <v>75</v>
      </c>
      <c r="BW201" s="1" t="s">
        <v>75</v>
      </c>
      <c r="BX201" s="1" t="s">
        <v>75</v>
      </c>
      <c r="BY201" s="1" t="s">
        <v>75</v>
      </c>
      <c r="BZ201" s="1" t="s">
        <v>75</v>
      </c>
      <c r="CA201" s="1" t="s">
        <v>75</v>
      </c>
      <c r="CB201" s="1" t="s">
        <v>75</v>
      </c>
      <c r="CC201" s="1" t="s">
        <v>75</v>
      </c>
      <c r="CD201" s="1" t="s">
        <v>75</v>
      </c>
      <c r="CE201" s="1" t="s">
        <v>75</v>
      </c>
      <c r="CF201" s="1" t="s">
        <v>75</v>
      </c>
      <c r="CG201" s="1" t="s">
        <v>75</v>
      </c>
      <c r="CH201" s="1" t="s">
        <v>75</v>
      </c>
    </row>
    <row r="202" spans="1:86" s="5" customFormat="1" x14ac:dyDescent="0.5">
      <c r="A202" s="5" t="s">
        <v>166</v>
      </c>
      <c r="B202" s="5" t="s">
        <v>71</v>
      </c>
      <c r="C202" s="5">
        <v>2013</v>
      </c>
      <c r="D202" s="1" t="s">
        <v>72</v>
      </c>
      <c r="E202" s="6">
        <v>41533</v>
      </c>
      <c r="F202" s="5">
        <v>0</v>
      </c>
      <c r="G202" s="5" t="s">
        <v>78</v>
      </c>
      <c r="H202" s="5" t="s">
        <v>76</v>
      </c>
      <c r="I202" s="5" t="s">
        <v>89</v>
      </c>
      <c r="J202" s="5" t="s">
        <v>81</v>
      </c>
      <c r="K202" s="5">
        <v>36.02355168011379</v>
      </c>
      <c r="M202" s="5">
        <v>378.6013260004363</v>
      </c>
      <c r="N202" s="5">
        <v>94.87533223433077</v>
      </c>
      <c r="O202" s="5">
        <v>24.057365842694818</v>
      </c>
      <c r="P202" s="5">
        <v>533.55757575757571</v>
      </c>
      <c r="Q202" s="5">
        <v>0.86855103048017934</v>
      </c>
      <c r="U202" s="5">
        <v>252.60301676840331</v>
      </c>
      <c r="W202" s="5">
        <v>252.60301676840331</v>
      </c>
      <c r="X202" s="5">
        <v>38.787878787878782</v>
      </c>
      <c r="Y202" s="5">
        <v>14.377201320757321</v>
      </c>
      <c r="AA202" s="5">
        <v>43.477991658490382</v>
      </c>
      <c r="AB202" s="5">
        <v>20.377415801003892</v>
      </c>
      <c r="AC202" s="5">
        <v>6.7989576257139346</v>
      </c>
      <c r="AD202" s="5">
        <v>69.459038672154634</v>
      </c>
      <c r="AE202" s="5">
        <v>0.29016321626077113</v>
      </c>
      <c r="AF202" s="5">
        <v>15.14083403454066</v>
      </c>
      <c r="AJ202" s="5">
        <v>15.14083403454066</v>
      </c>
      <c r="AK202" s="5">
        <v>10.567027741916791</v>
      </c>
      <c r="BI202" s="7" t="s">
        <v>75</v>
      </c>
      <c r="BJ202" s="7" t="s">
        <v>75</v>
      </c>
      <c r="BK202" s="1" t="s">
        <v>75</v>
      </c>
      <c r="BL202" s="1" t="s">
        <v>75</v>
      </c>
      <c r="BM202" s="1" t="s">
        <v>75</v>
      </c>
      <c r="BN202" s="1">
        <v>0.52437333333333325</v>
      </c>
      <c r="BO202" s="1">
        <v>0.83071666666666666</v>
      </c>
      <c r="BP202" s="1">
        <v>4.140350877192982</v>
      </c>
      <c r="BQ202" s="1">
        <v>10.713652836837603</v>
      </c>
      <c r="BR202" s="1" t="s">
        <v>75</v>
      </c>
      <c r="BS202" s="1">
        <v>2.0380124161966275</v>
      </c>
      <c r="BT202" s="1" t="s">
        <v>75</v>
      </c>
      <c r="BU202" s="1">
        <v>8.4914258373205733</v>
      </c>
      <c r="BV202" s="1" t="s">
        <v>75</v>
      </c>
      <c r="BW202" s="1" t="s">
        <v>75</v>
      </c>
      <c r="BX202" s="1" t="s">
        <v>75</v>
      </c>
      <c r="BY202" s="1" t="s">
        <v>75</v>
      </c>
      <c r="BZ202" s="1">
        <v>7.7361026866102259E-2</v>
      </c>
      <c r="CA202" s="1">
        <v>8.835255407237029E-2</v>
      </c>
      <c r="CB202" s="1">
        <v>0.33471550926910348</v>
      </c>
      <c r="CC202" s="1">
        <v>2.3710500995166539</v>
      </c>
      <c r="CD202" s="1" t="s">
        <v>75</v>
      </c>
      <c r="CE202" s="1">
        <v>0.52223779757809896</v>
      </c>
      <c r="CF202" s="1" t="s">
        <v>75</v>
      </c>
      <c r="CG202" s="1">
        <v>1.5246507177033481</v>
      </c>
      <c r="CH202" s="1" t="s">
        <v>75</v>
      </c>
    </row>
    <row r="203" spans="1:86" s="5" customFormat="1" x14ac:dyDescent="0.5">
      <c r="A203" s="5" t="s">
        <v>167</v>
      </c>
      <c r="B203" s="5" t="s">
        <v>71</v>
      </c>
      <c r="C203" s="5">
        <v>2013</v>
      </c>
      <c r="D203" s="1" t="s">
        <v>72</v>
      </c>
      <c r="E203" s="6">
        <v>41533</v>
      </c>
      <c r="F203" s="5">
        <v>50</v>
      </c>
      <c r="G203" s="5" t="s">
        <v>78</v>
      </c>
      <c r="H203" s="5" t="s">
        <v>76</v>
      </c>
      <c r="I203" s="5" t="s">
        <v>89</v>
      </c>
      <c r="J203" s="5" t="s">
        <v>81</v>
      </c>
      <c r="K203" s="5">
        <v>97.290243919334728</v>
      </c>
      <c r="M203" s="5">
        <v>474.76045538346062</v>
      </c>
      <c r="N203" s="5">
        <v>92.812414399760698</v>
      </c>
      <c r="O203" s="5">
        <v>36.530825691383271</v>
      </c>
      <c r="P203" s="5">
        <v>701.39393939393938</v>
      </c>
      <c r="Q203" s="5">
        <v>1.6853674661300853</v>
      </c>
      <c r="U203" s="5">
        <v>180.25394806396102</v>
      </c>
      <c r="W203" s="5">
        <v>180.25394806396102</v>
      </c>
      <c r="X203" s="5">
        <v>31.515151515151512</v>
      </c>
      <c r="Y203" s="5">
        <v>11.759472768568223</v>
      </c>
      <c r="AA203" s="5">
        <v>63.514148194777476</v>
      </c>
      <c r="AB203" s="5">
        <v>31.062662656526797</v>
      </c>
      <c r="AC203" s="5">
        <v>15.695718329331664</v>
      </c>
      <c r="AD203" s="5">
        <v>119.32039343789684</v>
      </c>
      <c r="AE203" s="5">
        <v>0.6311371659794881</v>
      </c>
      <c r="AF203" s="5">
        <v>70.89527341373531</v>
      </c>
      <c r="AJ203" s="5">
        <v>70.89527341373531</v>
      </c>
      <c r="AK203" s="5">
        <v>12.611304270718067</v>
      </c>
      <c r="BI203" s="7" t="s">
        <v>75</v>
      </c>
      <c r="BJ203" s="7" t="s">
        <v>75</v>
      </c>
      <c r="BK203" s="1" t="s">
        <v>75</v>
      </c>
      <c r="BL203" s="1" t="s">
        <v>75</v>
      </c>
      <c r="BM203" s="1" t="s">
        <v>75</v>
      </c>
      <c r="BN203" s="1" t="s">
        <v>75</v>
      </c>
      <c r="BO203" s="1" t="s">
        <v>75</v>
      </c>
      <c r="BP203" s="1" t="s">
        <v>75</v>
      </c>
      <c r="BQ203" s="1" t="s">
        <v>75</v>
      </c>
      <c r="BR203" s="1" t="s">
        <v>75</v>
      </c>
      <c r="BS203" s="1" t="s">
        <v>75</v>
      </c>
      <c r="BT203" s="1" t="s">
        <v>75</v>
      </c>
      <c r="BU203" s="1" t="s">
        <v>75</v>
      </c>
      <c r="BV203" s="1" t="s">
        <v>75</v>
      </c>
      <c r="BW203" s="1" t="s">
        <v>75</v>
      </c>
      <c r="BX203" s="1" t="s">
        <v>75</v>
      </c>
      <c r="BY203" s="1" t="s">
        <v>75</v>
      </c>
      <c r="BZ203" s="1" t="s">
        <v>75</v>
      </c>
      <c r="CA203" s="1" t="s">
        <v>75</v>
      </c>
      <c r="CB203" s="1" t="s">
        <v>75</v>
      </c>
      <c r="CC203" s="1" t="s">
        <v>75</v>
      </c>
      <c r="CD203" s="1" t="s">
        <v>75</v>
      </c>
      <c r="CE203" s="1" t="s">
        <v>75</v>
      </c>
      <c r="CF203" s="1" t="s">
        <v>75</v>
      </c>
      <c r="CG203" s="1" t="s">
        <v>75</v>
      </c>
      <c r="CH203" s="1" t="s">
        <v>75</v>
      </c>
    </row>
    <row r="204" spans="1:86" s="5" customFormat="1" x14ac:dyDescent="0.5">
      <c r="A204" s="5" t="s">
        <v>168</v>
      </c>
      <c r="B204" s="5" t="s">
        <v>71</v>
      </c>
      <c r="C204" s="5">
        <v>2013</v>
      </c>
      <c r="D204" s="1" t="s">
        <v>72</v>
      </c>
      <c r="E204" s="6">
        <v>41533</v>
      </c>
      <c r="F204" s="5">
        <v>100</v>
      </c>
      <c r="G204" s="5" t="s">
        <v>78</v>
      </c>
      <c r="H204" s="5" t="s">
        <v>76</v>
      </c>
      <c r="I204" s="5" t="s">
        <v>89</v>
      </c>
      <c r="J204" s="5" t="s">
        <v>81</v>
      </c>
      <c r="K204" s="5">
        <v>85.26924052614676</v>
      </c>
      <c r="M204" s="5">
        <v>376.66899569000287</v>
      </c>
      <c r="N204" s="5">
        <v>115.46122730446638</v>
      </c>
      <c r="O204" s="5">
        <v>14.067203146050673</v>
      </c>
      <c r="P204" s="5">
        <v>591.4666666666667</v>
      </c>
      <c r="Q204" s="5">
        <v>2.0736893878864997</v>
      </c>
      <c r="U204" s="5">
        <v>237.13021323288945</v>
      </c>
      <c r="W204" s="5">
        <v>237.13021323288945</v>
      </c>
      <c r="X204" s="5">
        <v>51.515151515151508</v>
      </c>
      <c r="Y204" s="5">
        <v>12.291801221160854</v>
      </c>
      <c r="AA204" s="5">
        <v>61.410640969712944</v>
      </c>
      <c r="AB204" s="5">
        <v>42.009180722748752</v>
      </c>
      <c r="AC204" s="5">
        <v>12.051464837667959</v>
      </c>
      <c r="AD204" s="5">
        <v>60.077333389092281</v>
      </c>
      <c r="AE204" s="5">
        <v>0.47916721281385266</v>
      </c>
      <c r="AF204" s="5">
        <v>26.683891294905656</v>
      </c>
      <c r="AJ204" s="5">
        <v>26.683891294905656</v>
      </c>
      <c r="AK204" s="5">
        <v>7.8787878787878967</v>
      </c>
      <c r="BI204" s="7" t="s">
        <v>75</v>
      </c>
      <c r="BJ204" s="7" t="s">
        <v>75</v>
      </c>
      <c r="BK204" s="1" t="s">
        <v>75</v>
      </c>
      <c r="BL204" s="1" t="s">
        <v>75</v>
      </c>
      <c r="BM204" s="1" t="s">
        <v>75</v>
      </c>
      <c r="BN204" s="1">
        <v>0.71011999999999997</v>
      </c>
      <c r="BO204" s="1">
        <v>1.4043000000000001</v>
      </c>
      <c r="BP204" s="1">
        <v>4.3099415204678353</v>
      </c>
      <c r="BQ204" s="1">
        <v>11.334986967522118</v>
      </c>
      <c r="BR204" s="1" t="s">
        <v>75</v>
      </c>
      <c r="BS204" s="1">
        <v>2.7807860105843183</v>
      </c>
      <c r="BT204" s="1" t="s">
        <v>75</v>
      </c>
      <c r="BU204" s="1">
        <v>8.5542009569377981</v>
      </c>
      <c r="BV204" s="1" t="s">
        <v>75</v>
      </c>
      <c r="BW204" s="1" t="s">
        <v>75</v>
      </c>
      <c r="BX204" s="1" t="s">
        <v>75</v>
      </c>
      <c r="BY204" s="1" t="s">
        <v>75</v>
      </c>
      <c r="BZ204" s="1">
        <v>0.12132696691172982</v>
      </c>
      <c r="CA204" s="1">
        <v>0.13855097738137137</v>
      </c>
      <c r="CB204" s="1">
        <v>8.1871345029250822E-2</v>
      </c>
      <c r="CC204" s="1">
        <v>0.96576389164221077</v>
      </c>
      <c r="CD204" s="1" t="s">
        <v>75</v>
      </c>
      <c r="CE204" s="1">
        <v>0.82553410866274657</v>
      </c>
      <c r="CF204" s="1" t="s">
        <v>75</v>
      </c>
      <c r="CG204" s="1">
        <v>0.14901371895440085</v>
      </c>
      <c r="CH204" s="1" t="s">
        <v>75</v>
      </c>
    </row>
    <row r="205" spans="1:86" s="5" customFormat="1" x14ac:dyDescent="0.5">
      <c r="A205" s="5" t="s">
        <v>169</v>
      </c>
      <c r="B205" s="5" t="s">
        <v>71</v>
      </c>
      <c r="C205" s="5">
        <v>2013</v>
      </c>
      <c r="D205" s="1" t="s">
        <v>72</v>
      </c>
      <c r="E205" s="6">
        <v>41533</v>
      </c>
      <c r="F205" s="5">
        <v>150</v>
      </c>
      <c r="G205" s="5" t="s">
        <v>78</v>
      </c>
      <c r="H205" s="5" t="s">
        <v>76</v>
      </c>
      <c r="I205" s="5" t="s">
        <v>89</v>
      </c>
      <c r="J205" s="5" t="s">
        <v>81</v>
      </c>
      <c r="K205" s="5">
        <v>67.324767417659586</v>
      </c>
      <c r="M205" s="5">
        <v>326.84549499232099</v>
      </c>
      <c r="N205" s="5">
        <v>140.87868238892628</v>
      </c>
      <c r="O205" s="5">
        <v>18.332873382911345</v>
      </c>
      <c r="P205" s="5">
        <v>553.38181818181818</v>
      </c>
      <c r="Q205" s="5">
        <v>1.3324433782922933</v>
      </c>
      <c r="U205" s="5">
        <v>202.04885917617904</v>
      </c>
      <c r="W205" s="5">
        <v>202.04885917617904</v>
      </c>
      <c r="X205" s="5">
        <v>34.54545454545454</v>
      </c>
      <c r="Y205" s="5">
        <v>7.3381148889703809</v>
      </c>
      <c r="AA205" s="5">
        <v>33.532785767496982</v>
      </c>
      <c r="AB205" s="5">
        <v>12.020352967359406</v>
      </c>
      <c r="AC205" s="5">
        <v>6.5584911604230429</v>
      </c>
      <c r="AD205" s="5">
        <v>33.811763809372906</v>
      </c>
      <c r="AE205" s="5">
        <v>0.17701239721320502</v>
      </c>
      <c r="AF205" s="5">
        <v>29.836875058439194</v>
      </c>
      <c r="AJ205" s="5">
        <v>29.836875058439194</v>
      </c>
      <c r="AK205" s="5">
        <v>8.1986359142234484</v>
      </c>
      <c r="BI205" s="7" t="s">
        <v>75</v>
      </c>
      <c r="BJ205" s="7" t="s">
        <v>75</v>
      </c>
      <c r="BK205" s="1" t="s">
        <v>75</v>
      </c>
      <c r="BL205" s="1" t="s">
        <v>75</v>
      </c>
      <c r="BM205" s="1" t="s">
        <v>75</v>
      </c>
      <c r="BN205" s="1" t="s">
        <v>75</v>
      </c>
      <c r="BO205" s="1" t="s">
        <v>75</v>
      </c>
      <c r="BP205" s="1" t="s">
        <v>75</v>
      </c>
      <c r="BQ205" s="1" t="s">
        <v>75</v>
      </c>
      <c r="BR205" s="1" t="s">
        <v>75</v>
      </c>
      <c r="BS205" s="1" t="s">
        <v>75</v>
      </c>
      <c r="BT205" s="1" t="s">
        <v>75</v>
      </c>
      <c r="BU205" s="1" t="s">
        <v>75</v>
      </c>
      <c r="BV205" s="1" t="s">
        <v>75</v>
      </c>
      <c r="BW205" s="1" t="s">
        <v>75</v>
      </c>
      <c r="BX205" s="1" t="s">
        <v>75</v>
      </c>
      <c r="BY205" s="1" t="s">
        <v>75</v>
      </c>
      <c r="BZ205" s="1" t="s">
        <v>75</v>
      </c>
      <c r="CA205" s="1" t="s">
        <v>75</v>
      </c>
      <c r="CB205" s="1" t="s">
        <v>75</v>
      </c>
      <c r="CC205" s="1" t="s">
        <v>75</v>
      </c>
      <c r="CD205" s="1" t="s">
        <v>75</v>
      </c>
      <c r="CE205" s="1" t="s">
        <v>75</v>
      </c>
      <c r="CF205" s="1" t="s">
        <v>75</v>
      </c>
      <c r="CG205" s="1" t="s">
        <v>75</v>
      </c>
      <c r="CH205" s="1" t="s">
        <v>75</v>
      </c>
    </row>
    <row r="206" spans="1:86" s="5" customFormat="1" x14ac:dyDescent="0.5">
      <c r="A206" s="5" t="s">
        <v>166</v>
      </c>
      <c r="B206" s="5" t="s">
        <v>71</v>
      </c>
      <c r="C206" s="5">
        <v>2013</v>
      </c>
      <c r="D206" s="1" t="s">
        <v>72</v>
      </c>
      <c r="E206" s="6">
        <v>41576</v>
      </c>
      <c r="F206" s="5">
        <v>0</v>
      </c>
      <c r="G206" s="5" t="s">
        <v>78</v>
      </c>
      <c r="H206" s="5" t="s">
        <v>76</v>
      </c>
      <c r="I206" s="5" t="s">
        <v>89</v>
      </c>
      <c r="J206" s="5" t="s">
        <v>81</v>
      </c>
      <c r="K206" s="5">
        <v>0</v>
      </c>
      <c r="M206" s="5">
        <v>340.64459257317873</v>
      </c>
      <c r="N206" s="5">
        <v>405.44217483353765</v>
      </c>
      <c r="O206" s="5">
        <v>0</v>
      </c>
      <c r="P206" s="5">
        <v>715.30909090909074</v>
      </c>
      <c r="Q206" s="5" t="s">
        <v>75</v>
      </c>
      <c r="U206" s="5" t="s">
        <v>75</v>
      </c>
      <c r="W206" s="5" t="s">
        <v>75</v>
      </c>
      <c r="X206" s="5">
        <v>40.606060606060602</v>
      </c>
      <c r="Y206" s="5" t="s">
        <v>75</v>
      </c>
      <c r="AA206" s="5">
        <v>80.060143894591093</v>
      </c>
      <c r="AB206" s="5">
        <v>156.08918246105904</v>
      </c>
      <c r="AC206" s="5" t="s">
        <v>75</v>
      </c>
      <c r="AD206" s="5">
        <v>46.602319667020204</v>
      </c>
      <c r="AE206" s="5" t="s">
        <v>75</v>
      </c>
      <c r="AF206" s="5" t="s">
        <v>75</v>
      </c>
      <c r="AJ206" s="5" t="s">
        <v>75</v>
      </c>
      <c r="AK206" s="5">
        <v>17.066821624640873</v>
      </c>
      <c r="BI206" s="7" t="s">
        <v>75</v>
      </c>
      <c r="BJ206" s="7" t="s">
        <v>75</v>
      </c>
      <c r="BK206" s="1" t="s">
        <v>75</v>
      </c>
      <c r="BL206" s="1" t="s">
        <v>75</v>
      </c>
      <c r="BM206" s="1" t="s">
        <v>75</v>
      </c>
      <c r="BN206" s="1" t="s">
        <v>75</v>
      </c>
      <c r="BO206" s="1" t="s">
        <v>75</v>
      </c>
      <c r="BP206" s="1" t="s">
        <v>75</v>
      </c>
      <c r="BQ206" s="1" t="s">
        <v>75</v>
      </c>
      <c r="BR206" s="1" t="s">
        <v>75</v>
      </c>
      <c r="BS206" s="1" t="s">
        <v>75</v>
      </c>
      <c r="BT206" s="1" t="s">
        <v>75</v>
      </c>
      <c r="BU206" s="1" t="s">
        <v>75</v>
      </c>
      <c r="BV206" s="1" t="s">
        <v>75</v>
      </c>
      <c r="BW206" s="1" t="s">
        <v>75</v>
      </c>
      <c r="BX206" s="1" t="s">
        <v>75</v>
      </c>
      <c r="BY206" s="1" t="s">
        <v>75</v>
      </c>
      <c r="BZ206" s="1" t="s">
        <v>75</v>
      </c>
      <c r="CA206" s="1" t="s">
        <v>75</v>
      </c>
      <c r="CB206" s="1" t="s">
        <v>75</v>
      </c>
      <c r="CC206" s="1" t="s">
        <v>75</v>
      </c>
      <c r="CD206" s="1" t="s">
        <v>75</v>
      </c>
      <c r="CE206" s="1" t="s">
        <v>75</v>
      </c>
      <c r="CF206" s="1" t="s">
        <v>75</v>
      </c>
      <c r="CG206" s="1" t="s">
        <v>75</v>
      </c>
      <c r="CH206" s="1" t="s">
        <v>75</v>
      </c>
    </row>
    <row r="207" spans="1:86" s="5" customFormat="1" x14ac:dyDescent="0.5">
      <c r="A207" s="5" t="s">
        <v>167</v>
      </c>
      <c r="B207" s="5" t="s">
        <v>71</v>
      </c>
      <c r="C207" s="5">
        <v>2013</v>
      </c>
      <c r="D207" s="1" t="s">
        <v>72</v>
      </c>
      <c r="E207" s="6">
        <v>41576</v>
      </c>
      <c r="F207" s="5">
        <v>50</v>
      </c>
      <c r="G207" s="5" t="s">
        <v>78</v>
      </c>
      <c r="H207" s="5" t="s">
        <v>76</v>
      </c>
      <c r="I207" s="5" t="s">
        <v>89</v>
      </c>
      <c r="J207" s="5" t="s">
        <v>81</v>
      </c>
      <c r="K207" s="5">
        <v>0</v>
      </c>
      <c r="M207" s="5">
        <v>366.31063433397503</v>
      </c>
      <c r="N207" s="5">
        <v>461.77623152415094</v>
      </c>
      <c r="O207" s="5">
        <v>0</v>
      </c>
      <c r="P207" s="5">
        <v>725.58787878787871</v>
      </c>
      <c r="Q207" s="5" t="s">
        <v>75</v>
      </c>
      <c r="U207" s="5" t="s">
        <v>75</v>
      </c>
      <c r="W207" s="5" t="s">
        <v>75</v>
      </c>
      <c r="X207" s="5">
        <v>35.151515151515149</v>
      </c>
      <c r="Y207" s="5" t="s">
        <v>75</v>
      </c>
      <c r="AA207" s="5">
        <v>17.839384077894486</v>
      </c>
      <c r="AB207" s="5">
        <v>17.290807564834438</v>
      </c>
      <c r="AC207" s="5" t="s">
        <v>75</v>
      </c>
      <c r="AD207" s="5">
        <v>41.181605903972823</v>
      </c>
      <c r="AE207" s="5" t="s">
        <v>75</v>
      </c>
      <c r="AF207" s="5" t="s">
        <v>75</v>
      </c>
      <c r="AJ207" s="5" t="s">
        <v>75</v>
      </c>
      <c r="AK207" s="5">
        <v>10.303030303030303</v>
      </c>
      <c r="BI207" s="7" t="s">
        <v>75</v>
      </c>
      <c r="BJ207" s="7" t="s">
        <v>75</v>
      </c>
      <c r="BK207" s="1" t="s">
        <v>75</v>
      </c>
      <c r="BL207" s="1" t="s">
        <v>75</v>
      </c>
      <c r="BM207" s="1" t="s">
        <v>75</v>
      </c>
      <c r="BN207" s="1" t="s">
        <v>75</v>
      </c>
      <c r="BO207" s="1" t="s">
        <v>75</v>
      </c>
      <c r="BP207" s="1" t="s">
        <v>75</v>
      </c>
      <c r="BQ207" s="1" t="s">
        <v>75</v>
      </c>
      <c r="BR207" s="1" t="s">
        <v>75</v>
      </c>
      <c r="BS207" s="1" t="s">
        <v>75</v>
      </c>
      <c r="BT207" s="1" t="s">
        <v>75</v>
      </c>
      <c r="BU207" s="1" t="s">
        <v>75</v>
      </c>
      <c r="BV207" s="1" t="s">
        <v>75</v>
      </c>
      <c r="BW207" s="1" t="s">
        <v>75</v>
      </c>
      <c r="BX207" s="1" t="s">
        <v>75</v>
      </c>
      <c r="BY207" s="1" t="s">
        <v>75</v>
      </c>
      <c r="BZ207" s="1" t="s">
        <v>75</v>
      </c>
      <c r="CA207" s="1" t="s">
        <v>75</v>
      </c>
      <c r="CB207" s="1" t="s">
        <v>75</v>
      </c>
      <c r="CC207" s="1" t="s">
        <v>75</v>
      </c>
      <c r="CD207" s="1" t="s">
        <v>75</v>
      </c>
      <c r="CE207" s="1" t="s">
        <v>75</v>
      </c>
      <c r="CF207" s="1" t="s">
        <v>75</v>
      </c>
      <c r="CG207" s="1" t="s">
        <v>75</v>
      </c>
      <c r="CH207" s="1" t="s">
        <v>75</v>
      </c>
    </row>
    <row r="208" spans="1:86" s="5" customFormat="1" x14ac:dyDescent="0.5">
      <c r="A208" s="5" t="s">
        <v>168</v>
      </c>
      <c r="B208" s="5" t="s">
        <v>71</v>
      </c>
      <c r="C208" s="5">
        <v>2013</v>
      </c>
      <c r="D208" s="1" t="s">
        <v>72</v>
      </c>
      <c r="E208" s="6">
        <v>41576</v>
      </c>
      <c r="F208" s="5">
        <v>100</v>
      </c>
      <c r="G208" s="5" t="s">
        <v>78</v>
      </c>
      <c r="H208" s="5" t="s">
        <v>76</v>
      </c>
      <c r="I208" s="5" t="s">
        <v>89</v>
      </c>
      <c r="J208" s="5" t="s">
        <v>81</v>
      </c>
      <c r="K208" s="5">
        <v>0</v>
      </c>
      <c r="M208" s="5">
        <v>419.54493118756278</v>
      </c>
      <c r="N208" s="5">
        <v>341.90746102746556</v>
      </c>
      <c r="O208" s="5">
        <v>0</v>
      </c>
      <c r="P208" s="5">
        <v>787.81818181818164</v>
      </c>
      <c r="Q208" s="5" t="s">
        <v>75</v>
      </c>
      <c r="U208" s="5" t="s">
        <v>75</v>
      </c>
      <c r="W208" s="5" t="s">
        <v>75</v>
      </c>
      <c r="X208" s="5">
        <v>41.212121212121211</v>
      </c>
      <c r="Y208" s="5" t="s">
        <v>75</v>
      </c>
      <c r="AA208" s="5">
        <v>50.204014163530431</v>
      </c>
      <c r="AB208" s="5">
        <v>49.467354240604465</v>
      </c>
      <c r="AC208" s="5" t="s">
        <v>75</v>
      </c>
      <c r="AD208" s="5">
        <v>9.4652387081209817</v>
      </c>
      <c r="AE208" s="5" t="s">
        <v>75</v>
      </c>
      <c r="AF208" s="5" t="s">
        <v>75</v>
      </c>
      <c r="AJ208" s="5" t="s">
        <v>75</v>
      </c>
      <c r="AK208" s="5">
        <v>1.6034856430694633</v>
      </c>
      <c r="BI208" s="7" t="s">
        <v>75</v>
      </c>
      <c r="BJ208" s="7" t="s">
        <v>75</v>
      </c>
      <c r="BK208" s="1" t="s">
        <v>75</v>
      </c>
      <c r="BL208" s="1" t="s">
        <v>75</v>
      </c>
      <c r="BM208" s="1" t="s">
        <v>75</v>
      </c>
      <c r="BN208" s="1" t="s">
        <v>75</v>
      </c>
      <c r="BO208" s="1" t="s">
        <v>75</v>
      </c>
      <c r="BP208" s="1" t="s">
        <v>75</v>
      </c>
      <c r="BQ208" s="1" t="s">
        <v>75</v>
      </c>
      <c r="BR208" s="1" t="s">
        <v>75</v>
      </c>
      <c r="BS208" s="1" t="s">
        <v>75</v>
      </c>
      <c r="BT208" s="1" t="s">
        <v>75</v>
      </c>
      <c r="BU208" s="1" t="s">
        <v>75</v>
      </c>
      <c r="BV208" s="1" t="s">
        <v>75</v>
      </c>
      <c r="BW208" s="1" t="s">
        <v>75</v>
      </c>
      <c r="BX208" s="1" t="s">
        <v>75</v>
      </c>
      <c r="BY208" s="1" t="s">
        <v>75</v>
      </c>
      <c r="BZ208" s="1" t="s">
        <v>75</v>
      </c>
      <c r="CA208" s="1" t="s">
        <v>75</v>
      </c>
      <c r="CB208" s="1" t="s">
        <v>75</v>
      </c>
      <c r="CC208" s="1" t="s">
        <v>75</v>
      </c>
      <c r="CD208" s="1" t="s">
        <v>75</v>
      </c>
      <c r="CE208" s="1" t="s">
        <v>75</v>
      </c>
      <c r="CF208" s="1" t="s">
        <v>75</v>
      </c>
      <c r="CG208" s="1" t="s">
        <v>75</v>
      </c>
      <c r="CH208" s="1" t="s">
        <v>75</v>
      </c>
    </row>
    <row r="209" spans="1:86" s="5" customFormat="1" x14ac:dyDescent="0.5">
      <c r="A209" s="5" t="s">
        <v>169</v>
      </c>
      <c r="B209" s="5" t="s">
        <v>71</v>
      </c>
      <c r="C209" s="5">
        <v>2013</v>
      </c>
      <c r="D209" s="1" t="s">
        <v>72</v>
      </c>
      <c r="E209" s="6">
        <v>41576</v>
      </c>
      <c r="F209" s="5">
        <v>150</v>
      </c>
      <c r="G209" s="5" t="s">
        <v>78</v>
      </c>
      <c r="H209" s="5" t="s">
        <v>76</v>
      </c>
      <c r="I209" s="5" t="s">
        <v>89</v>
      </c>
      <c r="J209" s="5" t="s">
        <v>81</v>
      </c>
      <c r="K209" s="5">
        <v>0</v>
      </c>
      <c r="M209" s="5">
        <v>408.08924221824344</v>
      </c>
      <c r="N209" s="5">
        <v>505.19010408947958</v>
      </c>
      <c r="O209" s="5">
        <v>0</v>
      </c>
      <c r="P209" s="5">
        <v>915.46060606060598</v>
      </c>
      <c r="Q209" s="5" t="s">
        <v>75</v>
      </c>
      <c r="U209" s="5" t="s">
        <v>75</v>
      </c>
      <c r="W209" s="5" t="s">
        <v>75</v>
      </c>
      <c r="X209" s="5">
        <v>55.151515151515149</v>
      </c>
      <c r="Y209" s="5" t="s">
        <v>75</v>
      </c>
      <c r="AA209" s="5">
        <v>64.513963002616265</v>
      </c>
      <c r="AB209" s="5">
        <v>71.339120640688307</v>
      </c>
      <c r="AC209" s="5" t="s">
        <v>75</v>
      </c>
      <c r="AD209" s="5">
        <v>39.09037537808053</v>
      </c>
      <c r="AE209" s="5" t="s">
        <v>75</v>
      </c>
      <c r="AF209" s="5" t="s">
        <v>75</v>
      </c>
      <c r="AJ209" s="5" t="s">
        <v>75</v>
      </c>
      <c r="AK209" s="5">
        <v>5.2835138709584024</v>
      </c>
      <c r="BI209" s="7" t="s">
        <v>75</v>
      </c>
      <c r="BJ209" s="7" t="s">
        <v>75</v>
      </c>
      <c r="BK209" s="1" t="s">
        <v>75</v>
      </c>
      <c r="BL209" s="1" t="s">
        <v>75</v>
      </c>
      <c r="BM209" s="1" t="s">
        <v>75</v>
      </c>
      <c r="BN209" s="1" t="s">
        <v>75</v>
      </c>
      <c r="BO209" s="1" t="s">
        <v>75</v>
      </c>
      <c r="BP209" s="1" t="s">
        <v>75</v>
      </c>
      <c r="BQ209" s="1" t="s">
        <v>75</v>
      </c>
      <c r="BR209" s="1" t="s">
        <v>75</v>
      </c>
      <c r="BS209" s="1" t="s">
        <v>75</v>
      </c>
      <c r="BT209" s="1" t="s">
        <v>75</v>
      </c>
      <c r="BU209" s="1" t="s">
        <v>75</v>
      </c>
      <c r="BV209" s="1" t="s">
        <v>75</v>
      </c>
      <c r="BW209" s="1" t="s">
        <v>75</v>
      </c>
      <c r="BX209" s="1" t="s">
        <v>75</v>
      </c>
      <c r="BY209" s="1" t="s">
        <v>75</v>
      </c>
      <c r="BZ209" s="1" t="s">
        <v>75</v>
      </c>
      <c r="CA209" s="1" t="s">
        <v>75</v>
      </c>
      <c r="CB209" s="1" t="s">
        <v>75</v>
      </c>
      <c r="CC209" s="1" t="s">
        <v>75</v>
      </c>
      <c r="CD209" s="1" t="s">
        <v>75</v>
      </c>
      <c r="CE209" s="1" t="s">
        <v>75</v>
      </c>
      <c r="CF209" s="1" t="s">
        <v>75</v>
      </c>
      <c r="CG209" s="1" t="s">
        <v>75</v>
      </c>
      <c r="CH209" s="1" t="s">
        <v>75</v>
      </c>
    </row>
    <row r="210" spans="1:86" s="5" customFormat="1" x14ac:dyDescent="0.5">
      <c r="A210" s="5" t="s">
        <v>170</v>
      </c>
      <c r="B210" s="5" t="s">
        <v>71</v>
      </c>
      <c r="C210" s="5">
        <v>2013</v>
      </c>
      <c r="D210" s="1" t="s">
        <v>72</v>
      </c>
      <c r="E210" s="6">
        <v>41459</v>
      </c>
      <c r="F210" s="5">
        <v>0</v>
      </c>
      <c r="G210" s="5" t="s">
        <v>77</v>
      </c>
      <c r="H210" s="5" t="s">
        <v>76</v>
      </c>
      <c r="I210" s="5" t="s">
        <v>90</v>
      </c>
      <c r="J210" s="5" t="s">
        <v>81</v>
      </c>
      <c r="K210" s="5">
        <v>56.775757575757574</v>
      </c>
      <c r="M210" s="5">
        <v>0</v>
      </c>
      <c r="N210" s="5">
        <v>0</v>
      </c>
      <c r="O210" s="5">
        <v>0</v>
      </c>
      <c r="P210" s="5">
        <v>56.775757575757574</v>
      </c>
      <c r="Q210" s="5">
        <v>0.6585914810950545</v>
      </c>
      <c r="U210" s="5">
        <v>114.17087973187995</v>
      </c>
      <c r="W210" s="5">
        <v>114.17087973187995</v>
      </c>
      <c r="X210" s="5">
        <v>106.06060606060605</v>
      </c>
      <c r="Y210" s="5">
        <v>8.498791574015053</v>
      </c>
      <c r="AA210" s="5" t="s">
        <v>75</v>
      </c>
      <c r="AB210" s="5" t="s">
        <v>75</v>
      </c>
      <c r="AC210" s="5" t="s">
        <v>75</v>
      </c>
      <c r="AD210" s="5">
        <v>8.498791574015053</v>
      </c>
      <c r="AE210" s="5">
        <v>0.13427586940067215</v>
      </c>
      <c r="AF210" s="5">
        <v>6.883061262982185</v>
      </c>
      <c r="AJ210" s="5">
        <v>6.883061262982185</v>
      </c>
      <c r="AK210" s="5">
        <v>14.558075332684046</v>
      </c>
      <c r="BI210" s="7" t="s">
        <v>75</v>
      </c>
      <c r="BJ210" s="7" t="s">
        <v>75</v>
      </c>
      <c r="BK210" s="1">
        <v>4.5070333333333332</v>
      </c>
      <c r="BL210" s="1">
        <v>4.5070333333333332</v>
      </c>
      <c r="BM210" s="1" t="s">
        <v>75</v>
      </c>
      <c r="BN210" s="1" t="s">
        <v>75</v>
      </c>
      <c r="BO210" s="1" t="s">
        <v>75</v>
      </c>
      <c r="BP210" s="1" t="s">
        <v>75</v>
      </c>
      <c r="BQ210" s="1">
        <v>2.574890266666666</v>
      </c>
      <c r="BR210" s="1">
        <v>2.574890266666666</v>
      </c>
      <c r="BS210" s="1" t="s">
        <v>75</v>
      </c>
      <c r="BT210" s="1" t="s">
        <v>75</v>
      </c>
      <c r="BU210" s="1" t="s">
        <v>75</v>
      </c>
      <c r="BV210" s="1" t="s">
        <v>75</v>
      </c>
      <c r="BW210" s="1">
        <v>0.10203258194212263</v>
      </c>
      <c r="BX210" s="1">
        <v>0.10203258194212263</v>
      </c>
      <c r="BY210" s="1" t="s">
        <v>75</v>
      </c>
      <c r="BZ210" s="1" t="s">
        <v>75</v>
      </c>
      <c r="CA210" s="1" t="s">
        <v>75</v>
      </c>
      <c r="CB210" s="1" t="s">
        <v>75</v>
      </c>
      <c r="CC210" s="1">
        <v>0.44533074193159972</v>
      </c>
      <c r="CD210" s="1">
        <v>0.44533074193159972</v>
      </c>
      <c r="CE210" s="1" t="s">
        <v>75</v>
      </c>
      <c r="CF210" s="1" t="s">
        <v>75</v>
      </c>
      <c r="CG210" s="1" t="s">
        <v>75</v>
      </c>
      <c r="CH210" s="1" t="s">
        <v>75</v>
      </c>
    </row>
    <row r="211" spans="1:86" s="5" customFormat="1" x14ac:dyDescent="0.5">
      <c r="A211" s="5" t="s">
        <v>171</v>
      </c>
      <c r="B211" s="5" t="s">
        <v>71</v>
      </c>
      <c r="C211" s="5">
        <v>2013</v>
      </c>
      <c r="D211" s="1" t="s">
        <v>72</v>
      </c>
      <c r="E211" s="6">
        <v>41459</v>
      </c>
      <c r="F211" s="5">
        <v>100</v>
      </c>
      <c r="G211" s="5" t="s">
        <v>77</v>
      </c>
      <c r="H211" s="5" t="s">
        <v>76</v>
      </c>
      <c r="I211" s="5" t="s">
        <v>90</v>
      </c>
      <c r="J211" s="5" t="s">
        <v>81</v>
      </c>
      <c r="K211" s="5">
        <v>64.612121212121195</v>
      </c>
      <c r="M211" s="5">
        <v>0</v>
      </c>
      <c r="N211" s="5">
        <v>0</v>
      </c>
      <c r="O211" s="5">
        <v>0</v>
      </c>
      <c r="P211" s="5">
        <v>64.612121212121195</v>
      </c>
      <c r="Q211" s="5">
        <v>0.71464946126199536</v>
      </c>
      <c r="U211" s="5">
        <v>107.82790693654714</v>
      </c>
      <c r="W211" s="5">
        <v>107.82790693654714</v>
      </c>
      <c r="X211" s="5">
        <v>70.909090909090907</v>
      </c>
      <c r="Y211" s="5">
        <v>15.170183650590834</v>
      </c>
      <c r="AA211" s="5" t="s">
        <v>75</v>
      </c>
      <c r="AB211" s="5" t="s">
        <v>75</v>
      </c>
      <c r="AC211" s="5" t="s">
        <v>75</v>
      </c>
      <c r="AD211" s="5">
        <v>15.170183650590834</v>
      </c>
      <c r="AE211" s="5">
        <v>0.20295466969016007</v>
      </c>
      <c r="AF211" s="5">
        <v>10.278127523913112</v>
      </c>
      <c r="AJ211" s="5">
        <v>10.278127523913112</v>
      </c>
      <c r="AK211" s="5">
        <v>24.21210224901596</v>
      </c>
      <c r="BI211" s="7" t="s">
        <v>75</v>
      </c>
      <c r="BJ211" s="7" t="s">
        <v>75</v>
      </c>
      <c r="BK211" s="1">
        <v>4.6532000000000009</v>
      </c>
      <c r="BL211" s="1">
        <v>4.6532000000000009</v>
      </c>
      <c r="BM211" s="1" t="s">
        <v>75</v>
      </c>
      <c r="BN211" s="1" t="s">
        <v>75</v>
      </c>
      <c r="BO211" s="1" t="s">
        <v>75</v>
      </c>
      <c r="BP211" s="1" t="s">
        <v>75</v>
      </c>
      <c r="BQ211" s="1">
        <v>2.7900262545454537</v>
      </c>
      <c r="BR211" s="1">
        <v>2.7900262545454537</v>
      </c>
      <c r="BS211" s="1" t="s">
        <v>75</v>
      </c>
      <c r="BT211" s="1" t="s">
        <v>75</v>
      </c>
      <c r="BU211" s="1" t="s">
        <v>75</v>
      </c>
      <c r="BV211" s="1" t="s">
        <v>75</v>
      </c>
      <c r="BW211" s="1">
        <v>0.13370004986285988</v>
      </c>
      <c r="BX211" s="1">
        <v>0.13370004986285988</v>
      </c>
      <c r="BY211" s="1" t="s">
        <v>75</v>
      </c>
      <c r="BZ211" s="1" t="s">
        <v>75</v>
      </c>
      <c r="CA211" s="1" t="s">
        <v>75</v>
      </c>
      <c r="CB211" s="1" t="s">
        <v>75</v>
      </c>
      <c r="CC211" s="1">
        <v>0.78304295612836794</v>
      </c>
      <c r="CD211" s="1">
        <v>0.78304295612836794</v>
      </c>
      <c r="CE211" s="1" t="s">
        <v>75</v>
      </c>
      <c r="CF211" s="1" t="s">
        <v>75</v>
      </c>
      <c r="CG211" s="1" t="s">
        <v>75</v>
      </c>
      <c r="CH211" s="1" t="s">
        <v>75</v>
      </c>
    </row>
    <row r="212" spans="1:86" s="5" customFormat="1" x14ac:dyDescent="0.5">
      <c r="A212" s="5" t="s">
        <v>170</v>
      </c>
      <c r="B212" s="5" t="s">
        <v>71</v>
      </c>
      <c r="C212" s="5">
        <v>2013</v>
      </c>
      <c r="D212" s="1" t="s">
        <v>72</v>
      </c>
      <c r="E212" s="6">
        <v>41498</v>
      </c>
      <c r="F212" s="5">
        <v>0</v>
      </c>
      <c r="G212" s="5" t="s">
        <v>77</v>
      </c>
      <c r="H212" s="5" t="s">
        <v>76</v>
      </c>
      <c r="I212" s="5" t="s">
        <v>90</v>
      </c>
      <c r="J212" s="5" t="s">
        <v>81</v>
      </c>
      <c r="K212" s="5">
        <v>172.61959084863466</v>
      </c>
      <c r="M212" s="5">
        <v>151.79653629746738</v>
      </c>
      <c r="N212" s="5">
        <v>0</v>
      </c>
      <c r="O212" s="5">
        <v>21.452559722584862</v>
      </c>
      <c r="P212" s="5">
        <v>345.86868686868689</v>
      </c>
      <c r="Q212" s="5">
        <v>3.3506874536906879</v>
      </c>
      <c r="U212" s="5">
        <v>194.956316680079</v>
      </c>
      <c r="W212" s="5">
        <v>194.956316680079</v>
      </c>
      <c r="X212" s="5">
        <v>56.56565656565656</v>
      </c>
      <c r="Y212" s="5">
        <v>25.757646451789164</v>
      </c>
      <c r="AA212" s="5">
        <v>35.511656413674515</v>
      </c>
      <c r="AB212" s="5" t="s">
        <v>75</v>
      </c>
      <c r="AC212" s="5">
        <v>0.60082155800101367</v>
      </c>
      <c r="AD212" s="5">
        <v>43.473747688552685</v>
      </c>
      <c r="AE212" s="5">
        <v>0.63453866837788009</v>
      </c>
      <c r="AF212" s="5">
        <v>29.482653302405232</v>
      </c>
      <c r="AJ212" s="5">
        <v>29.482653302405232</v>
      </c>
      <c r="AK212" s="5">
        <v>2.6724760717824041</v>
      </c>
      <c r="BI212" s="7" t="s">
        <v>75</v>
      </c>
      <c r="BJ212" s="7" t="s">
        <v>75</v>
      </c>
      <c r="BK212" s="1" t="s">
        <v>75</v>
      </c>
      <c r="BL212" s="1">
        <v>3.0268000000000002</v>
      </c>
      <c r="BM212" s="1">
        <v>2.9829666666666665</v>
      </c>
      <c r="BN212" s="1">
        <v>2.8990000000000005</v>
      </c>
      <c r="BO212" s="1" t="s">
        <v>75</v>
      </c>
      <c r="BP212" s="1" t="s">
        <v>75</v>
      </c>
      <c r="BQ212" s="1">
        <v>9.1444603907730144</v>
      </c>
      <c r="BR212" s="1">
        <v>5.3308677240307478</v>
      </c>
      <c r="BS212" s="1">
        <v>3.8135926667422679</v>
      </c>
      <c r="BT212" s="1" t="s">
        <v>75</v>
      </c>
      <c r="BU212" s="1" t="s">
        <v>75</v>
      </c>
      <c r="BV212" s="1" t="s">
        <v>75</v>
      </c>
      <c r="BW212" s="1" t="s">
        <v>75</v>
      </c>
      <c r="BX212" s="1">
        <v>0.35548417686304862</v>
      </c>
      <c r="BY212" s="1">
        <v>0.53422526563655215</v>
      </c>
      <c r="BZ212" s="1">
        <v>1.5954981489595448</v>
      </c>
      <c r="CA212" s="1" t="s">
        <v>75</v>
      </c>
      <c r="CB212" s="1" t="s">
        <v>75</v>
      </c>
      <c r="CC212" s="1">
        <v>0.53564990138316093</v>
      </c>
      <c r="CD212" s="1">
        <v>1.1518011460068533</v>
      </c>
      <c r="CE212" s="1">
        <v>1.6836154460042572</v>
      </c>
      <c r="CF212" s="1" t="s">
        <v>75</v>
      </c>
      <c r="CG212" s="1" t="s">
        <v>75</v>
      </c>
      <c r="CH212" s="1" t="s">
        <v>75</v>
      </c>
    </row>
    <row r="213" spans="1:86" s="5" customFormat="1" x14ac:dyDescent="0.5">
      <c r="A213" s="5" t="s">
        <v>171</v>
      </c>
      <c r="B213" s="5" t="s">
        <v>71</v>
      </c>
      <c r="C213" s="5">
        <v>2013</v>
      </c>
      <c r="D213" s="1" t="s">
        <v>72</v>
      </c>
      <c r="E213" s="6">
        <v>41498</v>
      </c>
      <c r="F213" s="5">
        <v>100</v>
      </c>
      <c r="G213" s="5" t="s">
        <v>77</v>
      </c>
      <c r="H213" s="5" t="s">
        <v>76</v>
      </c>
      <c r="I213" s="5" t="s">
        <v>90</v>
      </c>
      <c r="J213" s="5" t="s">
        <v>81</v>
      </c>
      <c r="K213" s="5">
        <v>159.41137737980497</v>
      </c>
      <c r="M213" s="5">
        <v>120.12752758769982</v>
      </c>
      <c r="N213" s="5">
        <v>0</v>
      </c>
      <c r="O213" s="5">
        <v>11.420690992091119</v>
      </c>
      <c r="P213" s="5">
        <v>290.9595959595959</v>
      </c>
      <c r="Q213" s="5">
        <v>3.2237221436731454</v>
      </c>
      <c r="U213" s="5">
        <v>200.65023389123175</v>
      </c>
      <c r="W213" s="5">
        <v>200.65023389123175</v>
      </c>
      <c r="X213" s="5">
        <v>35.353535353535349</v>
      </c>
      <c r="Y213" s="5">
        <v>28.05054475412626</v>
      </c>
      <c r="AA213" s="5">
        <v>37.280955032945599</v>
      </c>
      <c r="AB213" s="5" t="s">
        <v>75</v>
      </c>
      <c r="AC213" s="5">
        <v>4.4780190192944529</v>
      </c>
      <c r="AD213" s="5">
        <v>60.546582767552472</v>
      </c>
      <c r="AE213" s="5">
        <v>0.62154761925953128</v>
      </c>
      <c r="AF213" s="5">
        <v>5.0366070967486571</v>
      </c>
      <c r="AJ213" s="5">
        <v>5.0366070967486571</v>
      </c>
      <c r="AK213" s="5">
        <v>3.6419709853171787</v>
      </c>
      <c r="BI213" s="7" t="s">
        <v>75</v>
      </c>
      <c r="BJ213" s="7" t="s">
        <v>75</v>
      </c>
      <c r="BK213" s="1" t="s">
        <v>75</v>
      </c>
      <c r="BL213" s="1">
        <v>3.884866666666666</v>
      </c>
      <c r="BM213" s="1">
        <v>4.1977333333333329</v>
      </c>
      <c r="BN213" s="1">
        <v>1.9578999999999998</v>
      </c>
      <c r="BO213" s="1" t="s">
        <v>75</v>
      </c>
      <c r="BP213" s="1" t="s">
        <v>75</v>
      </c>
      <c r="BQ213" s="1">
        <v>8.4880834017601376</v>
      </c>
      <c r="BR213" s="1">
        <v>6.1198186237127326</v>
      </c>
      <c r="BS213" s="1">
        <v>2.3682647780474038</v>
      </c>
      <c r="BT213" s="1" t="s">
        <v>75</v>
      </c>
      <c r="BU213" s="1" t="s">
        <v>75</v>
      </c>
      <c r="BV213" s="1" t="s">
        <v>75</v>
      </c>
      <c r="BW213" s="1" t="s">
        <v>75</v>
      </c>
      <c r="BX213" s="1">
        <v>0.1554321538306869</v>
      </c>
      <c r="BY213" s="1">
        <v>0.13404852769716655</v>
      </c>
      <c r="BZ213" s="1">
        <v>3.970478560576584E-2</v>
      </c>
      <c r="CA213" s="1" t="s">
        <v>75</v>
      </c>
      <c r="CB213" s="1" t="s">
        <v>75</v>
      </c>
      <c r="CC213" s="1">
        <v>1.6593524541697415</v>
      </c>
      <c r="CD213" s="1">
        <v>0.93559395768902276</v>
      </c>
      <c r="CE213" s="1">
        <v>0.74549900909489175</v>
      </c>
      <c r="CF213" s="1" t="s">
        <v>75</v>
      </c>
      <c r="CG213" s="1" t="s">
        <v>75</v>
      </c>
      <c r="CH213" s="1" t="s">
        <v>75</v>
      </c>
    </row>
    <row r="214" spans="1:86" s="5" customFormat="1" x14ac:dyDescent="0.5">
      <c r="A214" s="5" t="s">
        <v>170</v>
      </c>
      <c r="B214" s="5" t="s">
        <v>71</v>
      </c>
      <c r="C214" s="5">
        <v>2013</v>
      </c>
      <c r="D214" s="1" t="s">
        <v>72</v>
      </c>
      <c r="E214" s="6">
        <v>41533</v>
      </c>
      <c r="F214" s="5">
        <v>0</v>
      </c>
      <c r="G214" s="5" t="s">
        <v>77</v>
      </c>
      <c r="H214" s="5" t="s">
        <v>76</v>
      </c>
      <c r="I214" s="5" t="s">
        <v>90</v>
      </c>
      <c r="J214" s="5" t="s">
        <v>81</v>
      </c>
      <c r="K214" s="5">
        <v>42.361275654036284</v>
      </c>
      <c r="M214" s="5">
        <v>351.21594540286281</v>
      </c>
      <c r="N214" s="5">
        <v>93.244633946653039</v>
      </c>
      <c r="O214" s="5">
        <v>9.6023874206902473</v>
      </c>
      <c r="P214" s="5">
        <v>496.42424242424232</v>
      </c>
      <c r="Q214" s="5">
        <v>0.95441972515021545</v>
      </c>
      <c r="U214" s="5">
        <v>225.66935374517675</v>
      </c>
      <c r="W214" s="5">
        <v>225.66935374517675</v>
      </c>
      <c r="X214" s="5">
        <v>35.757575757575758</v>
      </c>
      <c r="Y214" s="5">
        <v>13.11417248220816</v>
      </c>
      <c r="AA214" s="5">
        <v>25.058467737913258</v>
      </c>
      <c r="AB214" s="5">
        <v>18.829770034408611</v>
      </c>
      <c r="AC214" s="5">
        <v>4.0327484302614867</v>
      </c>
      <c r="AD214" s="5">
        <v>42.003230012664837</v>
      </c>
      <c r="AE214" s="5">
        <v>0.30879153928397463</v>
      </c>
      <c r="AF214" s="5">
        <v>12.71139545921586</v>
      </c>
      <c r="AJ214" s="5">
        <v>12.71139545921586</v>
      </c>
      <c r="AK214" s="5">
        <v>3.9742051662436451</v>
      </c>
      <c r="BI214" s="7" t="s">
        <v>75</v>
      </c>
      <c r="BJ214" s="7" t="s">
        <v>75</v>
      </c>
      <c r="BK214" s="1" t="s">
        <v>75</v>
      </c>
      <c r="BL214" s="1" t="s">
        <v>75</v>
      </c>
      <c r="BM214" s="1" t="s">
        <v>75</v>
      </c>
      <c r="BN214" s="1">
        <v>0.48267333333333334</v>
      </c>
      <c r="BO214" s="1">
        <v>0.87374000000000007</v>
      </c>
      <c r="BP214" s="1">
        <v>4.1988304093567246</v>
      </c>
      <c r="BQ214" s="1">
        <v>9.8417365735287472</v>
      </c>
      <c r="BR214" s="1" t="s">
        <v>75</v>
      </c>
      <c r="BS214" s="1">
        <v>1.725236839344803</v>
      </c>
      <c r="BT214" s="1" t="s">
        <v>75</v>
      </c>
      <c r="BU214" s="1">
        <v>8.1164997341839449</v>
      </c>
      <c r="BV214" s="1" t="s">
        <v>75</v>
      </c>
      <c r="BW214" s="1" t="s">
        <v>75</v>
      </c>
      <c r="BX214" s="1" t="s">
        <v>75</v>
      </c>
      <c r="BY214" s="1" t="s">
        <v>75</v>
      </c>
      <c r="BZ214" s="1">
        <v>0.18124147146218433</v>
      </c>
      <c r="CA214" s="1">
        <v>0.11942545555003485</v>
      </c>
      <c r="CB214" s="1">
        <v>0.14478851933497822</v>
      </c>
      <c r="CC214" s="1">
        <v>0.2958084675902572</v>
      </c>
      <c r="CD214" s="1" t="s">
        <v>75</v>
      </c>
      <c r="CE214" s="1">
        <v>0.70824791280781907</v>
      </c>
      <c r="CF214" s="1" t="s">
        <v>75</v>
      </c>
      <c r="CG214" s="1">
        <v>0.65503977435926564</v>
      </c>
      <c r="CH214" s="1" t="s">
        <v>75</v>
      </c>
    </row>
    <row r="215" spans="1:86" s="5" customFormat="1" x14ac:dyDescent="0.5">
      <c r="A215" s="5" t="s">
        <v>171</v>
      </c>
      <c r="B215" s="5" t="s">
        <v>71</v>
      </c>
      <c r="C215" s="5">
        <v>2013</v>
      </c>
      <c r="D215" s="1" t="s">
        <v>72</v>
      </c>
      <c r="E215" s="6">
        <v>41533</v>
      </c>
      <c r="F215" s="5">
        <v>100</v>
      </c>
      <c r="G215" s="5" t="s">
        <v>77</v>
      </c>
      <c r="H215" s="5" t="s">
        <v>76</v>
      </c>
      <c r="I215" s="5" t="s">
        <v>90</v>
      </c>
      <c r="J215" s="5" t="s">
        <v>81</v>
      </c>
      <c r="K215" s="5">
        <v>102.02111088678379</v>
      </c>
      <c r="M215" s="5">
        <v>446.52607705909116</v>
      </c>
      <c r="N215" s="5">
        <v>77.125090528953521</v>
      </c>
      <c r="O215" s="5">
        <v>21.709539706989744</v>
      </c>
      <c r="P215" s="5">
        <v>647.38181818181818</v>
      </c>
      <c r="Q215" s="5">
        <v>2.5645521538431377</v>
      </c>
      <c r="U215" s="5">
        <v>251.96725244200465</v>
      </c>
      <c r="W215" s="5">
        <v>251.96725244200465</v>
      </c>
      <c r="X215" s="5">
        <v>39.393939393939391</v>
      </c>
      <c r="Y215" s="5">
        <v>6.5241100553824998</v>
      </c>
      <c r="AA215" s="5">
        <v>16.914379137516224</v>
      </c>
      <c r="AB215" s="5">
        <v>7.283242910544292</v>
      </c>
      <c r="AC215" s="5">
        <v>13.75313455055063</v>
      </c>
      <c r="AD215" s="5">
        <v>23.564382236605194</v>
      </c>
      <c r="AE215" s="5">
        <v>0.14750612860274406</v>
      </c>
      <c r="AF215" s="5">
        <v>10.5789926446978</v>
      </c>
      <c r="AJ215" s="5">
        <v>10.5789926446978</v>
      </c>
      <c r="AK215" s="5">
        <v>7.878787878787878</v>
      </c>
      <c r="BI215" s="7" t="s">
        <v>75</v>
      </c>
      <c r="BJ215" s="7" t="s">
        <v>75</v>
      </c>
      <c r="BK215" s="1" t="s">
        <v>75</v>
      </c>
      <c r="BL215" s="1" t="s">
        <v>75</v>
      </c>
      <c r="BM215" s="1" t="s">
        <v>75</v>
      </c>
      <c r="BN215" s="1">
        <v>0.86486333333333343</v>
      </c>
      <c r="BO215" s="1">
        <v>1.9073666666666667</v>
      </c>
      <c r="BP215" s="1">
        <v>4.5789473684210522</v>
      </c>
      <c r="BQ215" s="1">
        <v>13.470173066713549</v>
      </c>
      <c r="BR215" s="1" t="s">
        <v>75</v>
      </c>
      <c r="BS215" s="1">
        <v>3.9174628062138157</v>
      </c>
      <c r="BT215" s="1" t="s">
        <v>75</v>
      </c>
      <c r="BU215" s="1">
        <v>9.5527102604997314</v>
      </c>
      <c r="BV215" s="1" t="s">
        <v>75</v>
      </c>
      <c r="BW215" s="1" t="s">
        <v>75</v>
      </c>
      <c r="BX215" s="1" t="s">
        <v>75</v>
      </c>
      <c r="BY215" s="1" t="s">
        <v>75</v>
      </c>
      <c r="BZ215" s="1">
        <v>0.166332968503274</v>
      </c>
      <c r="CA215" s="1">
        <v>0.38028167776589544</v>
      </c>
      <c r="CB215" s="1">
        <v>3.508771929826654E-2</v>
      </c>
      <c r="CC215" s="1">
        <v>2.3874145187365441</v>
      </c>
      <c r="CD215" s="1" t="s">
        <v>75</v>
      </c>
      <c r="CE215" s="1">
        <v>0.91443533861945436</v>
      </c>
      <c r="CF215" s="1" t="s">
        <v>75</v>
      </c>
      <c r="CG215" s="1">
        <v>1.6404749468677282</v>
      </c>
      <c r="CH215" s="1" t="s">
        <v>75</v>
      </c>
    </row>
    <row r="216" spans="1:86" s="5" customFormat="1" x14ac:dyDescent="0.5">
      <c r="A216" s="5" t="s">
        <v>170</v>
      </c>
      <c r="B216" s="5" t="s">
        <v>71</v>
      </c>
      <c r="C216" s="5">
        <v>2013</v>
      </c>
      <c r="D216" s="1" t="s">
        <v>72</v>
      </c>
      <c r="E216" s="6">
        <v>41576</v>
      </c>
      <c r="F216" s="5">
        <v>0</v>
      </c>
      <c r="G216" s="5" t="s">
        <v>77</v>
      </c>
      <c r="H216" s="5" t="s">
        <v>76</v>
      </c>
      <c r="I216" s="5" t="s">
        <v>90</v>
      </c>
      <c r="J216" s="5" t="s">
        <v>81</v>
      </c>
      <c r="K216" s="5">
        <v>0</v>
      </c>
      <c r="M216" s="5">
        <v>356.48349925556755</v>
      </c>
      <c r="N216" s="5">
        <v>445.31933700174221</v>
      </c>
      <c r="O216" s="5">
        <v>0</v>
      </c>
      <c r="P216" s="5">
        <v>737.34545454545457</v>
      </c>
      <c r="Q216" s="5" t="s">
        <v>75</v>
      </c>
      <c r="U216" s="5" t="s">
        <v>75</v>
      </c>
      <c r="W216" s="5" t="s">
        <v>75</v>
      </c>
      <c r="X216" s="5">
        <v>44.242424242424242</v>
      </c>
      <c r="Y216" s="5" t="s">
        <v>75</v>
      </c>
      <c r="AA216" s="5">
        <v>22.761736690689467</v>
      </c>
      <c r="AB216" s="5">
        <v>44.874375385725209</v>
      </c>
      <c r="AC216" s="5" t="s">
        <v>75</v>
      </c>
      <c r="AD216" s="5">
        <v>48.157113163159742</v>
      </c>
      <c r="AE216" s="5" t="s">
        <v>75</v>
      </c>
      <c r="AF216" s="5" t="s">
        <v>75</v>
      </c>
      <c r="AJ216" s="5" t="s">
        <v>75</v>
      </c>
      <c r="AK216" s="5">
        <v>0.6060606060606829</v>
      </c>
      <c r="BI216" s="7" t="s">
        <v>75</v>
      </c>
      <c r="BJ216" s="7" t="s">
        <v>75</v>
      </c>
      <c r="BK216" s="1" t="s">
        <v>75</v>
      </c>
      <c r="BL216" s="1" t="s">
        <v>75</v>
      </c>
      <c r="BM216" s="1" t="s">
        <v>75</v>
      </c>
      <c r="BN216" s="1" t="s">
        <v>75</v>
      </c>
      <c r="BO216" s="1" t="s">
        <v>75</v>
      </c>
      <c r="BP216" s="1" t="s">
        <v>75</v>
      </c>
      <c r="BQ216" s="1" t="s">
        <v>75</v>
      </c>
      <c r="BR216" s="1" t="s">
        <v>75</v>
      </c>
      <c r="BS216" s="1" t="s">
        <v>75</v>
      </c>
      <c r="BT216" s="1" t="s">
        <v>75</v>
      </c>
      <c r="BU216" s="1" t="s">
        <v>75</v>
      </c>
      <c r="BV216" s="1" t="s">
        <v>75</v>
      </c>
      <c r="BW216" s="1" t="s">
        <v>75</v>
      </c>
      <c r="BX216" s="1" t="s">
        <v>75</v>
      </c>
      <c r="BY216" s="1" t="s">
        <v>75</v>
      </c>
      <c r="BZ216" s="1" t="s">
        <v>75</v>
      </c>
      <c r="CA216" s="1" t="s">
        <v>75</v>
      </c>
      <c r="CB216" s="1" t="s">
        <v>75</v>
      </c>
      <c r="CC216" s="1" t="s">
        <v>75</v>
      </c>
      <c r="CD216" s="1" t="s">
        <v>75</v>
      </c>
      <c r="CE216" s="1" t="s">
        <v>75</v>
      </c>
      <c r="CF216" s="1" t="s">
        <v>75</v>
      </c>
      <c r="CG216" s="1" t="s">
        <v>75</v>
      </c>
      <c r="CH216" s="1" t="s">
        <v>75</v>
      </c>
    </row>
    <row r="217" spans="1:86" s="5" customFormat="1" x14ac:dyDescent="0.5">
      <c r="A217" s="5" t="s">
        <v>171</v>
      </c>
      <c r="B217" s="5" t="s">
        <v>71</v>
      </c>
      <c r="C217" s="5">
        <v>2013</v>
      </c>
      <c r="D217" s="1" t="s">
        <v>72</v>
      </c>
      <c r="E217" s="6">
        <v>41576</v>
      </c>
      <c r="F217" s="5">
        <v>100</v>
      </c>
      <c r="G217" s="5" t="s">
        <v>77</v>
      </c>
      <c r="H217" s="5" t="s">
        <v>76</v>
      </c>
      <c r="I217" s="5" t="s">
        <v>90</v>
      </c>
      <c r="J217" s="5" t="s">
        <v>81</v>
      </c>
      <c r="K217" s="5">
        <v>0</v>
      </c>
      <c r="M217" s="5">
        <v>513.08826361494494</v>
      </c>
      <c r="N217" s="5">
        <v>598.43848372901152</v>
      </c>
      <c r="O217" s="5">
        <v>0</v>
      </c>
      <c r="P217" s="5">
        <v>811.82424242424224</v>
      </c>
      <c r="Q217" s="5" t="s">
        <v>75</v>
      </c>
      <c r="U217" s="5" t="s">
        <v>75</v>
      </c>
      <c r="W217" s="5" t="s">
        <v>75</v>
      </c>
      <c r="X217" s="5">
        <v>47.878787878787875</v>
      </c>
      <c r="Y217" s="5" t="s">
        <v>75</v>
      </c>
      <c r="AA217" s="5">
        <v>75.572099041759273</v>
      </c>
      <c r="AB217" s="5">
        <v>116.1330769254122</v>
      </c>
      <c r="AC217" s="5" t="s">
        <v>75</v>
      </c>
      <c r="AD217" s="5">
        <v>106.93389442911835</v>
      </c>
      <c r="AE217" s="5" t="s">
        <v>75</v>
      </c>
      <c r="AF217" s="5" t="s">
        <v>75</v>
      </c>
      <c r="AJ217" s="5" t="s">
        <v>75</v>
      </c>
      <c r="AK217" s="5">
        <v>10.72230667451765</v>
      </c>
      <c r="BI217" s="7" t="s">
        <v>75</v>
      </c>
      <c r="BJ217" s="7" t="s">
        <v>75</v>
      </c>
      <c r="BK217" s="1" t="s">
        <v>75</v>
      </c>
      <c r="BL217" s="1" t="s">
        <v>75</v>
      </c>
      <c r="BM217" s="1" t="s">
        <v>75</v>
      </c>
      <c r="BN217" s="1" t="s">
        <v>75</v>
      </c>
      <c r="BO217" s="1" t="s">
        <v>75</v>
      </c>
      <c r="BP217" s="1" t="s">
        <v>75</v>
      </c>
      <c r="BQ217" s="1" t="s">
        <v>75</v>
      </c>
      <c r="BR217" s="1" t="s">
        <v>75</v>
      </c>
      <c r="BS217" s="1" t="s">
        <v>75</v>
      </c>
      <c r="BT217" s="1" t="s">
        <v>75</v>
      </c>
      <c r="BU217" s="1" t="s">
        <v>75</v>
      </c>
      <c r="BV217" s="1" t="s">
        <v>75</v>
      </c>
      <c r="BW217" s="1" t="s">
        <v>75</v>
      </c>
      <c r="BX217" s="1" t="s">
        <v>75</v>
      </c>
      <c r="BY217" s="1" t="s">
        <v>75</v>
      </c>
      <c r="BZ217" s="1" t="s">
        <v>75</v>
      </c>
      <c r="CA217" s="1" t="s">
        <v>75</v>
      </c>
      <c r="CB217" s="1" t="s">
        <v>75</v>
      </c>
      <c r="CC217" s="1" t="s">
        <v>75</v>
      </c>
      <c r="CD217" s="1" t="s">
        <v>75</v>
      </c>
      <c r="CE217" s="1" t="s">
        <v>75</v>
      </c>
      <c r="CF217" s="1" t="s">
        <v>75</v>
      </c>
      <c r="CG217" s="1" t="s">
        <v>75</v>
      </c>
      <c r="CH217" s="1" t="s">
        <v>75</v>
      </c>
    </row>
    <row r="218" spans="1:86" s="5" customFormat="1" x14ac:dyDescent="0.5">
      <c r="A218" s="5" t="str">
        <f>"Kojonup2013CV"&amp;I218&amp;"Fert"&amp;F218&amp;"N"</f>
        <v>Kojonup2013CVATR_GemFert0N</v>
      </c>
      <c r="B218" s="5" t="s">
        <v>79</v>
      </c>
      <c r="C218" s="5">
        <v>2013</v>
      </c>
      <c r="D218" s="5" t="s">
        <v>72</v>
      </c>
      <c r="E218" s="6">
        <v>41451</v>
      </c>
      <c r="F218" s="5">
        <v>0</v>
      </c>
      <c r="G218" s="5" t="s">
        <v>73</v>
      </c>
      <c r="H218" s="5" t="s">
        <v>74</v>
      </c>
      <c r="I218" s="5" t="s">
        <v>104</v>
      </c>
      <c r="J218" s="5" t="s">
        <v>81</v>
      </c>
      <c r="K218" s="5">
        <v>25.272727272727266</v>
      </c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U218" s="5">
        <v>210.55201608652246</v>
      </c>
      <c r="W218" s="5">
        <v>210.55201608652246</v>
      </c>
      <c r="X218" s="5">
        <v>69.696969696969688</v>
      </c>
      <c r="Y218" s="5">
        <v>0.84527531498722808</v>
      </c>
      <c r="AA218" s="5" t="s">
        <v>75</v>
      </c>
      <c r="AB218" s="5" t="s">
        <v>75</v>
      </c>
      <c r="AC218" s="5">
        <v>0.84527531498722808</v>
      </c>
      <c r="AD218" s="5">
        <v>203.59518658357325</v>
      </c>
      <c r="AE218" s="5" t="s">
        <v>75</v>
      </c>
      <c r="AF218" s="5">
        <v>2.2862119557677574E-2</v>
      </c>
      <c r="AJ218" s="5">
        <v>2.2862119557677574E-2</v>
      </c>
      <c r="AK218" s="5">
        <v>15.262866511764837</v>
      </c>
      <c r="BI218" s="7" t="s">
        <v>75</v>
      </c>
      <c r="BJ218" s="7" t="s">
        <v>75</v>
      </c>
      <c r="BK218" s="1" t="s">
        <v>75</v>
      </c>
      <c r="BL218" s="1" t="s">
        <v>75</v>
      </c>
      <c r="BM218" s="1" t="s">
        <v>75</v>
      </c>
      <c r="BN218" s="1" t="s">
        <v>75</v>
      </c>
      <c r="BO218" s="1" t="s">
        <v>75</v>
      </c>
      <c r="BP218" s="1" t="s">
        <v>75</v>
      </c>
      <c r="BQ218" s="1" t="s">
        <v>75</v>
      </c>
      <c r="BR218" s="1" t="s">
        <v>75</v>
      </c>
      <c r="BS218" s="1" t="s">
        <v>75</v>
      </c>
      <c r="BT218" s="1" t="s">
        <v>75</v>
      </c>
      <c r="BU218" s="1" t="s">
        <v>75</v>
      </c>
      <c r="BV218" s="1" t="s">
        <v>75</v>
      </c>
      <c r="BW218" s="1" t="s">
        <v>75</v>
      </c>
      <c r="BX218" s="1" t="s">
        <v>75</v>
      </c>
      <c r="BY218" s="1" t="s">
        <v>75</v>
      </c>
      <c r="BZ218" s="1" t="s">
        <v>75</v>
      </c>
      <c r="CA218" s="1" t="s">
        <v>75</v>
      </c>
      <c r="CB218" s="1" t="s">
        <v>75</v>
      </c>
      <c r="CC218" s="1" t="s">
        <v>75</v>
      </c>
      <c r="CD218" s="1" t="s">
        <v>75</v>
      </c>
      <c r="CE218" s="1" t="s">
        <v>75</v>
      </c>
      <c r="CF218" s="1" t="s">
        <v>75</v>
      </c>
      <c r="CG218" s="1" t="s">
        <v>75</v>
      </c>
      <c r="CH218" s="1" t="s">
        <v>75</v>
      </c>
    </row>
    <row r="219" spans="1:86" s="5" customFormat="1" x14ac:dyDescent="0.5">
      <c r="A219" s="5" t="str">
        <f t="shared" ref="A219:A282" si="0">"Kojonup2013CV"&amp;I219&amp;"Fert"&amp;F219&amp;"N"</f>
        <v>Kojonup2013CVATR_GemFert150N</v>
      </c>
      <c r="B219" s="5" t="s">
        <v>79</v>
      </c>
      <c r="C219" s="5">
        <v>2013</v>
      </c>
      <c r="D219" s="5" t="s">
        <v>72</v>
      </c>
      <c r="E219" s="6">
        <v>41451</v>
      </c>
      <c r="F219" s="5">
        <v>150</v>
      </c>
      <c r="G219" s="5" t="s">
        <v>73</v>
      </c>
      <c r="H219" s="5" t="s">
        <v>74</v>
      </c>
      <c r="I219" s="5" t="s">
        <v>104</v>
      </c>
      <c r="J219" s="5" t="s">
        <v>81</v>
      </c>
      <c r="K219" s="5">
        <v>32.533333333333324</v>
      </c>
      <c r="M219" s="5">
        <v>0</v>
      </c>
      <c r="N219" s="5">
        <v>0</v>
      </c>
      <c r="O219" s="5">
        <v>0</v>
      </c>
      <c r="P219" s="5">
        <v>32.533333333333324</v>
      </c>
      <c r="Q219" s="5">
        <v>0.7071393798712452</v>
      </c>
      <c r="U219" s="5">
        <v>214.08551580485627</v>
      </c>
      <c r="W219" s="5">
        <v>214.08551580485627</v>
      </c>
      <c r="X219" s="5">
        <v>76.969696969696955</v>
      </c>
      <c r="Y219" s="5">
        <v>4.4919190783481406</v>
      </c>
      <c r="AA219" s="5" t="s">
        <v>75</v>
      </c>
      <c r="AB219" s="5" t="s">
        <v>75</v>
      </c>
      <c r="AC219" s="5">
        <v>4.4919190783481406</v>
      </c>
      <c r="AD219" s="5">
        <v>203.59518658357325</v>
      </c>
      <c r="AE219" s="5" t="s">
        <v>75</v>
      </c>
      <c r="AF219" s="5">
        <v>0.13151556655717336</v>
      </c>
      <c r="AJ219" s="5">
        <v>0.13151556655717336</v>
      </c>
      <c r="AK219" s="5">
        <v>13.525949300383621</v>
      </c>
      <c r="BI219" s="7" t="s">
        <v>75</v>
      </c>
      <c r="BJ219" s="7" t="s">
        <v>75</v>
      </c>
      <c r="BK219" s="1" t="s">
        <v>75</v>
      </c>
      <c r="BL219" s="1" t="s">
        <v>75</v>
      </c>
      <c r="BM219" s="1" t="s">
        <v>75</v>
      </c>
      <c r="BN219" s="1" t="s">
        <v>75</v>
      </c>
      <c r="BO219" s="1" t="s">
        <v>75</v>
      </c>
      <c r="BP219" s="1" t="s">
        <v>75</v>
      </c>
      <c r="BQ219" s="1" t="s">
        <v>75</v>
      </c>
      <c r="BR219" s="1" t="s">
        <v>75</v>
      </c>
      <c r="BS219" s="1" t="s">
        <v>75</v>
      </c>
      <c r="BT219" s="1" t="s">
        <v>75</v>
      </c>
      <c r="BU219" s="1" t="s">
        <v>75</v>
      </c>
      <c r="BV219" s="1" t="s">
        <v>75</v>
      </c>
      <c r="BW219" s="1" t="s">
        <v>75</v>
      </c>
      <c r="BX219" s="1" t="s">
        <v>75</v>
      </c>
      <c r="BY219" s="1" t="s">
        <v>75</v>
      </c>
      <c r="BZ219" s="1" t="s">
        <v>75</v>
      </c>
      <c r="CA219" s="1" t="s">
        <v>75</v>
      </c>
      <c r="CB219" s="1" t="s">
        <v>75</v>
      </c>
      <c r="CC219" s="1" t="s">
        <v>75</v>
      </c>
      <c r="CD219" s="1" t="s">
        <v>75</v>
      </c>
      <c r="CE219" s="1" t="s">
        <v>75</v>
      </c>
      <c r="CF219" s="1" t="s">
        <v>75</v>
      </c>
      <c r="CG219" s="1" t="s">
        <v>75</v>
      </c>
      <c r="CH219" s="1" t="s">
        <v>75</v>
      </c>
    </row>
    <row r="220" spans="1:86" s="5" customFormat="1" x14ac:dyDescent="0.5">
      <c r="A220" s="5" t="str">
        <f t="shared" si="0"/>
        <v>Kojonup2013CVATR_GemFert0N</v>
      </c>
      <c r="B220" s="5" t="s">
        <v>79</v>
      </c>
      <c r="C220" s="5">
        <v>2013</v>
      </c>
      <c r="D220" s="5" t="s">
        <v>72</v>
      </c>
      <c r="E220" s="6">
        <v>41485</v>
      </c>
      <c r="F220" s="5">
        <v>0</v>
      </c>
      <c r="G220" s="5" t="s">
        <v>73</v>
      </c>
      <c r="H220" s="5" t="s">
        <v>74</v>
      </c>
      <c r="I220" s="5" t="s">
        <v>104</v>
      </c>
      <c r="J220" s="5" t="s">
        <v>81</v>
      </c>
      <c r="K220" s="5">
        <v>68.194442155858823</v>
      </c>
      <c r="M220" s="5">
        <v>61.008011605499043</v>
      </c>
      <c r="N220" s="5">
        <v>0</v>
      </c>
      <c r="O220" s="5">
        <v>3.4884553295512242</v>
      </c>
      <c r="P220" s="5">
        <v>132.69090909090906</v>
      </c>
      <c r="Q220" s="5">
        <v>1.1980860549891881</v>
      </c>
      <c r="U220" s="5">
        <v>176.34665426320308</v>
      </c>
      <c r="W220" s="5">
        <v>176.34665426320308</v>
      </c>
      <c r="X220" s="5">
        <v>70.303030303030297</v>
      </c>
      <c r="Y220" s="5">
        <v>9.2177753780460314</v>
      </c>
      <c r="AA220" s="5">
        <v>3.4884553295512251</v>
      </c>
      <c r="AB220" s="5">
        <v>6.2186586589889403</v>
      </c>
      <c r="AC220" s="5">
        <v>3.7082049913681177</v>
      </c>
      <c r="AD220" s="5">
        <v>203.67866849525504</v>
      </c>
      <c r="AE220" s="5" t="s">
        <v>75</v>
      </c>
      <c r="AF220" s="5">
        <v>2.5231541417899697E-2</v>
      </c>
      <c r="AJ220" s="5">
        <v>2.5231541417899697E-2</v>
      </c>
      <c r="AK220" s="5">
        <v>6.1345692219122752</v>
      </c>
      <c r="BI220" s="7" t="s">
        <v>75</v>
      </c>
      <c r="BJ220" s="7" t="s">
        <v>75</v>
      </c>
      <c r="BK220" s="1" t="s">
        <v>75</v>
      </c>
      <c r="BL220" s="1" t="s">
        <v>75</v>
      </c>
      <c r="BM220" s="1" t="s">
        <v>75</v>
      </c>
      <c r="BN220" s="1" t="s">
        <v>75</v>
      </c>
      <c r="BO220" s="1" t="s">
        <v>75</v>
      </c>
      <c r="BP220" s="1" t="s">
        <v>75</v>
      </c>
      <c r="BQ220" s="1" t="s">
        <v>75</v>
      </c>
      <c r="BR220" s="1" t="s">
        <v>75</v>
      </c>
      <c r="BS220" s="1" t="s">
        <v>75</v>
      </c>
      <c r="BT220" s="1" t="s">
        <v>75</v>
      </c>
      <c r="BU220" s="1" t="s">
        <v>75</v>
      </c>
      <c r="BV220" s="1" t="s">
        <v>75</v>
      </c>
      <c r="BW220" s="1" t="s">
        <v>75</v>
      </c>
      <c r="BX220" s="1" t="s">
        <v>75</v>
      </c>
      <c r="BY220" s="1" t="s">
        <v>75</v>
      </c>
      <c r="BZ220" s="1" t="s">
        <v>75</v>
      </c>
      <c r="CA220" s="1" t="s">
        <v>75</v>
      </c>
      <c r="CB220" s="1" t="s">
        <v>75</v>
      </c>
      <c r="CC220" s="1" t="s">
        <v>75</v>
      </c>
      <c r="CD220" s="1" t="s">
        <v>75</v>
      </c>
      <c r="CE220" s="1" t="s">
        <v>75</v>
      </c>
      <c r="CF220" s="1" t="s">
        <v>75</v>
      </c>
      <c r="CG220" s="1" t="s">
        <v>75</v>
      </c>
      <c r="CH220" s="1" t="s">
        <v>75</v>
      </c>
    </row>
    <row r="221" spans="1:86" s="5" customFormat="1" x14ac:dyDescent="0.5">
      <c r="A221" s="5" t="str">
        <f t="shared" si="0"/>
        <v>Kojonup2013CVATR_GemFert150N</v>
      </c>
      <c r="B221" s="5" t="s">
        <v>79</v>
      </c>
      <c r="C221" s="5">
        <v>2013</v>
      </c>
      <c r="D221" s="5" t="s">
        <v>72</v>
      </c>
      <c r="E221" s="6">
        <v>41485</v>
      </c>
      <c r="F221" s="5">
        <v>150</v>
      </c>
      <c r="G221" s="5" t="s">
        <v>73</v>
      </c>
      <c r="H221" s="5" t="s">
        <v>74</v>
      </c>
      <c r="I221" s="5" t="s">
        <v>104</v>
      </c>
      <c r="J221" s="5" t="s">
        <v>81</v>
      </c>
      <c r="K221" s="5">
        <v>110.73344506097703</v>
      </c>
      <c r="M221" s="5">
        <v>82.413444761825176</v>
      </c>
      <c r="N221" s="5">
        <v>0</v>
      </c>
      <c r="O221" s="5">
        <v>2.6531101771977696</v>
      </c>
      <c r="P221" s="5">
        <v>195.79999999999995</v>
      </c>
      <c r="Q221" s="5">
        <v>2.4142089374070594</v>
      </c>
      <c r="U221" s="5">
        <v>213.68328711849071</v>
      </c>
      <c r="W221" s="5">
        <v>213.68328711849071</v>
      </c>
      <c r="X221" s="5">
        <v>55.151515151515149</v>
      </c>
      <c r="Y221" s="5">
        <v>31.159016311826452</v>
      </c>
      <c r="AA221" s="5">
        <v>2.6531101771977696</v>
      </c>
      <c r="AB221" s="5">
        <v>11.60309914708982</v>
      </c>
      <c r="AC221" s="5">
        <v>22.251359916684525</v>
      </c>
      <c r="AD221" s="5">
        <v>203.67866849525504</v>
      </c>
      <c r="AE221" s="5" t="s">
        <v>75</v>
      </c>
      <c r="AF221" s="5">
        <v>0.59193669030590945</v>
      </c>
      <c r="AJ221" s="5">
        <v>0.59193669030590945</v>
      </c>
      <c r="AK221" s="5">
        <v>18.352676596300764</v>
      </c>
      <c r="BI221" s="7" t="s">
        <v>75</v>
      </c>
      <c r="BJ221" s="7" t="s">
        <v>75</v>
      </c>
      <c r="BK221" s="1" t="s">
        <v>75</v>
      </c>
      <c r="BL221" s="1" t="s">
        <v>75</v>
      </c>
      <c r="BM221" s="1" t="s">
        <v>75</v>
      </c>
      <c r="BN221" s="1" t="s">
        <v>75</v>
      </c>
      <c r="BO221" s="1" t="s">
        <v>75</v>
      </c>
      <c r="BP221" s="1" t="s">
        <v>75</v>
      </c>
      <c r="BQ221" s="1" t="s">
        <v>75</v>
      </c>
      <c r="BR221" s="1" t="s">
        <v>75</v>
      </c>
      <c r="BS221" s="1" t="s">
        <v>75</v>
      </c>
      <c r="BT221" s="1" t="s">
        <v>75</v>
      </c>
      <c r="BU221" s="1" t="s">
        <v>75</v>
      </c>
      <c r="BV221" s="1" t="s">
        <v>75</v>
      </c>
      <c r="BW221" s="1" t="s">
        <v>75</v>
      </c>
      <c r="BX221" s="1" t="s">
        <v>75</v>
      </c>
      <c r="BY221" s="1" t="s">
        <v>75</v>
      </c>
      <c r="BZ221" s="1" t="s">
        <v>75</v>
      </c>
      <c r="CA221" s="1" t="s">
        <v>75</v>
      </c>
      <c r="CB221" s="1" t="s">
        <v>75</v>
      </c>
      <c r="CC221" s="1" t="s">
        <v>75</v>
      </c>
      <c r="CD221" s="1" t="s">
        <v>75</v>
      </c>
      <c r="CE221" s="1" t="s">
        <v>75</v>
      </c>
      <c r="CF221" s="1" t="s">
        <v>75</v>
      </c>
      <c r="CG221" s="1" t="s">
        <v>75</v>
      </c>
      <c r="CH221" s="1" t="s">
        <v>75</v>
      </c>
    </row>
    <row r="222" spans="1:86" s="5" customFormat="1" x14ac:dyDescent="0.5">
      <c r="A222" s="5" t="str">
        <f t="shared" si="0"/>
        <v>Kojonup2013CVATR_GemFert0N</v>
      </c>
      <c r="B222" s="5" t="s">
        <v>79</v>
      </c>
      <c r="C222" s="5">
        <v>2013</v>
      </c>
      <c r="D222" s="5" t="s">
        <v>72</v>
      </c>
      <c r="E222" s="6">
        <v>41508</v>
      </c>
      <c r="F222" s="5">
        <v>0</v>
      </c>
      <c r="G222" s="5" t="s">
        <v>73</v>
      </c>
      <c r="H222" s="5" t="s">
        <v>74</v>
      </c>
      <c r="I222" s="5" t="s">
        <v>104</v>
      </c>
      <c r="J222" s="5" t="s">
        <v>81</v>
      </c>
      <c r="K222" s="5">
        <v>43.761090814476212</v>
      </c>
      <c r="M222" s="5">
        <v>202.26724536647021</v>
      </c>
      <c r="N222" s="5">
        <v>7.3953855492540574</v>
      </c>
      <c r="O222" s="5">
        <v>4.5358742293954153</v>
      </c>
      <c r="P222" s="5">
        <v>257.95959595959596</v>
      </c>
      <c r="Q222" s="5">
        <v>0.85752628799405128</v>
      </c>
      <c r="U222" s="5">
        <v>186.64854272559862</v>
      </c>
      <c r="W222" s="5">
        <v>186.64854272559862</v>
      </c>
      <c r="X222" s="5">
        <v>91.919191919191917</v>
      </c>
      <c r="Y222" s="5">
        <v>41.832003766597794</v>
      </c>
      <c r="AA222" s="5">
        <v>1.0459907312536758</v>
      </c>
      <c r="AB222" s="5">
        <v>32.84374092676989</v>
      </c>
      <c r="AC222" s="5">
        <v>8.324199867466092</v>
      </c>
      <c r="AD222" s="5">
        <v>203.73512215619576</v>
      </c>
      <c r="AE222" s="5">
        <v>1.9400956128791702</v>
      </c>
      <c r="AF222" s="5">
        <v>0.28075983215435163</v>
      </c>
      <c r="AJ222" s="5">
        <v>0.28075983215435163</v>
      </c>
      <c r="AK222" s="5">
        <v>31.274944519605345</v>
      </c>
      <c r="BI222" s="7" t="s">
        <v>75</v>
      </c>
      <c r="BJ222" s="7" t="s">
        <v>75</v>
      </c>
      <c r="BK222" s="1" t="s">
        <v>75</v>
      </c>
      <c r="BL222" s="1" t="s">
        <v>75</v>
      </c>
      <c r="BM222" s="1" t="s">
        <v>75</v>
      </c>
      <c r="BN222" s="1" t="s">
        <v>75</v>
      </c>
      <c r="BO222" s="1" t="s">
        <v>75</v>
      </c>
      <c r="BP222" s="1" t="s">
        <v>75</v>
      </c>
      <c r="BQ222" s="1" t="s">
        <v>75</v>
      </c>
      <c r="BR222" s="1" t="s">
        <v>75</v>
      </c>
      <c r="BS222" s="1" t="s">
        <v>75</v>
      </c>
      <c r="BT222" s="1" t="s">
        <v>75</v>
      </c>
      <c r="BU222" s="1" t="s">
        <v>75</v>
      </c>
      <c r="BV222" s="1" t="s">
        <v>75</v>
      </c>
      <c r="BW222" s="1" t="s">
        <v>75</v>
      </c>
      <c r="BX222" s="1" t="s">
        <v>75</v>
      </c>
      <c r="BY222" s="1" t="s">
        <v>75</v>
      </c>
      <c r="BZ222" s="1" t="s">
        <v>75</v>
      </c>
      <c r="CA222" s="1" t="s">
        <v>75</v>
      </c>
      <c r="CB222" s="1" t="s">
        <v>75</v>
      </c>
      <c r="CC222" s="1" t="s">
        <v>75</v>
      </c>
      <c r="CD222" s="1" t="s">
        <v>75</v>
      </c>
      <c r="CE222" s="1" t="s">
        <v>75</v>
      </c>
      <c r="CF222" s="1" t="s">
        <v>75</v>
      </c>
      <c r="CG222" s="1" t="s">
        <v>75</v>
      </c>
      <c r="CH222" s="1" t="s">
        <v>75</v>
      </c>
    </row>
    <row r="223" spans="1:86" s="5" customFormat="1" x14ac:dyDescent="0.5">
      <c r="A223" s="5" t="str">
        <f t="shared" si="0"/>
        <v>Kojonup2013CVATR_GemFert150N</v>
      </c>
      <c r="B223" s="5" t="s">
        <v>79</v>
      </c>
      <c r="C223" s="5">
        <v>2013</v>
      </c>
      <c r="D223" s="5" t="s">
        <v>72</v>
      </c>
      <c r="E223" s="6">
        <v>41508</v>
      </c>
      <c r="F223" s="5">
        <v>150</v>
      </c>
      <c r="G223" s="5" t="s">
        <v>73</v>
      </c>
      <c r="H223" s="5" t="s">
        <v>74</v>
      </c>
      <c r="I223" s="5" t="s">
        <v>104</v>
      </c>
      <c r="J223" s="5" t="s">
        <v>81</v>
      </c>
      <c r="K223" s="5">
        <v>89.170385643590578</v>
      </c>
      <c r="M223" s="5">
        <v>246.01474014984379</v>
      </c>
      <c r="N223" s="5">
        <v>3.4303082075928484</v>
      </c>
      <c r="O223" s="5">
        <v>1.7178993323061116</v>
      </c>
      <c r="P223" s="5">
        <v>340.33333333333331</v>
      </c>
      <c r="Q223" s="5">
        <v>2.3200906626269098</v>
      </c>
      <c r="U223" s="5">
        <v>259.65232176077865</v>
      </c>
      <c r="W223" s="5">
        <v>259.65232176077865</v>
      </c>
      <c r="X223" s="5">
        <v>53.535353535353543</v>
      </c>
      <c r="Y223" s="5">
        <v>41.984313539819333</v>
      </c>
      <c r="AA223" s="5">
        <v>1.7178993323061116</v>
      </c>
      <c r="AB223" s="5">
        <v>28.593057768951226</v>
      </c>
      <c r="AC223" s="5">
        <v>13.682398941580491</v>
      </c>
      <c r="AD223" s="5">
        <v>203.73512215619576</v>
      </c>
      <c r="AE223" s="5">
        <v>1.9836668822415711</v>
      </c>
      <c r="AF223" s="5">
        <v>0.37115944977398702</v>
      </c>
      <c r="AJ223" s="5">
        <v>0.37115944977398702</v>
      </c>
      <c r="AK223" s="5">
        <v>2.1598984673702173</v>
      </c>
      <c r="BI223" s="7" t="s">
        <v>75</v>
      </c>
      <c r="BJ223" s="7" t="s">
        <v>75</v>
      </c>
      <c r="BK223" s="1" t="s">
        <v>75</v>
      </c>
      <c r="BL223" s="1" t="s">
        <v>75</v>
      </c>
      <c r="BM223" s="1" t="s">
        <v>75</v>
      </c>
      <c r="BN223" s="1" t="s">
        <v>75</v>
      </c>
      <c r="BO223" s="1" t="s">
        <v>75</v>
      </c>
      <c r="BP223" s="1" t="s">
        <v>75</v>
      </c>
      <c r="BQ223" s="1" t="s">
        <v>75</v>
      </c>
      <c r="BR223" s="1" t="s">
        <v>75</v>
      </c>
      <c r="BS223" s="1" t="s">
        <v>75</v>
      </c>
      <c r="BT223" s="1" t="s">
        <v>75</v>
      </c>
      <c r="BU223" s="1" t="s">
        <v>75</v>
      </c>
      <c r="BV223" s="1" t="s">
        <v>75</v>
      </c>
      <c r="BW223" s="1" t="s">
        <v>75</v>
      </c>
      <c r="BX223" s="1" t="s">
        <v>75</v>
      </c>
      <c r="BY223" s="1" t="s">
        <v>75</v>
      </c>
      <c r="BZ223" s="1" t="s">
        <v>75</v>
      </c>
      <c r="CA223" s="1" t="s">
        <v>75</v>
      </c>
      <c r="CB223" s="1" t="s">
        <v>75</v>
      </c>
      <c r="CC223" s="1" t="s">
        <v>75</v>
      </c>
      <c r="CD223" s="1" t="s">
        <v>75</v>
      </c>
      <c r="CE223" s="1" t="s">
        <v>75</v>
      </c>
      <c r="CF223" s="1" t="s">
        <v>75</v>
      </c>
      <c r="CG223" s="1" t="s">
        <v>75</v>
      </c>
      <c r="CH223" s="1" t="s">
        <v>75</v>
      </c>
    </row>
    <row r="224" spans="1:86" s="5" customFormat="1" x14ac:dyDescent="0.5">
      <c r="A224" s="5" t="str">
        <f t="shared" si="0"/>
        <v>Kojonup2013CVATR_GemFert0N</v>
      </c>
      <c r="B224" s="5" t="s">
        <v>79</v>
      </c>
      <c r="C224" s="5">
        <v>2013</v>
      </c>
      <c r="D224" s="5" t="s">
        <v>72</v>
      </c>
      <c r="E224" s="6">
        <v>41550</v>
      </c>
      <c r="F224" s="5">
        <v>0</v>
      </c>
      <c r="G224" s="5" t="s">
        <v>73</v>
      </c>
      <c r="H224" s="5" t="s">
        <v>74</v>
      </c>
      <c r="I224" s="5" t="s">
        <v>104</v>
      </c>
      <c r="J224" s="5" t="s">
        <v>81</v>
      </c>
      <c r="K224" s="5">
        <v>25.557064340437098</v>
      </c>
      <c r="M224" s="5">
        <v>256.90899134217403</v>
      </c>
      <c r="N224" s="5">
        <v>236.64211361365724</v>
      </c>
      <c r="O224" s="5">
        <v>3.613042824943649</v>
      </c>
      <c r="P224" s="5">
        <v>522.72121212121203</v>
      </c>
      <c r="Q224" s="5">
        <v>0.56195110958020456</v>
      </c>
      <c r="U224" s="5">
        <v>193.03607061759112</v>
      </c>
      <c r="W224" s="5">
        <v>193.03607061759112</v>
      </c>
      <c r="X224" s="5">
        <v>66.666666666666671</v>
      </c>
      <c r="Y224" s="5">
        <v>56.376561893625777</v>
      </c>
      <c r="AA224" s="5">
        <v>3.613042824943649</v>
      </c>
      <c r="AB224" s="5">
        <v>42.21935334437557</v>
      </c>
      <c r="AC224" s="5">
        <v>12.653411879333269</v>
      </c>
      <c r="AD224" s="5">
        <v>203.83817110639507</v>
      </c>
      <c r="AE224" s="5">
        <v>4.590397480645497</v>
      </c>
      <c r="AF224" s="5">
        <v>0.35682115893367422</v>
      </c>
      <c r="AJ224" s="5">
        <v>0.35682115893367422</v>
      </c>
      <c r="AK224" s="5">
        <v>31.906439383769438</v>
      </c>
      <c r="BI224" s="7" t="s">
        <v>75</v>
      </c>
      <c r="BJ224" s="7" t="s">
        <v>75</v>
      </c>
      <c r="BK224" s="1" t="s">
        <v>75</v>
      </c>
      <c r="BL224" s="1" t="s">
        <v>75</v>
      </c>
      <c r="BM224" s="1" t="s">
        <v>75</v>
      </c>
      <c r="BN224" s="1" t="s">
        <v>75</v>
      </c>
      <c r="BO224" s="1" t="s">
        <v>75</v>
      </c>
      <c r="BP224" s="1" t="s">
        <v>75</v>
      </c>
      <c r="BQ224" s="1" t="s">
        <v>75</v>
      </c>
      <c r="BR224" s="1" t="s">
        <v>75</v>
      </c>
      <c r="BS224" s="1" t="s">
        <v>75</v>
      </c>
      <c r="BT224" s="1" t="s">
        <v>75</v>
      </c>
      <c r="BU224" s="1" t="s">
        <v>75</v>
      </c>
      <c r="BV224" s="1" t="s">
        <v>75</v>
      </c>
      <c r="BW224" s="1" t="s">
        <v>75</v>
      </c>
      <c r="BX224" s="1" t="s">
        <v>75</v>
      </c>
      <c r="BY224" s="1" t="s">
        <v>75</v>
      </c>
      <c r="BZ224" s="1" t="s">
        <v>75</v>
      </c>
      <c r="CA224" s="1" t="s">
        <v>75</v>
      </c>
      <c r="CB224" s="1" t="s">
        <v>75</v>
      </c>
      <c r="CC224" s="1" t="s">
        <v>75</v>
      </c>
      <c r="CD224" s="1" t="s">
        <v>75</v>
      </c>
      <c r="CE224" s="1" t="s">
        <v>75</v>
      </c>
      <c r="CF224" s="1" t="s">
        <v>75</v>
      </c>
      <c r="CG224" s="1" t="s">
        <v>75</v>
      </c>
      <c r="CH224" s="1" t="s">
        <v>75</v>
      </c>
    </row>
    <row r="225" spans="1:86" s="5" customFormat="1" x14ac:dyDescent="0.5">
      <c r="A225" s="5" t="str">
        <f t="shared" si="0"/>
        <v>Kojonup2013CVATR_GemFert150N</v>
      </c>
      <c r="B225" s="5" t="s">
        <v>79</v>
      </c>
      <c r="C225" s="5">
        <v>2013</v>
      </c>
      <c r="D225" s="5" t="s">
        <v>72</v>
      </c>
      <c r="E225" s="6">
        <v>41550</v>
      </c>
      <c r="F225" s="5">
        <v>150</v>
      </c>
      <c r="G225" s="5" t="s">
        <v>73</v>
      </c>
      <c r="H225" s="5" t="s">
        <v>74</v>
      </c>
      <c r="I225" s="5" t="s">
        <v>104</v>
      </c>
      <c r="J225" s="5" t="s">
        <v>81</v>
      </c>
      <c r="K225" s="5">
        <v>38.971256353947354</v>
      </c>
      <c r="M225" s="5">
        <v>383.49611054864857</v>
      </c>
      <c r="N225" s="5">
        <v>356.17450783951125</v>
      </c>
      <c r="O225" s="5">
        <v>3.0975191972867173</v>
      </c>
      <c r="P225" s="5">
        <v>781.73939393939384</v>
      </c>
      <c r="Q225" s="5">
        <v>0.86734657352053046</v>
      </c>
      <c r="U225" s="5">
        <v>230.64898141531702</v>
      </c>
      <c r="W225" s="5">
        <v>230.64898141531702</v>
      </c>
      <c r="X225" s="5">
        <v>66.060606060606062</v>
      </c>
      <c r="Y225" s="5">
        <v>56.833760127009597</v>
      </c>
      <c r="AA225" s="5">
        <v>3.0975191972867178</v>
      </c>
      <c r="AB225" s="5">
        <v>12.675680667635751</v>
      </c>
      <c r="AC225" s="5">
        <v>6.6705144265319296</v>
      </c>
      <c r="AD225" s="5">
        <v>203.83817110639507</v>
      </c>
      <c r="AE225" s="5">
        <v>40.482888876478349</v>
      </c>
      <c r="AF225" s="5">
        <v>7.7069582759257335E-2</v>
      </c>
      <c r="AJ225" s="5">
        <v>7.7069582759257335E-2</v>
      </c>
      <c r="AK225" s="5">
        <v>27.2542336596368</v>
      </c>
      <c r="BI225" s="7" t="s">
        <v>75</v>
      </c>
      <c r="BJ225" s="7" t="s">
        <v>75</v>
      </c>
      <c r="BK225" s="1" t="s">
        <v>75</v>
      </c>
      <c r="BL225" s="1" t="s">
        <v>75</v>
      </c>
      <c r="BM225" s="1" t="s">
        <v>75</v>
      </c>
      <c r="BN225" s="1" t="s">
        <v>75</v>
      </c>
      <c r="BO225" s="1" t="s">
        <v>75</v>
      </c>
      <c r="BP225" s="1" t="s">
        <v>75</v>
      </c>
      <c r="BQ225" s="1" t="s">
        <v>75</v>
      </c>
      <c r="BR225" s="1" t="s">
        <v>75</v>
      </c>
      <c r="BS225" s="1" t="s">
        <v>75</v>
      </c>
      <c r="BT225" s="1" t="s">
        <v>75</v>
      </c>
      <c r="BU225" s="1" t="s">
        <v>75</v>
      </c>
      <c r="BV225" s="1" t="s">
        <v>75</v>
      </c>
      <c r="BW225" s="1" t="s">
        <v>75</v>
      </c>
      <c r="BX225" s="1" t="s">
        <v>75</v>
      </c>
      <c r="BY225" s="1" t="s">
        <v>75</v>
      </c>
      <c r="BZ225" s="1" t="s">
        <v>75</v>
      </c>
      <c r="CA225" s="1" t="s">
        <v>75</v>
      </c>
      <c r="CB225" s="1" t="s">
        <v>75</v>
      </c>
      <c r="CC225" s="1" t="s">
        <v>75</v>
      </c>
      <c r="CD225" s="1" t="s">
        <v>75</v>
      </c>
      <c r="CE225" s="1" t="s">
        <v>75</v>
      </c>
      <c r="CF225" s="1" t="s">
        <v>75</v>
      </c>
      <c r="CG225" s="1" t="s">
        <v>75</v>
      </c>
      <c r="CH225" s="1" t="s">
        <v>75</v>
      </c>
    </row>
    <row r="226" spans="1:86" s="5" customFormat="1" x14ac:dyDescent="0.5">
      <c r="A226" s="5" t="str">
        <f t="shared" si="0"/>
        <v>Kojonup2013CVATR_GemFert0N</v>
      </c>
      <c r="B226" s="5" t="s">
        <v>79</v>
      </c>
      <c r="C226" s="5">
        <v>2013</v>
      </c>
      <c r="D226" s="5" t="s">
        <v>72</v>
      </c>
      <c r="E226" s="6">
        <v>41598</v>
      </c>
      <c r="F226" s="5">
        <v>0</v>
      </c>
      <c r="G226" s="5" t="s">
        <v>73</v>
      </c>
      <c r="H226" s="5" t="s">
        <v>74</v>
      </c>
      <c r="I226" s="5" t="s">
        <v>104</v>
      </c>
      <c r="J226" s="5" t="s">
        <v>81</v>
      </c>
      <c r="K226" s="5">
        <v>0</v>
      </c>
      <c r="M226" s="5">
        <v>146.2670012239156</v>
      </c>
      <c r="N226" s="5">
        <v>396.05406735946917</v>
      </c>
      <c r="O226" s="5">
        <v>0</v>
      </c>
      <c r="P226" s="5">
        <v>541.95757575757568</v>
      </c>
      <c r="Q226" s="5" t="s">
        <v>75</v>
      </c>
      <c r="U226" s="5" t="s">
        <v>75</v>
      </c>
      <c r="W226" s="5" t="s">
        <v>75</v>
      </c>
      <c r="X226" s="5">
        <v>72.727272727272734</v>
      </c>
      <c r="Y226" s="5">
        <v>63.194384042191608</v>
      </c>
      <c r="AA226" s="5" t="s">
        <v>75</v>
      </c>
      <c r="AB226" s="5">
        <v>55.434048288802451</v>
      </c>
      <c r="AC226" s="5" t="s">
        <v>75</v>
      </c>
      <c r="AD226" s="5">
        <v>203.95587758140238</v>
      </c>
      <c r="AE226" s="5">
        <v>34.394878507274072</v>
      </c>
      <c r="AF226" s="5" t="s">
        <v>75</v>
      </c>
      <c r="AJ226" s="5" t="s">
        <v>75</v>
      </c>
      <c r="AK226" s="5" t="s">
        <v>75</v>
      </c>
      <c r="BI226" s="7" t="s">
        <v>75</v>
      </c>
      <c r="BJ226" s="7" t="s">
        <v>75</v>
      </c>
      <c r="BK226" s="1" t="s">
        <v>75</v>
      </c>
      <c r="BL226" s="1" t="s">
        <v>75</v>
      </c>
      <c r="BM226" s="1" t="s">
        <v>75</v>
      </c>
      <c r="BN226" s="1" t="s">
        <v>75</v>
      </c>
      <c r="BO226" s="1" t="s">
        <v>75</v>
      </c>
      <c r="BP226" s="1" t="s">
        <v>75</v>
      </c>
      <c r="BQ226" s="1" t="s">
        <v>75</v>
      </c>
      <c r="BR226" s="1" t="s">
        <v>75</v>
      </c>
      <c r="BS226" s="1" t="s">
        <v>75</v>
      </c>
      <c r="BT226" s="1" t="s">
        <v>75</v>
      </c>
      <c r="BU226" s="1" t="s">
        <v>75</v>
      </c>
      <c r="BV226" s="1" t="s">
        <v>75</v>
      </c>
      <c r="BW226" s="1" t="s">
        <v>75</v>
      </c>
      <c r="BX226" s="1" t="s">
        <v>75</v>
      </c>
      <c r="BY226" s="1" t="s">
        <v>75</v>
      </c>
      <c r="BZ226" s="1" t="s">
        <v>75</v>
      </c>
      <c r="CA226" s="1" t="s">
        <v>75</v>
      </c>
      <c r="CB226" s="1" t="s">
        <v>75</v>
      </c>
      <c r="CC226" s="1" t="s">
        <v>75</v>
      </c>
      <c r="CD226" s="1" t="s">
        <v>75</v>
      </c>
      <c r="CE226" s="1" t="s">
        <v>75</v>
      </c>
      <c r="CF226" s="1" t="s">
        <v>75</v>
      </c>
      <c r="CG226" s="1" t="s">
        <v>75</v>
      </c>
      <c r="CH226" s="1" t="s">
        <v>75</v>
      </c>
    </row>
    <row r="227" spans="1:86" s="5" customFormat="1" x14ac:dyDescent="0.5">
      <c r="A227" s="5" t="str">
        <f t="shared" si="0"/>
        <v>Kojonup2013CVATR_GemFert150N</v>
      </c>
      <c r="B227" s="5" t="s">
        <v>79</v>
      </c>
      <c r="C227" s="5">
        <v>2013</v>
      </c>
      <c r="D227" s="5" t="s">
        <v>72</v>
      </c>
      <c r="E227" s="6">
        <v>41598</v>
      </c>
      <c r="F227" s="5">
        <v>150</v>
      </c>
      <c r="G227" s="5" t="s">
        <v>73</v>
      </c>
      <c r="H227" s="5" t="s">
        <v>74</v>
      </c>
      <c r="I227" s="5" t="s">
        <v>104</v>
      </c>
      <c r="J227" s="5" t="s">
        <v>81</v>
      </c>
      <c r="K227" s="5">
        <v>0</v>
      </c>
      <c r="M227" s="5">
        <v>461.33414876244188</v>
      </c>
      <c r="N227" s="5">
        <v>846.65556365108296</v>
      </c>
      <c r="O227" s="5">
        <v>0</v>
      </c>
      <c r="P227" s="5">
        <v>781.29090909090917</v>
      </c>
      <c r="Q227" s="5" t="s">
        <v>75</v>
      </c>
      <c r="U227" s="5" t="s">
        <v>75</v>
      </c>
      <c r="W227" s="5" t="s">
        <v>75</v>
      </c>
      <c r="X227" s="5">
        <v>53.333333333333336</v>
      </c>
      <c r="Y227" s="5">
        <v>74.661914203339691</v>
      </c>
      <c r="AA227" s="5" t="s">
        <v>75</v>
      </c>
      <c r="AB227" s="5">
        <v>222.40951725017177</v>
      </c>
      <c r="AC227" s="5" t="s">
        <v>75</v>
      </c>
      <c r="AD227" s="5">
        <v>203.95587758140238</v>
      </c>
      <c r="AE227" s="5">
        <v>415.17556843970561</v>
      </c>
      <c r="AF227" s="5" t="s">
        <v>75</v>
      </c>
      <c r="AJ227" s="5" t="s">
        <v>75</v>
      </c>
      <c r="AK227" s="5" t="s">
        <v>75</v>
      </c>
      <c r="BI227" s="7" t="s">
        <v>75</v>
      </c>
      <c r="BJ227" s="7" t="s">
        <v>75</v>
      </c>
      <c r="BK227" s="1" t="s">
        <v>75</v>
      </c>
      <c r="BL227" s="1" t="s">
        <v>75</v>
      </c>
      <c r="BM227" s="1" t="s">
        <v>75</v>
      </c>
      <c r="BN227" s="1" t="s">
        <v>75</v>
      </c>
      <c r="BO227" s="1" t="s">
        <v>75</v>
      </c>
      <c r="BP227" s="1" t="s">
        <v>75</v>
      </c>
      <c r="BQ227" s="1" t="s">
        <v>75</v>
      </c>
      <c r="BR227" s="1" t="s">
        <v>75</v>
      </c>
      <c r="BS227" s="1" t="s">
        <v>75</v>
      </c>
      <c r="BT227" s="1" t="s">
        <v>75</v>
      </c>
      <c r="BU227" s="1" t="s">
        <v>75</v>
      </c>
      <c r="BV227" s="1" t="s">
        <v>75</v>
      </c>
      <c r="BW227" s="1" t="s">
        <v>75</v>
      </c>
      <c r="BX227" s="1" t="s">
        <v>75</v>
      </c>
      <c r="BY227" s="1" t="s">
        <v>75</v>
      </c>
      <c r="BZ227" s="1" t="s">
        <v>75</v>
      </c>
      <c r="CA227" s="1" t="s">
        <v>75</v>
      </c>
      <c r="CB227" s="1" t="s">
        <v>75</v>
      </c>
      <c r="CC227" s="1" t="s">
        <v>75</v>
      </c>
      <c r="CD227" s="1" t="s">
        <v>75</v>
      </c>
      <c r="CE227" s="1" t="s">
        <v>75</v>
      </c>
      <c r="CF227" s="1" t="s">
        <v>75</v>
      </c>
      <c r="CG227" s="1" t="s">
        <v>75</v>
      </c>
      <c r="CH227" s="1" t="s">
        <v>75</v>
      </c>
    </row>
    <row r="228" spans="1:86" s="5" customFormat="1" x14ac:dyDescent="0.5">
      <c r="A228" s="5" t="str">
        <f t="shared" si="0"/>
        <v>Kojonup2013CVATR_StingrayFert0N</v>
      </c>
      <c r="B228" s="5" t="s">
        <v>79</v>
      </c>
      <c r="C228" s="5">
        <v>2013</v>
      </c>
      <c r="D228" s="5" t="s">
        <v>72</v>
      </c>
      <c r="E228" s="6">
        <v>41451</v>
      </c>
      <c r="F228" s="5">
        <v>0</v>
      </c>
      <c r="G228" s="5" t="s">
        <v>73</v>
      </c>
      <c r="H228" s="5" t="s">
        <v>74</v>
      </c>
      <c r="I228" s="5" t="s">
        <v>107</v>
      </c>
      <c r="J228" s="5" t="s">
        <v>82</v>
      </c>
      <c r="K228" s="5">
        <v>17.830303030303025</v>
      </c>
      <c r="M228" s="5">
        <v>0</v>
      </c>
      <c r="N228" s="5">
        <v>0</v>
      </c>
      <c r="O228" s="5">
        <v>0</v>
      </c>
      <c r="P228" s="5">
        <v>17.830303030303025</v>
      </c>
      <c r="Q228" s="5">
        <v>0.33652051960285639</v>
      </c>
      <c r="U228" s="5">
        <v>187.09201675359569</v>
      </c>
      <c r="W228" s="5">
        <v>187.09201675359569</v>
      </c>
      <c r="X228" s="5">
        <v>71.515151515151516</v>
      </c>
      <c r="Y228" s="5">
        <v>0.85056023238056677</v>
      </c>
      <c r="AA228" s="5" t="s">
        <v>75</v>
      </c>
      <c r="AB228" s="5" t="s">
        <v>75</v>
      </c>
      <c r="AC228" s="5">
        <v>0.85056023238056677</v>
      </c>
      <c r="AD228" s="5">
        <v>203.59518658357325</v>
      </c>
      <c r="AE228" s="5" t="s">
        <v>75</v>
      </c>
      <c r="AF228" s="5">
        <v>6.0159574234880019E-2</v>
      </c>
      <c r="AJ228" s="5">
        <v>6.0159574234880019E-2</v>
      </c>
      <c r="AK228" s="5">
        <v>28.440523931373651</v>
      </c>
      <c r="BI228" s="7" t="s">
        <v>75</v>
      </c>
      <c r="BJ228" s="7" t="s">
        <v>75</v>
      </c>
      <c r="BK228" s="1">
        <v>6.4716666666666667</v>
      </c>
      <c r="BL228" s="1" t="s">
        <v>75</v>
      </c>
      <c r="BM228" s="1" t="s">
        <v>75</v>
      </c>
      <c r="BN228" s="1" t="s">
        <v>75</v>
      </c>
      <c r="BO228" s="1" t="s">
        <v>75</v>
      </c>
      <c r="BP228" s="1" t="s">
        <v>75</v>
      </c>
      <c r="BQ228" s="1">
        <v>1.1560438787878784</v>
      </c>
      <c r="BR228" s="1">
        <v>1.1560438787878784</v>
      </c>
      <c r="BS228" s="1" t="s">
        <v>75</v>
      </c>
      <c r="BT228" s="1" t="s">
        <v>75</v>
      </c>
      <c r="BU228" s="1" t="s">
        <v>75</v>
      </c>
      <c r="BV228" s="1" t="s">
        <v>75</v>
      </c>
      <c r="BW228" s="1">
        <v>0.1373036092428499</v>
      </c>
      <c r="BX228" s="1" t="s">
        <v>75</v>
      </c>
      <c r="BY228" s="1" t="s">
        <v>75</v>
      </c>
      <c r="BZ228" s="1" t="s">
        <v>75</v>
      </c>
      <c r="CA228" s="1" t="s">
        <v>75</v>
      </c>
      <c r="CB228" s="1" t="s">
        <v>75</v>
      </c>
      <c r="CC228" s="1">
        <v>7.7693539565287434E-2</v>
      </c>
      <c r="CD228" s="1">
        <v>7.7693539565287434E-2</v>
      </c>
      <c r="CE228" s="1" t="s">
        <v>75</v>
      </c>
      <c r="CF228" s="1" t="s">
        <v>75</v>
      </c>
      <c r="CG228" s="1" t="s">
        <v>75</v>
      </c>
      <c r="CH228" s="1" t="s">
        <v>75</v>
      </c>
    </row>
    <row r="229" spans="1:86" s="5" customFormat="1" x14ac:dyDescent="0.5">
      <c r="A229" s="5" t="str">
        <f t="shared" si="0"/>
        <v>Kojonup2013CVATR_StingrayFert150N</v>
      </c>
      <c r="B229" s="5" t="s">
        <v>79</v>
      </c>
      <c r="C229" s="5">
        <v>2013</v>
      </c>
      <c r="D229" s="5" t="s">
        <v>72</v>
      </c>
      <c r="E229" s="6">
        <v>41451</v>
      </c>
      <c r="F229" s="5">
        <v>150</v>
      </c>
      <c r="G229" s="5" t="s">
        <v>73</v>
      </c>
      <c r="H229" s="5" t="s">
        <v>74</v>
      </c>
      <c r="I229" s="5" t="s">
        <v>107</v>
      </c>
      <c r="J229" s="5" t="s">
        <v>82</v>
      </c>
      <c r="K229" s="5">
        <v>16.630303030303025</v>
      </c>
      <c r="M229" s="5">
        <v>0</v>
      </c>
      <c r="N229" s="5">
        <v>0</v>
      </c>
      <c r="O229" s="5">
        <v>0</v>
      </c>
      <c r="P229" s="5">
        <v>16.630303030303025</v>
      </c>
      <c r="Q229" s="5">
        <v>0.32977919340544853</v>
      </c>
      <c r="U229" s="5">
        <v>202.52212793704021</v>
      </c>
      <c r="W229" s="5">
        <v>202.52212793704021</v>
      </c>
      <c r="X229" s="5">
        <v>79.393939393939391</v>
      </c>
      <c r="Y229" s="5">
        <v>2.5918782521940456</v>
      </c>
      <c r="AA229" s="5" t="s">
        <v>75</v>
      </c>
      <c r="AB229" s="5" t="s">
        <v>75</v>
      </c>
      <c r="AC229" s="5">
        <v>2.5918782521940456</v>
      </c>
      <c r="AD229" s="5">
        <v>203.59518658357325</v>
      </c>
      <c r="AE229" s="5" t="s">
        <v>75</v>
      </c>
      <c r="AF229" s="5">
        <v>3.0274384504327255E-2</v>
      </c>
      <c r="AJ229" s="5">
        <v>3.0274384504327255E-2</v>
      </c>
      <c r="AK229" s="5">
        <v>16.565483945245777</v>
      </c>
      <c r="BI229" s="7" t="s">
        <v>75</v>
      </c>
      <c r="BJ229" s="7" t="s">
        <v>75</v>
      </c>
      <c r="BK229" s="1">
        <v>7.0569666666666668</v>
      </c>
      <c r="BL229" s="1" t="s">
        <v>75</v>
      </c>
      <c r="BM229" s="1" t="s">
        <v>75</v>
      </c>
      <c r="BN229" s="1" t="s">
        <v>75</v>
      </c>
      <c r="BO229" s="1" t="s">
        <v>75</v>
      </c>
      <c r="BP229" s="1" t="s">
        <v>75</v>
      </c>
      <c r="BQ229" s="1">
        <v>1.164796654545454</v>
      </c>
      <c r="BR229" s="1">
        <v>1.164796654545454</v>
      </c>
      <c r="BS229" s="1" t="s">
        <v>75</v>
      </c>
      <c r="BT229" s="1" t="s">
        <v>75</v>
      </c>
      <c r="BU229" s="1" t="s">
        <v>75</v>
      </c>
      <c r="BV229" s="1" t="s">
        <v>75</v>
      </c>
      <c r="BW229" s="1">
        <v>0.19290046944242945</v>
      </c>
      <c r="BX229" s="1" t="s">
        <v>75</v>
      </c>
      <c r="BY229" s="1" t="s">
        <v>75</v>
      </c>
      <c r="BZ229" s="1" t="s">
        <v>75</v>
      </c>
      <c r="CA229" s="1" t="s">
        <v>75</v>
      </c>
      <c r="CB229" s="1" t="s">
        <v>75</v>
      </c>
      <c r="CC229" s="1">
        <v>0.15301452900062582</v>
      </c>
      <c r="CD229" s="1">
        <v>0.15301452900062582</v>
      </c>
      <c r="CE229" s="1" t="s">
        <v>75</v>
      </c>
      <c r="CF229" s="1" t="s">
        <v>75</v>
      </c>
      <c r="CG229" s="1" t="s">
        <v>75</v>
      </c>
      <c r="CH229" s="1" t="s">
        <v>75</v>
      </c>
    </row>
    <row r="230" spans="1:86" s="5" customFormat="1" x14ac:dyDescent="0.5">
      <c r="A230" s="5" t="str">
        <f t="shared" si="0"/>
        <v>Kojonup2013CVATR_StingrayFert0N</v>
      </c>
      <c r="B230" s="5" t="s">
        <v>79</v>
      </c>
      <c r="C230" s="5">
        <v>2013</v>
      </c>
      <c r="D230" s="5" t="s">
        <v>72</v>
      </c>
      <c r="E230" s="6">
        <v>41485</v>
      </c>
      <c r="F230" s="5">
        <v>0</v>
      </c>
      <c r="G230" s="5" t="s">
        <v>73</v>
      </c>
      <c r="H230" s="5" t="s">
        <v>74</v>
      </c>
      <c r="I230" s="5" t="s">
        <v>107</v>
      </c>
      <c r="J230" s="5" t="s">
        <v>82</v>
      </c>
      <c r="K230" s="5">
        <v>47.192546210509612</v>
      </c>
      <c r="M230" s="5">
        <v>73.315768717526979</v>
      </c>
      <c r="N230" s="5">
        <v>0</v>
      </c>
      <c r="O230" s="5">
        <v>13.594715374993704</v>
      </c>
      <c r="P230" s="5">
        <v>134.10303030303029</v>
      </c>
      <c r="Q230" s="5">
        <v>0.89862486251135953</v>
      </c>
      <c r="U230" s="5">
        <v>192.31792605676844</v>
      </c>
      <c r="W230" s="5">
        <v>192.31792605676844</v>
      </c>
      <c r="X230" s="5">
        <v>114.54545454545455</v>
      </c>
      <c r="Y230" s="5">
        <v>8.9227497851385849</v>
      </c>
      <c r="AA230" s="5">
        <v>1.4168495993392465</v>
      </c>
      <c r="AB230" s="5">
        <v>2.5251516975589192</v>
      </c>
      <c r="AC230" s="5">
        <v>8.0787009263979552</v>
      </c>
      <c r="AD230" s="5">
        <v>203.67866849525504</v>
      </c>
      <c r="AE230" s="5" t="s">
        <v>75</v>
      </c>
      <c r="AF230" s="5">
        <v>0.13342829764068342</v>
      </c>
      <c r="AJ230" s="5">
        <v>0.13342829764068342</v>
      </c>
      <c r="AK230" s="5">
        <v>15.283001611035559</v>
      </c>
      <c r="BI230" s="7" t="s">
        <v>75</v>
      </c>
      <c r="BJ230" s="7" t="s">
        <v>75</v>
      </c>
      <c r="BK230" s="1" t="s">
        <v>75</v>
      </c>
      <c r="BL230" s="1">
        <v>2.8617666666666666</v>
      </c>
      <c r="BM230" s="1" t="s">
        <v>75</v>
      </c>
      <c r="BN230" s="1">
        <v>1.5811666666666664</v>
      </c>
      <c r="BO230" s="1" t="s">
        <v>75</v>
      </c>
      <c r="BP230" s="1" t="s">
        <v>75</v>
      </c>
      <c r="BQ230" s="1">
        <v>2.5203109601487936</v>
      </c>
      <c r="BR230" s="1">
        <v>1.3522415387790077</v>
      </c>
      <c r="BS230" s="1">
        <v>1.168069421369786</v>
      </c>
      <c r="BT230" s="1" t="s">
        <v>75</v>
      </c>
      <c r="BU230" s="1" t="s">
        <v>75</v>
      </c>
      <c r="BV230" s="1" t="s">
        <v>75</v>
      </c>
      <c r="BW230" s="1" t="s">
        <v>75</v>
      </c>
      <c r="BX230" s="1">
        <v>1.8359405703276353E-2</v>
      </c>
      <c r="BY230" s="1" t="s">
        <v>75</v>
      </c>
      <c r="BZ230" s="1">
        <v>0.2495735050930783</v>
      </c>
      <c r="CA230" s="1" t="s">
        <v>75</v>
      </c>
      <c r="CB230" s="1" t="s">
        <v>75</v>
      </c>
      <c r="CC230" s="1">
        <v>0.21732593888409701</v>
      </c>
      <c r="CD230" s="1">
        <v>0.23761452098066152</v>
      </c>
      <c r="CE230" s="1">
        <v>0.21678758448533539</v>
      </c>
      <c r="CF230" s="1" t="s">
        <v>75</v>
      </c>
      <c r="CG230" s="1" t="s">
        <v>75</v>
      </c>
      <c r="CH230" s="1" t="s">
        <v>75</v>
      </c>
    </row>
    <row r="231" spans="1:86" s="5" customFormat="1" x14ac:dyDescent="0.5">
      <c r="A231" s="5" t="str">
        <f t="shared" si="0"/>
        <v>Kojonup2013CVATR_StingrayFert150N</v>
      </c>
      <c r="B231" s="5" t="s">
        <v>79</v>
      </c>
      <c r="C231" s="5">
        <v>2013</v>
      </c>
      <c r="D231" s="5" t="s">
        <v>72</v>
      </c>
      <c r="E231" s="6">
        <v>41485</v>
      </c>
      <c r="F231" s="5">
        <v>150</v>
      </c>
      <c r="G231" s="5" t="s">
        <v>73</v>
      </c>
      <c r="H231" s="5" t="s">
        <v>74</v>
      </c>
      <c r="I231" s="5" t="s">
        <v>107</v>
      </c>
      <c r="J231" s="5" t="s">
        <v>82</v>
      </c>
      <c r="K231" s="5">
        <v>78.884558295853552</v>
      </c>
      <c r="M231" s="5">
        <v>117.87371258838074</v>
      </c>
      <c r="N231" s="5">
        <v>0</v>
      </c>
      <c r="O231" s="5">
        <v>14.478092752129337</v>
      </c>
      <c r="P231" s="5">
        <v>211.23636363636365</v>
      </c>
      <c r="Q231" s="5">
        <v>1.9772049598961627</v>
      </c>
      <c r="U231" s="5">
        <v>250.10180426507296</v>
      </c>
      <c r="W231" s="5">
        <v>250.10180426507296</v>
      </c>
      <c r="X231" s="5">
        <v>105.45454545454544</v>
      </c>
      <c r="Y231" s="5">
        <v>10.009356504334004</v>
      </c>
      <c r="AA231" s="5">
        <v>7.4925205539569966</v>
      </c>
      <c r="AB231" s="5">
        <v>9.4654439387816502</v>
      </c>
      <c r="AC231" s="5">
        <v>8.1095151774375367</v>
      </c>
      <c r="AD231" s="5">
        <v>203.67866849525504</v>
      </c>
      <c r="AE231" s="5" t="s">
        <v>75</v>
      </c>
      <c r="AF231" s="5">
        <v>0.32055448136843973</v>
      </c>
      <c r="AJ231" s="5">
        <v>0.32055448136843973</v>
      </c>
      <c r="AK231" s="5">
        <v>28.988103025482935</v>
      </c>
      <c r="BI231" s="7" t="s">
        <v>75</v>
      </c>
      <c r="BJ231" s="7" t="s">
        <v>75</v>
      </c>
      <c r="BK231" s="1" t="s">
        <v>75</v>
      </c>
      <c r="BL231" s="1">
        <v>4.8450666666666669</v>
      </c>
      <c r="BM231" s="1" t="s">
        <v>75</v>
      </c>
      <c r="BN231" s="1">
        <v>3.4260000000000002</v>
      </c>
      <c r="BO231" s="1" t="s">
        <v>75</v>
      </c>
      <c r="BP231" s="1" t="s">
        <v>75</v>
      </c>
      <c r="BQ231" s="1">
        <v>7.9356007534010091</v>
      </c>
      <c r="BR231" s="1">
        <v>3.8167676585147876</v>
      </c>
      <c r="BS231" s="1">
        <v>4.1188330948862211</v>
      </c>
      <c r="BT231" s="1" t="s">
        <v>75</v>
      </c>
      <c r="BU231" s="1" t="s">
        <v>75</v>
      </c>
      <c r="BV231" s="1" t="s">
        <v>75</v>
      </c>
      <c r="BW231" s="1" t="s">
        <v>75</v>
      </c>
      <c r="BX231" s="1">
        <v>0.4494333667086941</v>
      </c>
      <c r="BY231" s="1" t="s">
        <v>75</v>
      </c>
      <c r="BZ231" s="1">
        <v>0.76474615396221501</v>
      </c>
      <c r="CA231" s="1" t="s">
        <v>75</v>
      </c>
      <c r="CB231" s="1" t="s">
        <v>75</v>
      </c>
      <c r="CC231" s="1">
        <v>1.4306194235925884</v>
      </c>
      <c r="CD231" s="1">
        <v>0.50708388498018864</v>
      </c>
      <c r="CE231" s="1">
        <v>1.0444351237661404</v>
      </c>
      <c r="CF231" s="1" t="s">
        <v>75</v>
      </c>
      <c r="CG231" s="1" t="s">
        <v>75</v>
      </c>
      <c r="CH231" s="1" t="s">
        <v>75</v>
      </c>
    </row>
    <row r="232" spans="1:86" s="5" customFormat="1" x14ac:dyDescent="0.5">
      <c r="A232" s="5" t="str">
        <f t="shared" si="0"/>
        <v>Kojonup2013CVATR_StingrayFert0N</v>
      </c>
      <c r="B232" s="5" t="s">
        <v>79</v>
      </c>
      <c r="C232" s="5">
        <v>2013</v>
      </c>
      <c r="D232" s="5" t="s">
        <v>72</v>
      </c>
      <c r="E232" s="6">
        <v>41508</v>
      </c>
      <c r="F232" s="5">
        <v>0</v>
      </c>
      <c r="G232" s="5" t="s">
        <v>73</v>
      </c>
      <c r="H232" s="5" t="s">
        <v>74</v>
      </c>
      <c r="I232" s="5" t="s">
        <v>107</v>
      </c>
      <c r="J232" s="5" t="s">
        <v>82</v>
      </c>
      <c r="K232" s="5">
        <v>26.973201105262081</v>
      </c>
      <c r="M232" s="5">
        <v>174.22195406175902</v>
      </c>
      <c r="N232" s="5">
        <v>23.959774678927996</v>
      </c>
      <c r="O232" s="5">
        <v>3.0268883358691041</v>
      </c>
      <c r="P232" s="5">
        <v>228.18181818181822</v>
      </c>
      <c r="Q232" s="5">
        <v>0.42335145488479453</v>
      </c>
      <c r="U232" s="5">
        <v>153.10814449917891</v>
      </c>
      <c r="W232" s="5">
        <v>153.10814449917891</v>
      </c>
      <c r="X232" s="5">
        <v>96.969696969696955</v>
      </c>
      <c r="Y232" s="5">
        <v>13.437745449100538</v>
      </c>
      <c r="AA232" s="5">
        <v>1.5214452403728911</v>
      </c>
      <c r="AB232" s="5">
        <v>9.8991042766396156</v>
      </c>
      <c r="AC232" s="5">
        <v>4.3016477783263145</v>
      </c>
      <c r="AD232" s="5">
        <v>203.73512215619576</v>
      </c>
      <c r="AE232" s="5">
        <v>5.881369765500196</v>
      </c>
      <c r="AF232" s="5">
        <v>0.11964574958368913</v>
      </c>
      <c r="AJ232" s="5">
        <v>0.11964574958368913</v>
      </c>
      <c r="AK232" s="5">
        <v>30.5130173256284</v>
      </c>
      <c r="BI232" s="7" t="s">
        <v>75</v>
      </c>
      <c r="BJ232" s="7" t="s">
        <v>75</v>
      </c>
      <c r="BK232" s="1" t="s">
        <v>75</v>
      </c>
      <c r="BL232" s="1" t="s">
        <v>75</v>
      </c>
      <c r="BM232" s="1" t="s">
        <v>75</v>
      </c>
      <c r="BN232" s="1" t="s">
        <v>75</v>
      </c>
      <c r="BO232" s="1" t="s">
        <v>75</v>
      </c>
      <c r="BP232" s="1" t="s">
        <v>75</v>
      </c>
      <c r="BQ232" s="1" t="s">
        <v>75</v>
      </c>
      <c r="BR232" s="1" t="s">
        <v>75</v>
      </c>
      <c r="BS232" s="1" t="s">
        <v>75</v>
      </c>
      <c r="BT232" s="1" t="s">
        <v>75</v>
      </c>
      <c r="BU232" s="1" t="s">
        <v>75</v>
      </c>
      <c r="BV232" s="1" t="s">
        <v>75</v>
      </c>
      <c r="BW232" s="1" t="s">
        <v>75</v>
      </c>
      <c r="BX232" s="1" t="s">
        <v>75</v>
      </c>
      <c r="BY232" s="1" t="s">
        <v>75</v>
      </c>
      <c r="BZ232" s="1" t="s">
        <v>75</v>
      </c>
      <c r="CA232" s="1" t="s">
        <v>75</v>
      </c>
      <c r="CB232" s="1" t="s">
        <v>75</v>
      </c>
      <c r="CC232" s="1" t="s">
        <v>75</v>
      </c>
      <c r="CD232" s="1" t="s">
        <v>75</v>
      </c>
      <c r="CE232" s="1" t="s">
        <v>75</v>
      </c>
      <c r="CF232" s="1" t="s">
        <v>75</v>
      </c>
      <c r="CG232" s="1" t="s">
        <v>75</v>
      </c>
      <c r="CH232" s="1" t="s">
        <v>75</v>
      </c>
    </row>
    <row r="233" spans="1:86" s="5" customFormat="1" x14ac:dyDescent="0.5">
      <c r="A233" s="5" t="str">
        <f t="shared" si="0"/>
        <v>Kojonup2013CVATR_StingrayFert150N</v>
      </c>
      <c r="B233" s="5" t="s">
        <v>79</v>
      </c>
      <c r="C233" s="5">
        <v>2013</v>
      </c>
      <c r="D233" s="5" t="s">
        <v>72</v>
      </c>
      <c r="E233" s="6">
        <v>41508</v>
      </c>
      <c r="F233" s="5">
        <v>150</v>
      </c>
      <c r="G233" s="5" t="s">
        <v>73</v>
      </c>
      <c r="H233" s="5" t="s">
        <v>74</v>
      </c>
      <c r="I233" s="5" t="s">
        <v>107</v>
      </c>
      <c r="J233" s="5" t="s">
        <v>82</v>
      </c>
      <c r="K233" s="5">
        <v>67.52767957521074</v>
      </c>
      <c r="M233" s="5">
        <v>232.31744661257179</v>
      </c>
      <c r="N233" s="5">
        <v>11.374947297715167</v>
      </c>
      <c r="O233" s="5">
        <v>11.183966918542744</v>
      </c>
      <c r="P233" s="5">
        <v>322.40404040404047</v>
      </c>
      <c r="Q233" s="5">
        <v>1.5589682976487136</v>
      </c>
      <c r="U233" s="5">
        <v>234.50269233721579</v>
      </c>
      <c r="W233" s="5">
        <v>234.50269233721579</v>
      </c>
      <c r="X233" s="5">
        <v>92.929292929292913</v>
      </c>
      <c r="Y233" s="5">
        <v>24.540156139284701</v>
      </c>
      <c r="AA233" s="5">
        <v>9.3616954471681844</v>
      </c>
      <c r="AB233" s="5">
        <v>13.699723824344003</v>
      </c>
      <c r="AC233" s="5">
        <v>7.4428009120912861</v>
      </c>
      <c r="AD233" s="5">
        <v>203.73512215619576</v>
      </c>
      <c r="AE233" s="5">
        <v>5.1767077747574879</v>
      </c>
      <c r="AF233" s="5">
        <v>8.4924854026174543E-2</v>
      </c>
      <c r="AJ233" s="5">
        <v>8.4924854026174543E-2</v>
      </c>
      <c r="AK233" s="5">
        <v>19.522242054527464</v>
      </c>
      <c r="BI233" s="7" t="s">
        <v>75</v>
      </c>
      <c r="BJ233" s="7" t="s">
        <v>75</v>
      </c>
      <c r="BK233" s="1" t="s">
        <v>75</v>
      </c>
      <c r="BL233" s="1" t="s">
        <v>75</v>
      </c>
      <c r="BM233" s="1" t="s">
        <v>75</v>
      </c>
      <c r="BN233" s="1" t="s">
        <v>75</v>
      </c>
      <c r="BO233" s="1" t="s">
        <v>75</v>
      </c>
      <c r="BP233" s="1" t="s">
        <v>75</v>
      </c>
      <c r="BQ233" s="1" t="s">
        <v>75</v>
      </c>
      <c r="BR233" s="1" t="s">
        <v>75</v>
      </c>
      <c r="BS233" s="1" t="s">
        <v>75</v>
      </c>
      <c r="BT233" s="1" t="s">
        <v>75</v>
      </c>
      <c r="BU233" s="1" t="s">
        <v>75</v>
      </c>
      <c r="BV233" s="1" t="s">
        <v>75</v>
      </c>
      <c r="BW233" s="1" t="s">
        <v>75</v>
      </c>
      <c r="BX233" s="1" t="s">
        <v>75</v>
      </c>
      <c r="BY233" s="1" t="s">
        <v>75</v>
      </c>
      <c r="BZ233" s="1" t="s">
        <v>75</v>
      </c>
      <c r="CA233" s="1" t="s">
        <v>75</v>
      </c>
      <c r="CB233" s="1" t="s">
        <v>75</v>
      </c>
      <c r="CC233" s="1" t="s">
        <v>75</v>
      </c>
      <c r="CD233" s="1" t="s">
        <v>75</v>
      </c>
      <c r="CE233" s="1" t="s">
        <v>75</v>
      </c>
      <c r="CF233" s="1" t="s">
        <v>75</v>
      </c>
      <c r="CG233" s="1" t="s">
        <v>75</v>
      </c>
      <c r="CH233" s="1" t="s">
        <v>75</v>
      </c>
    </row>
    <row r="234" spans="1:86" s="5" customFormat="1" x14ac:dyDescent="0.5">
      <c r="A234" s="5" t="str">
        <f t="shared" si="0"/>
        <v>Kojonup2013CVATR_StingrayFert0N</v>
      </c>
      <c r="B234" s="5" t="s">
        <v>79</v>
      </c>
      <c r="C234" s="5">
        <v>2013</v>
      </c>
      <c r="D234" s="5" t="s">
        <v>72</v>
      </c>
      <c r="E234" s="6">
        <v>41550</v>
      </c>
      <c r="F234" s="5">
        <v>0</v>
      </c>
      <c r="G234" s="5" t="s">
        <v>73</v>
      </c>
      <c r="H234" s="5" t="s">
        <v>74</v>
      </c>
      <c r="I234" s="5" t="s">
        <v>107</v>
      </c>
      <c r="J234" s="5" t="s">
        <v>82</v>
      </c>
      <c r="K234" s="5">
        <v>0</v>
      </c>
      <c r="M234" s="5">
        <v>190.32202681188573</v>
      </c>
      <c r="N234" s="5">
        <v>278.74215811580348</v>
      </c>
      <c r="O234" s="5">
        <v>4.8691484056440508</v>
      </c>
      <c r="P234" s="5">
        <v>473.93333333333334</v>
      </c>
      <c r="Q234" s="5">
        <v>0</v>
      </c>
      <c r="U234" s="5" t="s">
        <v>75</v>
      </c>
      <c r="W234" s="5" t="s">
        <v>75</v>
      </c>
      <c r="X234" s="5">
        <v>125.45454545454545</v>
      </c>
      <c r="Y234" s="5">
        <v>42.439212510295569</v>
      </c>
      <c r="AA234" s="5">
        <v>4.8691484056440517</v>
      </c>
      <c r="AB234" s="5">
        <v>18.031074772658648</v>
      </c>
      <c r="AC234" s="5" t="s">
        <v>75</v>
      </c>
      <c r="AD234" s="5">
        <v>203.83817110639507</v>
      </c>
      <c r="AE234" s="5">
        <v>22.001635099071997</v>
      </c>
      <c r="AF234" s="5" t="s">
        <v>75</v>
      </c>
      <c r="AJ234" s="5" t="s">
        <v>75</v>
      </c>
      <c r="AK234" s="5" t="s">
        <v>75</v>
      </c>
      <c r="BI234" s="7" t="s">
        <v>75</v>
      </c>
      <c r="BJ234" s="7" t="s">
        <v>75</v>
      </c>
      <c r="BK234" s="1" t="s">
        <v>75</v>
      </c>
      <c r="BL234" s="1" t="s">
        <v>75</v>
      </c>
      <c r="BM234" s="1" t="s">
        <v>75</v>
      </c>
      <c r="BN234" s="1" t="s">
        <v>75</v>
      </c>
      <c r="BO234" s="1" t="s">
        <v>75</v>
      </c>
      <c r="BP234" s="1" t="s">
        <v>75</v>
      </c>
      <c r="BQ234" s="1" t="s">
        <v>75</v>
      </c>
      <c r="BR234" s="1" t="s">
        <v>75</v>
      </c>
      <c r="BS234" s="1" t="s">
        <v>75</v>
      </c>
      <c r="BT234" s="1" t="s">
        <v>75</v>
      </c>
      <c r="BU234" s="1" t="s">
        <v>75</v>
      </c>
      <c r="BV234" s="1" t="s">
        <v>75</v>
      </c>
      <c r="BW234" s="1" t="s">
        <v>75</v>
      </c>
      <c r="BX234" s="1" t="s">
        <v>75</v>
      </c>
      <c r="BY234" s="1" t="s">
        <v>75</v>
      </c>
      <c r="BZ234" s="1" t="s">
        <v>75</v>
      </c>
      <c r="CA234" s="1" t="s">
        <v>75</v>
      </c>
      <c r="CB234" s="1" t="s">
        <v>75</v>
      </c>
      <c r="CC234" s="1" t="s">
        <v>75</v>
      </c>
      <c r="CD234" s="1" t="s">
        <v>75</v>
      </c>
      <c r="CE234" s="1" t="s">
        <v>75</v>
      </c>
      <c r="CF234" s="1" t="s">
        <v>75</v>
      </c>
      <c r="CG234" s="1" t="s">
        <v>75</v>
      </c>
      <c r="CH234" s="1" t="s">
        <v>75</v>
      </c>
    </row>
    <row r="235" spans="1:86" s="5" customFormat="1" x14ac:dyDescent="0.5">
      <c r="A235" s="5" t="str">
        <f t="shared" si="0"/>
        <v>Kojonup2013CVATR_StingrayFert150N</v>
      </c>
      <c r="B235" s="5" t="s">
        <v>79</v>
      </c>
      <c r="C235" s="5">
        <v>2013</v>
      </c>
      <c r="D235" s="5" t="s">
        <v>72</v>
      </c>
      <c r="E235" s="6">
        <v>41550</v>
      </c>
      <c r="F235" s="5">
        <v>150</v>
      </c>
      <c r="G235" s="5" t="s">
        <v>73</v>
      </c>
      <c r="H235" s="5" t="s">
        <v>74</v>
      </c>
      <c r="I235" s="5" t="s">
        <v>107</v>
      </c>
      <c r="J235" s="5" t="s">
        <v>82</v>
      </c>
      <c r="K235" s="5">
        <v>21.302577659114935</v>
      </c>
      <c r="M235" s="5">
        <v>326.95334889484843</v>
      </c>
      <c r="N235" s="5">
        <v>433.80559289314169</v>
      </c>
      <c r="O235" s="5">
        <v>5.7445411589555802</v>
      </c>
      <c r="P235" s="5">
        <v>787.80606060606067</v>
      </c>
      <c r="Q235" s="5">
        <v>0.68823891147599692</v>
      </c>
      <c r="U235" s="5" t="s">
        <v>75</v>
      </c>
      <c r="W235" s="5" t="s">
        <v>75</v>
      </c>
      <c r="X235" s="5">
        <v>101.2121212121212</v>
      </c>
      <c r="Y235" s="5">
        <v>34.757318960241612</v>
      </c>
      <c r="AA235" s="5">
        <v>1.6548791639883815</v>
      </c>
      <c r="AB235" s="5">
        <v>26.775426794655768</v>
      </c>
      <c r="AC235" s="5">
        <v>12.653016275082186</v>
      </c>
      <c r="AD235" s="5">
        <v>203.83817110639507</v>
      </c>
      <c r="AE235" s="5">
        <v>15.010525322028608</v>
      </c>
      <c r="AF235" s="5">
        <v>0.15557802014303171</v>
      </c>
      <c r="AJ235" s="5">
        <v>0.15557802014303171</v>
      </c>
      <c r="AK235" s="5" t="s">
        <v>75</v>
      </c>
      <c r="BI235" s="7" t="s">
        <v>75</v>
      </c>
      <c r="BJ235" s="7" t="s">
        <v>75</v>
      </c>
      <c r="BK235" s="1" t="s">
        <v>75</v>
      </c>
      <c r="BL235" s="1">
        <v>3.2549000000000001</v>
      </c>
      <c r="BM235" s="1">
        <v>2.7058499999999999</v>
      </c>
      <c r="BN235" s="1">
        <v>1.3382849999999999</v>
      </c>
      <c r="BO235" s="1" t="s">
        <v>75</v>
      </c>
      <c r="BP235" s="1" t="s">
        <v>75</v>
      </c>
      <c r="BQ235" s="1">
        <v>16.732740933283541</v>
      </c>
      <c r="BR235" s="1">
        <v>0.91556850277305146</v>
      </c>
      <c r="BS235" s="1">
        <v>4.489562604533333</v>
      </c>
      <c r="BT235" s="1">
        <v>11.327609825977156</v>
      </c>
      <c r="BU235" s="1" t="s">
        <v>75</v>
      </c>
      <c r="BV235" s="1" t="s">
        <v>75</v>
      </c>
      <c r="BW235" s="1" t="s">
        <v>75</v>
      </c>
      <c r="BX235" s="1">
        <v>1.0523999999999996</v>
      </c>
      <c r="BY235" s="1">
        <v>0.27945000000000159</v>
      </c>
      <c r="BZ235" s="1">
        <v>0.43021499999999996</v>
      </c>
      <c r="CA235" s="1" t="s">
        <v>75</v>
      </c>
      <c r="CB235" s="1" t="s">
        <v>75</v>
      </c>
      <c r="CC235" s="1">
        <v>1.9817268453078669</v>
      </c>
      <c r="CD235" s="1">
        <v>4.8769016855428213E-2</v>
      </c>
      <c r="CE235" s="1">
        <v>1.0514338016466944</v>
      </c>
      <c r="CF235" s="1">
        <v>0.9790620605166096</v>
      </c>
      <c r="CG235" s="1" t="s">
        <v>75</v>
      </c>
      <c r="CH235" s="1" t="s">
        <v>75</v>
      </c>
    </row>
    <row r="236" spans="1:86" s="5" customFormat="1" x14ac:dyDescent="0.5">
      <c r="A236" s="5" t="str">
        <f t="shared" si="0"/>
        <v>Kojonup2013CVATR_StingrayFert0N</v>
      </c>
      <c r="B236" s="5" t="s">
        <v>79</v>
      </c>
      <c r="C236" s="5">
        <v>2013</v>
      </c>
      <c r="D236" s="5" t="s">
        <v>72</v>
      </c>
      <c r="E236" s="6">
        <v>41598</v>
      </c>
      <c r="F236" s="5">
        <v>0</v>
      </c>
      <c r="G236" s="5" t="s">
        <v>73</v>
      </c>
      <c r="H236" s="5" t="s">
        <v>74</v>
      </c>
      <c r="I236" s="5" t="s">
        <v>107</v>
      </c>
      <c r="J236" s="5" t="s">
        <v>82</v>
      </c>
      <c r="K236" s="5">
        <v>0</v>
      </c>
      <c r="M236" s="5">
        <v>326.51299191825717</v>
      </c>
      <c r="N236" s="5">
        <v>530.72792899584977</v>
      </c>
      <c r="O236" s="5">
        <v>0</v>
      </c>
      <c r="P236" s="5">
        <v>423.81212121212121</v>
      </c>
      <c r="Q236" s="5" t="s">
        <v>75</v>
      </c>
      <c r="U236" s="5" t="s">
        <v>75</v>
      </c>
      <c r="W236" s="5" t="s">
        <v>75</v>
      </c>
      <c r="X236" s="5">
        <v>113.93939393939392</v>
      </c>
      <c r="Y236" s="5">
        <v>10.184768692265919</v>
      </c>
      <c r="AA236" s="5" t="s">
        <v>75</v>
      </c>
      <c r="AB236" s="5">
        <v>88.025371997139999</v>
      </c>
      <c r="AC236" s="5" t="s">
        <v>75</v>
      </c>
      <c r="AD236" s="5">
        <v>203.95587758140238</v>
      </c>
      <c r="AE236" s="5">
        <v>195.65561175880356</v>
      </c>
      <c r="AF236" s="5" t="s">
        <v>75</v>
      </c>
      <c r="AJ236" s="5" t="s">
        <v>75</v>
      </c>
      <c r="AK236" s="5" t="s">
        <v>75</v>
      </c>
      <c r="BI236" s="7" t="s">
        <v>75</v>
      </c>
      <c r="BJ236" s="7" t="s">
        <v>75</v>
      </c>
      <c r="BK236" s="1" t="s">
        <v>75</v>
      </c>
      <c r="BL236" s="1" t="s">
        <v>75</v>
      </c>
      <c r="BM236" s="1" t="s">
        <v>75</v>
      </c>
      <c r="BN236" s="1">
        <v>0.55299666666666669</v>
      </c>
      <c r="BO236" s="1">
        <v>0.87500666666666671</v>
      </c>
      <c r="BP236" s="1">
        <v>3.4327485380116958</v>
      </c>
      <c r="BQ236" s="1">
        <v>7.1042685914177133</v>
      </c>
      <c r="BR236" s="1" t="s">
        <v>75</v>
      </c>
      <c r="BS236" s="1">
        <v>1.815849665314577</v>
      </c>
      <c r="BT236" s="1" t="s">
        <v>75</v>
      </c>
      <c r="BU236" s="1">
        <v>5.2884189261031365</v>
      </c>
      <c r="BV236" s="1" t="s">
        <v>75</v>
      </c>
      <c r="BW236" s="1" t="s">
        <v>75</v>
      </c>
      <c r="BX236" s="1" t="s">
        <v>75</v>
      </c>
      <c r="BY236" s="1" t="s">
        <v>75</v>
      </c>
      <c r="BZ236" s="1">
        <v>3.9676586434711301E-2</v>
      </c>
      <c r="CA236" s="1">
        <v>0.14832792065030939</v>
      </c>
      <c r="CB236" s="1">
        <v>8.7328564462384461E-2</v>
      </c>
      <c r="CC236" s="1">
        <v>0.66612646652800545</v>
      </c>
      <c r="CD236" s="1" t="s">
        <v>75</v>
      </c>
      <c r="CE236" s="1">
        <v>0.5525966046217895</v>
      </c>
      <c r="CF236" s="1" t="s">
        <v>75</v>
      </c>
      <c r="CG236" s="1">
        <v>0.19582453367780323</v>
      </c>
      <c r="CH236" s="1" t="s">
        <v>75</v>
      </c>
    </row>
    <row r="237" spans="1:86" s="5" customFormat="1" x14ac:dyDescent="0.5">
      <c r="A237" s="5" t="str">
        <f t="shared" si="0"/>
        <v>Kojonup2013CVATR_StingrayFert150N</v>
      </c>
      <c r="B237" s="5" t="s">
        <v>79</v>
      </c>
      <c r="C237" s="5">
        <v>2013</v>
      </c>
      <c r="D237" s="5" t="s">
        <v>72</v>
      </c>
      <c r="E237" s="6">
        <v>41598</v>
      </c>
      <c r="F237" s="5">
        <v>150</v>
      </c>
      <c r="G237" s="5" t="s">
        <v>73</v>
      </c>
      <c r="H237" s="5" t="s">
        <v>74</v>
      </c>
      <c r="I237" s="5" t="s">
        <v>107</v>
      </c>
      <c r="J237" s="5" t="s">
        <v>82</v>
      </c>
      <c r="K237" s="5">
        <v>0</v>
      </c>
      <c r="M237" s="5">
        <v>451.31783333648582</v>
      </c>
      <c r="N237" s="5">
        <v>935.82111866201058</v>
      </c>
      <c r="O237" s="5">
        <v>0</v>
      </c>
      <c r="P237" s="5">
        <v>754.68484848484843</v>
      </c>
      <c r="Q237" s="5" t="s">
        <v>75</v>
      </c>
      <c r="U237" s="5" t="s">
        <v>75</v>
      </c>
      <c r="W237" s="5" t="s">
        <v>75</v>
      </c>
      <c r="X237" s="5">
        <v>77.575757575757578</v>
      </c>
      <c r="Y237" s="5">
        <v>51.80074808625524</v>
      </c>
      <c r="AA237" s="5" t="s">
        <v>75</v>
      </c>
      <c r="AB237" s="5">
        <v>180.58813222899843</v>
      </c>
      <c r="AC237" s="5" t="s">
        <v>75</v>
      </c>
      <c r="AD237" s="5">
        <v>203.95587758140238</v>
      </c>
      <c r="AE237" s="5">
        <v>233.16665528299637</v>
      </c>
      <c r="AF237" s="5" t="s">
        <v>75</v>
      </c>
      <c r="AJ237" s="5" t="s">
        <v>75</v>
      </c>
      <c r="AK237" s="5" t="s">
        <v>75</v>
      </c>
      <c r="BI237" s="7" t="s">
        <v>75</v>
      </c>
      <c r="BJ237" s="7" t="s">
        <v>75</v>
      </c>
      <c r="BK237" s="1" t="s">
        <v>75</v>
      </c>
      <c r="BL237" s="1" t="s">
        <v>75</v>
      </c>
      <c r="BM237" s="1" t="s">
        <v>75</v>
      </c>
      <c r="BN237" s="1">
        <v>0.50494000000000006</v>
      </c>
      <c r="BO237" s="1">
        <v>0.69798666666666664</v>
      </c>
      <c r="BP237" s="1">
        <v>3.6549707602339176</v>
      </c>
      <c r="BQ237" s="1">
        <v>13.658013995692663</v>
      </c>
      <c r="BR237" s="1" t="s">
        <v>75</v>
      </c>
      <c r="BS237" s="1">
        <v>2.2550347293449788</v>
      </c>
      <c r="BT237" s="1" t="s">
        <v>75</v>
      </c>
      <c r="BU237" s="1">
        <v>11.402979266347685</v>
      </c>
      <c r="BV237" s="1" t="s">
        <v>75</v>
      </c>
      <c r="BW237" s="1" t="s">
        <v>75</v>
      </c>
      <c r="BX237" s="1" t="s">
        <v>75</v>
      </c>
      <c r="BY237" s="1" t="s">
        <v>75</v>
      </c>
      <c r="BZ237" s="1">
        <v>6.2845770740758561E-2</v>
      </c>
      <c r="CA237" s="1">
        <v>7.1537229778936881E-2</v>
      </c>
      <c r="CB237" s="1">
        <v>6.1054424028712952E-2</v>
      </c>
      <c r="CC237" s="1">
        <v>1.2925387983138326</v>
      </c>
      <c r="CD237" s="1" t="s">
        <v>75</v>
      </c>
      <c r="CE237" s="1">
        <v>0.81963484202620052</v>
      </c>
      <c r="CF237" s="1" t="s">
        <v>75</v>
      </c>
      <c r="CG237" s="1">
        <v>0.72167907860677671</v>
      </c>
      <c r="CH237" s="1" t="s">
        <v>75</v>
      </c>
    </row>
    <row r="238" spans="1:86" s="5" customFormat="1" x14ac:dyDescent="0.5">
      <c r="A238" s="5" t="str">
        <f t="shared" si="0"/>
        <v>Kojonup2013CVAV_GarnetFert0N</v>
      </c>
      <c r="B238" s="5" t="s">
        <v>79</v>
      </c>
      <c r="C238" s="5">
        <v>2013</v>
      </c>
      <c r="D238" s="5" t="s">
        <v>72</v>
      </c>
      <c r="E238" s="6">
        <v>41451</v>
      </c>
      <c r="F238" s="5">
        <v>0</v>
      </c>
      <c r="G238" s="5" t="s">
        <v>77</v>
      </c>
      <c r="H238" s="5" t="s">
        <v>74</v>
      </c>
      <c r="I238" s="5" t="s">
        <v>85</v>
      </c>
      <c r="J238" s="5" t="s">
        <v>81</v>
      </c>
      <c r="K238" s="5">
        <v>30.387878787878787</v>
      </c>
      <c r="M238" s="5">
        <v>0</v>
      </c>
      <c r="N238" s="5">
        <v>0</v>
      </c>
      <c r="O238" s="5">
        <v>0</v>
      </c>
      <c r="P238" s="5">
        <v>30.387878787878787</v>
      </c>
      <c r="Q238" s="5">
        <v>0.57373260590000352</v>
      </c>
      <c r="U238" s="5">
        <v>189.91103808469643</v>
      </c>
      <c r="W238" s="5">
        <v>189.91103808469643</v>
      </c>
      <c r="X238" s="5">
        <v>68.484848484848484</v>
      </c>
      <c r="Y238" s="5">
        <v>7.5451283853080033</v>
      </c>
      <c r="AA238" s="5" t="s">
        <v>75</v>
      </c>
      <c r="AB238" s="5" t="s">
        <v>75</v>
      </c>
      <c r="AC238" s="5">
        <v>7.5451283853080033</v>
      </c>
      <c r="AD238" s="5">
        <v>203.59518658357325</v>
      </c>
      <c r="AE238" s="5" t="s">
        <v>75</v>
      </c>
      <c r="AF238" s="5">
        <v>0.1461957744064859</v>
      </c>
      <c r="AJ238" s="5">
        <v>0.1461957744064859</v>
      </c>
      <c r="AK238" s="5">
        <v>10.78337128516373</v>
      </c>
      <c r="BI238" s="7" t="s">
        <v>75</v>
      </c>
      <c r="BJ238" s="7" t="s">
        <v>75</v>
      </c>
      <c r="BK238" s="1">
        <v>5.3933333333333335</v>
      </c>
      <c r="BL238" s="1" t="s">
        <v>75</v>
      </c>
      <c r="BM238" s="1" t="s">
        <v>75</v>
      </c>
      <c r="BN238" s="1" t="s">
        <v>75</v>
      </c>
      <c r="BO238" s="1" t="s">
        <v>75</v>
      </c>
      <c r="BP238" s="1" t="s">
        <v>75</v>
      </c>
      <c r="BQ238" s="1">
        <v>1.6094292606060605</v>
      </c>
      <c r="BR238" s="1">
        <v>1.6094292606060605</v>
      </c>
      <c r="BS238" s="1" t="s">
        <v>75</v>
      </c>
      <c r="BT238" s="1" t="s">
        <v>75</v>
      </c>
      <c r="BU238" s="1" t="s">
        <v>75</v>
      </c>
      <c r="BV238" s="1" t="s">
        <v>75</v>
      </c>
      <c r="BW238" s="1">
        <v>0.34642188794076828</v>
      </c>
      <c r="BX238" s="1" t="s">
        <v>75</v>
      </c>
      <c r="BY238" s="1" t="s">
        <v>75</v>
      </c>
      <c r="BZ238" s="1" t="s">
        <v>75</v>
      </c>
      <c r="CA238" s="1" t="s">
        <v>75</v>
      </c>
      <c r="CB238" s="1" t="s">
        <v>75</v>
      </c>
      <c r="CC238" s="1">
        <v>0.3691975951654452</v>
      </c>
      <c r="CD238" s="1">
        <v>0.3691975951654452</v>
      </c>
      <c r="CE238" s="1" t="s">
        <v>75</v>
      </c>
      <c r="CF238" s="1" t="s">
        <v>75</v>
      </c>
      <c r="CG238" s="1" t="s">
        <v>75</v>
      </c>
      <c r="CH238" s="1" t="s">
        <v>75</v>
      </c>
    </row>
    <row r="239" spans="1:86" s="5" customFormat="1" x14ac:dyDescent="0.5">
      <c r="A239" s="5" t="str">
        <f t="shared" si="0"/>
        <v>Kojonup2013CVAV_GarnetFert150N</v>
      </c>
      <c r="B239" s="5" t="s">
        <v>79</v>
      </c>
      <c r="C239" s="5">
        <v>2013</v>
      </c>
      <c r="D239" s="5" t="s">
        <v>72</v>
      </c>
      <c r="E239" s="6">
        <v>41451</v>
      </c>
      <c r="F239" s="5">
        <v>150</v>
      </c>
      <c r="G239" s="5" t="s">
        <v>77</v>
      </c>
      <c r="H239" s="5" t="s">
        <v>74</v>
      </c>
      <c r="I239" s="5" t="s">
        <v>85</v>
      </c>
      <c r="J239" s="5" t="s">
        <v>81</v>
      </c>
      <c r="K239" s="5">
        <v>35.309090909090905</v>
      </c>
      <c r="M239" s="5">
        <v>0</v>
      </c>
      <c r="N239" s="5">
        <v>0</v>
      </c>
      <c r="O239" s="5">
        <v>0</v>
      </c>
      <c r="P239" s="5">
        <v>35.309090909090905</v>
      </c>
      <c r="Q239" s="5">
        <v>0.676694327420019</v>
      </c>
      <c r="U239" s="5">
        <v>188.8132059513523</v>
      </c>
      <c r="W239" s="5">
        <v>188.8132059513523</v>
      </c>
      <c r="X239" s="5">
        <v>61.818181818181813</v>
      </c>
      <c r="Y239" s="5">
        <v>10.702843266837565</v>
      </c>
      <c r="AA239" s="5" t="s">
        <v>75</v>
      </c>
      <c r="AB239" s="5" t="s">
        <v>75</v>
      </c>
      <c r="AC239" s="5">
        <v>10.702843266837565</v>
      </c>
      <c r="AD239" s="5">
        <v>203.59518658357325</v>
      </c>
      <c r="AE239" s="5" t="s">
        <v>75</v>
      </c>
      <c r="AF239" s="5">
        <v>0.21962422312062976</v>
      </c>
      <c r="AJ239" s="5">
        <v>0.21962422312062976</v>
      </c>
      <c r="AK239" s="5">
        <v>8.0750492924027384</v>
      </c>
      <c r="BI239" s="7" t="s">
        <v>75</v>
      </c>
      <c r="BJ239" s="7" t="s">
        <v>75</v>
      </c>
      <c r="BK239" s="1">
        <v>6.4850333333333339</v>
      </c>
      <c r="BL239" s="1" t="s">
        <v>75</v>
      </c>
      <c r="BM239" s="1" t="s">
        <v>75</v>
      </c>
      <c r="BN239" s="1" t="s">
        <v>75</v>
      </c>
      <c r="BO239" s="1" t="s">
        <v>75</v>
      </c>
      <c r="BP239" s="1" t="s">
        <v>75</v>
      </c>
      <c r="BQ239" s="1">
        <v>2.2636169151515149</v>
      </c>
      <c r="BR239" s="1">
        <v>2.2636169151515149</v>
      </c>
      <c r="BS239" s="1" t="s">
        <v>75</v>
      </c>
      <c r="BT239" s="1" t="s">
        <v>75</v>
      </c>
      <c r="BU239" s="1" t="s">
        <v>75</v>
      </c>
      <c r="BV239" s="1" t="s">
        <v>75</v>
      </c>
      <c r="BW239" s="1">
        <v>0.12944770286789814</v>
      </c>
      <c r="BX239" s="1" t="s">
        <v>75</v>
      </c>
      <c r="BY239" s="1" t="s">
        <v>75</v>
      </c>
      <c r="BZ239" s="1" t="s">
        <v>75</v>
      </c>
      <c r="CA239" s="1" t="s">
        <v>75</v>
      </c>
      <c r="CB239" s="1" t="s">
        <v>75</v>
      </c>
      <c r="CC239" s="1">
        <v>0.6647388173481934</v>
      </c>
      <c r="CD239" s="1">
        <v>0.6647388173481934</v>
      </c>
      <c r="CE239" s="1" t="s">
        <v>75</v>
      </c>
      <c r="CF239" s="1" t="s">
        <v>75</v>
      </c>
      <c r="CG239" s="1" t="s">
        <v>75</v>
      </c>
      <c r="CH239" s="1" t="s">
        <v>75</v>
      </c>
    </row>
    <row r="240" spans="1:86" s="5" customFormat="1" x14ac:dyDescent="0.5">
      <c r="A240" s="5" t="str">
        <f t="shared" si="0"/>
        <v>Kojonup2013CVAV_GarnetFert0N</v>
      </c>
      <c r="B240" s="5" t="s">
        <v>79</v>
      </c>
      <c r="C240" s="5">
        <v>2013</v>
      </c>
      <c r="D240" s="5" t="s">
        <v>72</v>
      </c>
      <c r="E240" s="6">
        <v>41485</v>
      </c>
      <c r="F240" s="5">
        <v>0</v>
      </c>
      <c r="G240" s="5" t="s">
        <v>77</v>
      </c>
      <c r="H240" s="5" t="s">
        <v>74</v>
      </c>
      <c r="I240" s="5" t="s">
        <v>85</v>
      </c>
      <c r="J240" s="5" t="s">
        <v>81</v>
      </c>
      <c r="K240" s="5">
        <v>75.414127964175023</v>
      </c>
      <c r="M240" s="5">
        <v>54.136284832894624</v>
      </c>
      <c r="N240" s="5">
        <v>0</v>
      </c>
      <c r="O240" s="5">
        <v>5.5768599302030593</v>
      </c>
      <c r="P240" s="5">
        <v>135.12727272727273</v>
      </c>
      <c r="Q240" s="5">
        <v>1.0894059111692089</v>
      </c>
      <c r="U240" s="5">
        <v>146.13725348725347</v>
      </c>
      <c r="W240" s="5">
        <v>146.13725348725347</v>
      </c>
      <c r="X240" s="5">
        <v>94.545454545454547</v>
      </c>
      <c r="Y240" s="5">
        <v>8.8065903196328321</v>
      </c>
      <c r="AA240" s="5">
        <v>2.8294407264761201</v>
      </c>
      <c r="AB240" s="5">
        <v>10.404367231452122</v>
      </c>
      <c r="AC240" s="5">
        <v>4.7128897181670446</v>
      </c>
      <c r="AD240" s="5">
        <v>203.67866849525504</v>
      </c>
      <c r="AE240" s="5" t="s">
        <v>75</v>
      </c>
      <c r="AF240" s="5">
        <v>5.1773229745402646E-2</v>
      </c>
      <c r="AJ240" s="5">
        <v>5.1773229745402646E-2</v>
      </c>
      <c r="AK240" s="5">
        <v>14.289167891188939</v>
      </c>
      <c r="BI240" s="7" t="s">
        <v>75</v>
      </c>
      <c r="BJ240" s="7" t="s">
        <v>75</v>
      </c>
      <c r="BK240" s="1" t="s">
        <v>75</v>
      </c>
      <c r="BL240" s="1">
        <v>2.8142333333333336</v>
      </c>
      <c r="BM240" s="1" t="s">
        <v>75</v>
      </c>
      <c r="BN240" s="1">
        <v>1.3968</v>
      </c>
      <c r="BO240" s="1" t="s">
        <v>75</v>
      </c>
      <c r="BP240" s="1" t="s">
        <v>75</v>
      </c>
      <c r="BQ240" s="1">
        <v>2.8272747771688302</v>
      </c>
      <c r="BR240" s="1">
        <v>2.0985581703391043</v>
      </c>
      <c r="BS240" s="1">
        <v>0.72871660682972605</v>
      </c>
      <c r="BT240" s="1" t="s">
        <v>75</v>
      </c>
      <c r="BU240" s="1" t="s">
        <v>75</v>
      </c>
      <c r="BV240" s="1" t="s">
        <v>75</v>
      </c>
      <c r="BW240" s="1" t="s">
        <v>75</v>
      </c>
      <c r="BX240" s="1">
        <v>0.29204166559661304</v>
      </c>
      <c r="BY240" s="1" t="s">
        <v>75</v>
      </c>
      <c r="BZ240" s="1">
        <v>0.21919390958692192</v>
      </c>
      <c r="CA240" s="1" t="s">
        <v>75</v>
      </c>
      <c r="CB240" s="1" t="s">
        <v>75</v>
      </c>
      <c r="CC240" s="1">
        <v>0.21806980061995401</v>
      </c>
      <c r="CD240" s="1">
        <v>0.13549250036229252</v>
      </c>
      <c r="CE240" s="1">
        <v>0.10176948366059457</v>
      </c>
      <c r="CF240" s="1" t="s">
        <v>75</v>
      </c>
      <c r="CG240" s="1" t="s">
        <v>75</v>
      </c>
      <c r="CH240" s="1" t="s">
        <v>75</v>
      </c>
    </row>
    <row r="241" spans="1:86" s="5" customFormat="1" x14ac:dyDescent="0.5">
      <c r="A241" s="5" t="str">
        <f t="shared" si="0"/>
        <v>Kojonup2013CVAV_GarnetFert150N</v>
      </c>
      <c r="B241" s="5" t="s">
        <v>79</v>
      </c>
      <c r="C241" s="5">
        <v>2013</v>
      </c>
      <c r="D241" s="5" t="s">
        <v>72</v>
      </c>
      <c r="E241" s="6">
        <v>41485</v>
      </c>
      <c r="F241" s="5">
        <v>150</v>
      </c>
      <c r="G241" s="5" t="s">
        <v>77</v>
      </c>
      <c r="H241" s="5" t="s">
        <v>74</v>
      </c>
      <c r="I241" s="5" t="s">
        <v>85</v>
      </c>
      <c r="J241" s="5" t="s">
        <v>81</v>
      </c>
      <c r="K241" s="5">
        <v>109.96298377508738</v>
      </c>
      <c r="M241" s="5">
        <v>106.74975409656356</v>
      </c>
      <c r="N241" s="5">
        <v>0</v>
      </c>
      <c r="O241" s="5">
        <v>19.12362576471266</v>
      </c>
      <c r="P241" s="5">
        <v>235.83636363636359</v>
      </c>
      <c r="Q241" s="5">
        <v>2.0063769494565666</v>
      </c>
      <c r="U241" s="5">
        <v>183.89454998409042</v>
      </c>
      <c r="W241" s="5">
        <v>183.89454998409042</v>
      </c>
      <c r="X241" s="5">
        <v>93.333333333333329</v>
      </c>
      <c r="Y241" s="5">
        <v>27.141662849924124</v>
      </c>
      <c r="AA241" s="5">
        <v>10.513784392227729</v>
      </c>
      <c r="AB241" s="5">
        <v>15.267416069539777</v>
      </c>
      <c r="AC241" s="5">
        <v>4.1727810566772927</v>
      </c>
      <c r="AD241" s="5">
        <v>203.67866849525504</v>
      </c>
      <c r="AE241" s="5" t="s">
        <v>75</v>
      </c>
      <c r="AF241" s="5">
        <v>0.17257325536608117</v>
      </c>
      <c r="AJ241" s="5">
        <v>0.17257325536608117</v>
      </c>
      <c r="AK241" s="5">
        <v>21.851873808031637</v>
      </c>
      <c r="BI241" s="7" t="s">
        <v>75</v>
      </c>
      <c r="BJ241" s="7" t="s">
        <v>75</v>
      </c>
      <c r="BK241" s="1" t="s">
        <v>75</v>
      </c>
      <c r="BL241" s="1">
        <v>4.2812999999999999</v>
      </c>
      <c r="BM241" s="1" t="s">
        <v>75</v>
      </c>
      <c r="BN241" s="1">
        <v>2.2045666666666666</v>
      </c>
      <c r="BO241" s="1" t="s">
        <v>75</v>
      </c>
      <c r="BP241" s="1" t="s">
        <v>75</v>
      </c>
      <c r="BQ241" s="1">
        <v>7.0978486568770807</v>
      </c>
      <c r="BR241" s="1">
        <v>4.704442485355905</v>
      </c>
      <c r="BS241" s="1">
        <v>2.3934061715211752</v>
      </c>
      <c r="BT241" s="1" t="s">
        <v>75</v>
      </c>
      <c r="BU241" s="1" t="s">
        <v>75</v>
      </c>
      <c r="BV241" s="1" t="s">
        <v>75</v>
      </c>
      <c r="BW241" s="1" t="s">
        <v>75</v>
      </c>
      <c r="BX241" s="1">
        <v>0.16960981693286475</v>
      </c>
      <c r="BY241" s="1" t="s">
        <v>75</v>
      </c>
      <c r="BZ241" s="1">
        <v>0.22858315287391087</v>
      </c>
      <c r="CA241" s="1" t="s">
        <v>75</v>
      </c>
      <c r="CB241" s="1" t="s">
        <v>75</v>
      </c>
      <c r="CC241" s="1">
        <v>0.68141738556005638</v>
      </c>
      <c r="CD241" s="1">
        <v>0.21923516482185693</v>
      </c>
      <c r="CE241" s="1">
        <v>0.5455889026743127</v>
      </c>
      <c r="CF241" s="1" t="s">
        <v>75</v>
      </c>
      <c r="CG241" s="1" t="s">
        <v>75</v>
      </c>
      <c r="CH241" s="1" t="s">
        <v>75</v>
      </c>
    </row>
    <row r="242" spans="1:86" s="5" customFormat="1" x14ac:dyDescent="0.5">
      <c r="A242" s="5" t="str">
        <f t="shared" si="0"/>
        <v>Kojonup2013CVAV_GarnetFert0N</v>
      </c>
      <c r="B242" s="5" t="s">
        <v>79</v>
      </c>
      <c r="C242" s="5">
        <v>2013</v>
      </c>
      <c r="D242" s="5" t="s">
        <v>72</v>
      </c>
      <c r="E242" s="6">
        <v>41508</v>
      </c>
      <c r="F242" s="5">
        <v>0</v>
      </c>
      <c r="G242" s="5" t="s">
        <v>77</v>
      </c>
      <c r="H242" s="5" t="s">
        <v>74</v>
      </c>
      <c r="I242" s="5" t="s">
        <v>85</v>
      </c>
      <c r="J242" s="5" t="s">
        <v>81</v>
      </c>
      <c r="K242" s="5">
        <v>35.399413432240657</v>
      </c>
      <c r="M242" s="5">
        <v>188.07740272839717</v>
      </c>
      <c r="N242" s="5">
        <v>7.5320431665471395</v>
      </c>
      <c r="O242" s="5">
        <v>13.910332592006972</v>
      </c>
      <c r="P242" s="5">
        <v>244.91919191919192</v>
      </c>
      <c r="Q242" s="5">
        <v>0.42078894400909744</v>
      </c>
      <c r="U242" s="5">
        <v>120.16787174178462</v>
      </c>
      <c r="W242" s="5">
        <v>120.16787174178462</v>
      </c>
      <c r="X242" s="5">
        <v>106.06060606060605</v>
      </c>
      <c r="Y242" s="5">
        <v>12.234775254912373</v>
      </c>
      <c r="AA242" s="5">
        <v>5.397966310662917</v>
      </c>
      <c r="AB242" s="5">
        <v>15.015480111955442</v>
      </c>
      <c r="AC242" s="5">
        <v>3.5887460420310986</v>
      </c>
      <c r="AD242" s="5">
        <v>203.73512215619576</v>
      </c>
      <c r="AE242" s="5">
        <v>3.3929459395047443</v>
      </c>
      <c r="AF242" s="5">
        <v>4.5526950302787514E-2</v>
      </c>
      <c r="AJ242" s="5">
        <v>4.5526950302787514E-2</v>
      </c>
      <c r="AK242" s="5">
        <v>14.058468153986217</v>
      </c>
      <c r="BI242" s="7" t="s">
        <v>75</v>
      </c>
      <c r="BJ242" s="7" t="s">
        <v>75</v>
      </c>
      <c r="BK242" s="1" t="s">
        <v>75</v>
      </c>
      <c r="BL242" s="1" t="s">
        <v>75</v>
      </c>
      <c r="BM242" s="1" t="s">
        <v>75</v>
      </c>
      <c r="BN242" s="1" t="s">
        <v>75</v>
      </c>
      <c r="BO242" s="1" t="s">
        <v>75</v>
      </c>
      <c r="BP242" s="1" t="s">
        <v>75</v>
      </c>
      <c r="BQ242" s="1" t="s">
        <v>75</v>
      </c>
      <c r="BR242" s="1" t="s">
        <v>75</v>
      </c>
      <c r="BS242" s="1" t="s">
        <v>75</v>
      </c>
      <c r="BT242" s="1" t="s">
        <v>75</v>
      </c>
      <c r="BU242" s="1" t="s">
        <v>75</v>
      </c>
      <c r="BV242" s="1" t="s">
        <v>75</v>
      </c>
      <c r="BW242" s="1" t="s">
        <v>75</v>
      </c>
      <c r="BX242" s="1" t="s">
        <v>75</v>
      </c>
      <c r="BY242" s="1" t="s">
        <v>75</v>
      </c>
      <c r="BZ242" s="1" t="s">
        <v>75</v>
      </c>
      <c r="CA242" s="1" t="s">
        <v>75</v>
      </c>
      <c r="CB242" s="1" t="s">
        <v>75</v>
      </c>
      <c r="CC242" s="1" t="s">
        <v>75</v>
      </c>
      <c r="CD242" s="1" t="s">
        <v>75</v>
      </c>
      <c r="CE242" s="1" t="s">
        <v>75</v>
      </c>
      <c r="CF242" s="1" t="s">
        <v>75</v>
      </c>
      <c r="CG242" s="1" t="s">
        <v>75</v>
      </c>
      <c r="CH242" s="1" t="s">
        <v>75</v>
      </c>
    </row>
    <row r="243" spans="1:86" s="5" customFormat="1" x14ac:dyDescent="0.5">
      <c r="A243" s="5" t="str">
        <f t="shared" si="0"/>
        <v>Kojonup2013CVAV_GarnetFert150N</v>
      </c>
      <c r="B243" s="5" t="s">
        <v>79</v>
      </c>
      <c r="C243" s="5">
        <v>2013</v>
      </c>
      <c r="D243" s="5" t="s">
        <v>72</v>
      </c>
      <c r="E243" s="6">
        <v>41508</v>
      </c>
      <c r="F243" s="5">
        <v>150</v>
      </c>
      <c r="G243" s="5" t="s">
        <v>77</v>
      </c>
      <c r="H243" s="5" t="s">
        <v>74</v>
      </c>
      <c r="I243" s="5" t="s">
        <v>85</v>
      </c>
      <c r="J243" s="5" t="s">
        <v>81</v>
      </c>
      <c r="K243" s="5">
        <v>138.71779927053933</v>
      </c>
      <c r="M243" s="5">
        <v>354.96140064195907</v>
      </c>
      <c r="N243" s="5">
        <v>6.2176035431791439</v>
      </c>
      <c r="O243" s="5">
        <v>4.234509675635536</v>
      </c>
      <c r="P243" s="5">
        <v>504.13131313131311</v>
      </c>
      <c r="Q243" s="5">
        <v>2.979745090685435</v>
      </c>
      <c r="U243" s="5">
        <v>214.90655155583997</v>
      </c>
      <c r="W243" s="5">
        <v>214.90655155583997</v>
      </c>
      <c r="X243" s="5">
        <v>98.989898989898975</v>
      </c>
      <c r="Y243" s="5">
        <v>33.297801693085866</v>
      </c>
      <c r="AA243" s="5">
        <v>2.0042926854802516</v>
      </c>
      <c r="AB243" s="5">
        <v>24.193468860974388</v>
      </c>
      <c r="AC243" s="5">
        <v>15.835915233692052</v>
      </c>
      <c r="AD243" s="5">
        <v>203.73512215619576</v>
      </c>
      <c r="AE243" s="5">
        <v>3.4102566959704568</v>
      </c>
      <c r="AF243" s="5">
        <v>0.35448942205666262</v>
      </c>
      <c r="AJ243" s="5">
        <v>0.35448942205666262</v>
      </c>
      <c r="AK243" s="5">
        <v>8.2122456900767293</v>
      </c>
      <c r="BI243" s="7" t="s">
        <v>75</v>
      </c>
      <c r="BJ243" s="7" t="s">
        <v>75</v>
      </c>
      <c r="BK243" s="1" t="s">
        <v>75</v>
      </c>
      <c r="BL243" s="1" t="s">
        <v>75</v>
      </c>
      <c r="BM243" s="1" t="s">
        <v>75</v>
      </c>
      <c r="BN243" s="1" t="s">
        <v>75</v>
      </c>
      <c r="BO243" s="1" t="s">
        <v>75</v>
      </c>
      <c r="BP243" s="1" t="s">
        <v>75</v>
      </c>
      <c r="BQ243" s="1" t="s">
        <v>75</v>
      </c>
      <c r="BR243" s="1" t="s">
        <v>75</v>
      </c>
      <c r="BS243" s="1" t="s">
        <v>75</v>
      </c>
      <c r="BT243" s="1" t="s">
        <v>75</v>
      </c>
      <c r="BU243" s="1" t="s">
        <v>75</v>
      </c>
      <c r="BV243" s="1" t="s">
        <v>75</v>
      </c>
      <c r="BW243" s="1" t="s">
        <v>75</v>
      </c>
      <c r="BX243" s="1" t="s">
        <v>75</v>
      </c>
      <c r="BY243" s="1" t="s">
        <v>75</v>
      </c>
      <c r="BZ243" s="1" t="s">
        <v>75</v>
      </c>
      <c r="CA243" s="1" t="s">
        <v>75</v>
      </c>
      <c r="CB243" s="1" t="s">
        <v>75</v>
      </c>
      <c r="CC243" s="1" t="s">
        <v>75</v>
      </c>
      <c r="CD243" s="1" t="s">
        <v>75</v>
      </c>
      <c r="CE243" s="1" t="s">
        <v>75</v>
      </c>
      <c r="CF243" s="1" t="s">
        <v>75</v>
      </c>
      <c r="CG243" s="1" t="s">
        <v>75</v>
      </c>
      <c r="CH243" s="1" t="s">
        <v>75</v>
      </c>
    </row>
    <row r="244" spans="1:86" s="5" customFormat="1" x14ac:dyDescent="0.5">
      <c r="A244" s="5" t="str">
        <f t="shared" si="0"/>
        <v>Kojonup2013CVAV_GarnetFert0N</v>
      </c>
      <c r="B244" s="5" t="s">
        <v>79</v>
      </c>
      <c r="C244" s="5">
        <v>2013</v>
      </c>
      <c r="D244" s="5" t="s">
        <v>72</v>
      </c>
      <c r="E244" s="6">
        <v>41550</v>
      </c>
      <c r="F244" s="5">
        <v>0</v>
      </c>
      <c r="G244" s="5" t="s">
        <v>77</v>
      </c>
      <c r="H244" s="5" t="s">
        <v>74</v>
      </c>
      <c r="I244" s="5" t="s">
        <v>85</v>
      </c>
      <c r="J244" s="5" t="s">
        <v>81</v>
      </c>
      <c r="K244" s="5">
        <v>17.225134072575369</v>
      </c>
      <c r="M244" s="5">
        <v>336.0498503944799</v>
      </c>
      <c r="N244" s="5">
        <v>275.3968990837871</v>
      </c>
      <c r="O244" s="5">
        <v>2.5462982673393433</v>
      </c>
      <c r="P244" s="5">
        <v>631.21818181818173</v>
      </c>
      <c r="Q244" s="5">
        <v>0.23874653331181164</v>
      </c>
      <c r="U244" s="5">
        <v>132.68537868555907</v>
      </c>
      <c r="W244" s="5">
        <v>132.68537868555907</v>
      </c>
      <c r="X244" s="5">
        <v>103.03030303030302</v>
      </c>
      <c r="Y244" s="5">
        <v>27.98163112545058</v>
      </c>
      <c r="AA244" s="5">
        <v>1.2748494474279859</v>
      </c>
      <c r="AB244" s="5">
        <v>27.081757664017527</v>
      </c>
      <c r="AC244" s="5">
        <v>8.2283654622380666</v>
      </c>
      <c r="AD244" s="5">
        <v>203.83817110639507</v>
      </c>
      <c r="AE244" s="5">
        <v>17.797104764137281</v>
      </c>
      <c r="AF244" s="5">
        <v>0.12276825165092682</v>
      </c>
      <c r="AJ244" s="5">
        <v>0.12276825165092682</v>
      </c>
      <c r="AK244" s="5">
        <v>10.172076327881655</v>
      </c>
      <c r="BI244" s="7" t="s">
        <v>75</v>
      </c>
      <c r="BJ244" s="7" t="s">
        <v>75</v>
      </c>
      <c r="BK244" s="1" t="s">
        <v>75</v>
      </c>
      <c r="BL244" s="1">
        <v>2.0754666666666668</v>
      </c>
      <c r="BM244" s="1">
        <v>1.9284333333333332</v>
      </c>
      <c r="BN244" s="1">
        <v>0.68801666666666661</v>
      </c>
      <c r="BO244" s="1" t="s">
        <v>75</v>
      </c>
      <c r="BP244" s="1" t="s">
        <v>75</v>
      </c>
      <c r="BQ244" s="1">
        <v>8.0285362107322555</v>
      </c>
      <c r="BR244" s="1">
        <v>0.43605197265945383</v>
      </c>
      <c r="BS244" s="1">
        <v>2.329660476854071</v>
      </c>
      <c r="BT244" s="1">
        <v>5.2628237612187299</v>
      </c>
      <c r="BU244" s="1" t="s">
        <v>75</v>
      </c>
      <c r="BV244" s="1" t="s">
        <v>75</v>
      </c>
      <c r="BW244" s="1" t="s">
        <v>75</v>
      </c>
      <c r="BX244" s="1">
        <v>0.54553003685508528</v>
      </c>
      <c r="BY244" s="1">
        <v>0.14382651973046726</v>
      </c>
      <c r="BZ244" s="1">
        <v>0.10169078364226412</v>
      </c>
      <c r="CA244" s="1" t="s">
        <v>75</v>
      </c>
      <c r="CB244" s="1" t="s">
        <v>75</v>
      </c>
      <c r="CC244" s="1">
        <v>0.68502617669987975</v>
      </c>
      <c r="CD244" s="1">
        <v>0.29939574323381651</v>
      </c>
      <c r="CE244" s="1">
        <v>0.4322982354146172</v>
      </c>
      <c r="CF244" s="1">
        <v>0.15543640281031956</v>
      </c>
      <c r="CG244" s="1" t="s">
        <v>75</v>
      </c>
      <c r="CH244" s="1" t="s">
        <v>75</v>
      </c>
    </row>
    <row r="245" spans="1:86" s="5" customFormat="1" x14ac:dyDescent="0.5">
      <c r="A245" s="5" t="str">
        <f t="shared" si="0"/>
        <v>Kojonup2013CVAV_GarnetFert150N</v>
      </c>
      <c r="B245" s="5" t="s">
        <v>79</v>
      </c>
      <c r="C245" s="5">
        <v>2013</v>
      </c>
      <c r="D245" s="5" t="s">
        <v>72</v>
      </c>
      <c r="E245" s="6">
        <v>41550</v>
      </c>
      <c r="F245" s="5">
        <v>150</v>
      </c>
      <c r="G245" s="5" t="s">
        <v>77</v>
      </c>
      <c r="H245" s="5" t="s">
        <v>74</v>
      </c>
      <c r="I245" s="5" t="s">
        <v>85</v>
      </c>
      <c r="J245" s="5" t="s">
        <v>81</v>
      </c>
      <c r="K245" s="5">
        <v>24.304984275142449</v>
      </c>
      <c r="M245" s="5">
        <v>464.48189514738169</v>
      </c>
      <c r="N245" s="5">
        <v>468.07446958636291</v>
      </c>
      <c r="O245" s="5">
        <v>7.3750146274765358</v>
      </c>
      <c r="P245" s="5">
        <v>964.23636363636354</v>
      </c>
      <c r="Q245" s="5">
        <v>0.53642109488110234</v>
      </c>
      <c r="U245" s="5">
        <v>228.89188245002205</v>
      </c>
      <c r="W245" s="5">
        <v>228.89188245002205</v>
      </c>
      <c r="X245" s="5">
        <v>78.181818181818173</v>
      </c>
      <c r="Y245" s="5">
        <v>35.492065617022497</v>
      </c>
      <c r="AA245" s="5">
        <v>0.89332036565889528</v>
      </c>
      <c r="AB245" s="5">
        <v>4.9994485027297788</v>
      </c>
      <c r="AC245" s="5">
        <v>4.1161324099316525</v>
      </c>
      <c r="AD245" s="5">
        <v>203.83817110639507</v>
      </c>
      <c r="AE245" s="5">
        <v>31.069505099212641</v>
      </c>
      <c r="AF245" s="5">
        <v>6.1205733449648754E-2</v>
      </c>
      <c r="AJ245" s="5">
        <v>6.1205733449648754E-2</v>
      </c>
      <c r="AK245" s="5">
        <v>28.167191643575951</v>
      </c>
      <c r="BI245" s="7" t="s">
        <v>75</v>
      </c>
      <c r="BJ245" s="7" t="s">
        <v>75</v>
      </c>
      <c r="BK245" s="1" t="s">
        <v>75</v>
      </c>
      <c r="BL245" s="1">
        <v>2.5844</v>
      </c>
      <c r="BM245" s="1">
        <v>2.2504000000000004</v>
      </c>
      <c r="BN245" s="1">
        <v>1.0787666666666667</v>
      </c>
      <c r="BO245" s="1" t="s">
        <v>75</v>
      </c>
      <c r="BP245" s="1" t="s">
        <v>75</v>
      </c>
      <c r="BQ245" s="1">
        <v>16.280113383410857</v>
      </c>
      <c r="BR245" s="1">
        <v>0.6668068877935367</v>
      </c>
      <c r="BS245" s="1">
        <v>5.008048779655077</v>
      </c>
      <c r="BT245" s="1">
        <v>10.605257715962242</v>
      </c>
      <c r="BU245" s="1" t="s">
        <v>75</v>
      </c>
      <c r="BV245" s="1" t="s">
        <v>75</v>
      </c>
      <c r="BW245" s="1" t="s">
        <v>75</v>
      </c>
      <c r="BX245" s="1">
        <v>0.5951721851699725</v>
      </c>
      <c r="BY245" s="1">
        <v>0.13274616127531827</v>
      </c>
      <c r="BZ245" s="1">
        <v>3.1151796809244934E-2</v>
      </c>
      <c r="CA245" s="1" t="s">
        <v>75</v>
      </c>
      <c r="CB245" s="1" t="s">
        <v>75</v>
      </c>
      <c r="CC245" s="1">
        <v>1.56302232122033</v>
      </c>
      <c r="CD245" s="1">
        <v>0.23835988858243515</v>
      </c>
      <c r="CE245" s="1">
        <v>0.10285907335905815</v>
      </c>
      <c r="CF245" s="1">
        <v>1.316278699080039</v>
      </c>
      <c r="CG245" s="1" t="s">
        <v>75</v>
      </c>
      <c r="CH245" s="1" t="s">
        <v>75</v>
      </c>
    </row>
    <row r="246" spans="1:86" s="5" customFormat="1" x14ac:dyDescent="0.5">
      <c r="A246" s="5" t="str">
        <f t="shared" si="0"/>
        <v>Kojonup2013CVAV_GarnetFert0N</v>
      </c>
      <c r="B246" s="5" t="s">
        <v>79</v>
      </c>
      <c r="C246" s="5">
        <v>2013</v>
      </c>
      <c r="D246" s="5" t="s">
        <v>72</v>
      </c>
      <c r="E246" s="6">
        <v>41598</v>
      </c>
      <c r="F246" s="5">
        <v>0</v>
      </c>
      <c r="G246" s="5" t="s">
        <v>77</v>
      </c>
      <c r="H246" s="5" t="s">
        <v>74</v>
      </c>
      <c r="I246" s="5" t="s">
        <v>85</v>
      </c>
      <c r="J246" s="5" t="s">
        <v>81</v>
      </c>
      <c r="K246" s="5">
        <v>0</v>
      </c>
      <c r="M246" s="5">
        <v>218.38488486302217</v>
      </c>
      <c r="N246" s="5">
        <v>475.16775272815261</v>
      </c>
      <c r="O246" s="5">
        <v>0</v>
      </c>
      <c r="P246" s="5">
        <v>601.90303030303028</v>
      </c>
      <c r="Q246" s="5" t="s">
        <v>75</v>
      </c>
      <c r="U246" s="5" t="s">
        <v>75</v>
      </c>
      <c r="W246" s="5" t="s">
        <v>75</v>
      </c>
      <c r="X246" s="5">
        <v>86.060606060606062</v>
      </c>
      <c r="Y246" s="5">
        <v>34.270198979701917</v>
      </c>
      <c r="AA246" s="5" t="s">
        <v>75</v>
      </c>
      <c r="AB246" s="5">
        <v>36.102387869652304</v>
      </c>
      <c r="AC246" s="5" t="s">
        <v>75</v>
      </c>
      <c r="AD246" s="5">
        <v>203.95587758140238</v>
      </c>
      <c r="AE246" s="5">
        <v>55.312759390389395</v>
      </c>
      <c r="AF246" s="5" t="s">
        <v>75</v>
      </c>
      <c r="AJ246" s="5" t="s">
        <v>75</v>
      </c>
      <c r="AK246" s="5" t="s">
        <v>75</v>
      </c>
      <c r="BI246" s="7" t="s">
        <v>75</v>
      </c>
      <c r="BJ246" s="7" t="s">
        <v>75</v>
      </c>
      <c r="BK246" s="1" t="s">
        <v>75</v>
      </c>
      <c r="BL246" s="1" t="s">
        <v>75</v>
      </c>
      <c r="BM246" s="1" t="s">
        <v>75</v>
      </c>
      <c r="BN246" s="1">
        <v>0.38809999999999995</v>
      </c>
      <c r="BO246" s="1">
        <v>0.46668999999999999</v>
      </c>
      <c r="BP246" s="1">
        <v>2.8771929824561404</v>
      </c>
      <c r="BQ246" s="1">
        <v>7.2428015504263952</v>
      </c>
      <c r="BR246" s="1" t="s">
        <v>75</v>
      </c>
      <c r="BS246" s="1">
        <v>0.84465163017121236</v>
      </c>
      <c r="BT246" s="1" t="s">
        <v>75</v>
      </c>
      <c r="BU246" s="1">
        <v>6.3981499202551824</v>
      </c>
      <c r="BV246" s="1" t="s">
        <v>75</v>
      </c>
      <c r="BW246" s="1" t="s">
        <v>75</v>
      </c>
      <c r="BX246" s="1" t="s">
        <v>75</v>
      </c>
      <c r="BY246" s="1" t="s">
        <v>75</v>
      </c>
      <c r="BZ246" s="1">
        <v>3.1203340098991717E-2</v>
      </c>
      <c r="CA246" s="1">
        <v>5.3911729088699546E-2</v>
      </c>
      <c r="CB246" s="1">
        <v>6.3255285534449215E-2</v>
      </c>
      <c r="CC246" s="1">
        <v>0.29737180040864997</v>
      </c>
      <c r="CD246" s="1" t="s">
        <v>75</v>
      </c>
      <c r="CE246" s="1">
        <v>0.14704415884832542</v>
      </c>
      <c r="CF246" s="1" t="s">
        <v>75</v>
      </c>
      <c r="CG246" s="1">
        <v>0.156598411797255</v>
      </c>
      <c r="CH246" s="1" t="s">
        <v>75</v>
      </c>
    </row>
    <row r="247" spans="1:86" s="5" customFormat="1" x14ac:dyDescent="0.5">
      <c r="A247" s="5" t="str">
        <f t="shared" si="0"/>
        <v>Kojonup2013CVAV_GarnetFert150N</v>
      </c>
      <c r="B247" s="5" t="s">
        <v>79</v>
      </c>
      <c r="C247" s="5">
        <v>2013</v>
      </c>
      <c r="D247" s="5" t="s">
        <v>72</v>
      </c>
      <c r="E247" s="6">
        <v>41598</v>
      </c>
      <c r="F247" s="5">
        <v>150</v>
      </c>
      <c r="G247" s="5" t="s">
        <v>77</v>
      </c>
      <c r="H247" s="5" t="s">
        <v>74</v>
      </c>
      <c r="I247" s="5" t="s">
        <v>85</v>
      </c>
      <c r="J247" s="5" t="s">
        <v>81</v>
      </c>
      <c r="K247" s="5">
        <v>0</v>
      </c>
      <c r="M247" s="5">
        <v>299.67205339050821</v>
      </c>
      <c r="N247" s="5">
        <v>588.52900582682457</v>
      </c>
      <c r="O247" s="5">
        <v>0</v>
      </c>
      <c r="P247" s="5">
        <v>965.30303030303037</v>
      </c>
      <c r="Q247" s="5" t="s">
        <v>75</v>
      </c>
      <c r="U247" s="5" t="s">
        <v>75</v>
      </c>
      <c r="W247" s="5" t="s">
        <v>75</v>
      </c>
      <c r="X247" s="5">
        <v>83.030303030303017</v>
      </c>
      <c r="Y247" s="5">
        <v>48.717932543689535</v>
      </c>
      <c r="AA247" s="5" t="s">
        <v>75</v>
      </c>
      <c r="AB247" s="5">
        <v>62.839100663098534</v>
      </c>
      <c r="AC247" s="5" t="s">
        <v>75</v>
      </c>
      <c r="AD247" s="5">
        <v>203.95587758140238</v>
      </c>
      <c r="AE247" s="5">
        <v>149.48600980220115</v>
      </c>
      <c r="AF247" s="5" t="s">
        <v>75</v>
      </c>
      <c r="AJ247" s="5" t="s">
        <v>75</v>
      </c>
      <c r="AK247" s="5" t="s">
        <v>75</v>
      </c>
      <c r="BI247" s="7" t="s">
        <v>75</v>
      </c>
      <c r="BJ247" s="7" t="s">
        <v>75</v>
      </c>
      <c r="BK247" s="1" t="s">
        <v>75</v>
      </c>
      <c r="BL247" s="1" t="s">
        <v>75</v>
      </c>
      <c r="BM247" s="1" t="s">
        <v>75</v>
      </c>
      <c r="BN247" s="1">
        <v>0.55004000000000008</v>
      </c>
      <c r="BO247" s="1">
        <v>0.60614333333333337</v>
      </c>
      <c r="BP247" s="1">
        <v>3.3391812865497079</v>
      </c>
      <c r="BQ247" s="1">
        <v>13.763195235937644</v>
      </c>
      <c r="BR247" s="1" t="s">
        <v>75</v>
      </c>
      <c r="BS247" s="1">
        <v>1.5574451030296153</v>
      </c>
      <c r="BT247" s="1" t="s">
        <v>75</v>
      </c>
      <c r="BU247" s="1">
        <v>12.205750132908028</v>
      </c>
      <c r="BV247" s="1" t="s">
        <v>75</v>
      </c>
      <c r="BW247" s="1" t="s">
        <v>75</v>
      </c>
      <c r="BX247" s="1" t="s">
        <v>75</v>
      </c>
      <c r="BY247" s="1" t="s">
        <v>75</v>
      </c>
      <c r="BZ247" s="1">
        <v>7.3788522368545356E-2</v>
      </c>
      <c r="CA247" s="1">
        <v>8.0040115428313643E-2</v>
      </c>
      <c r="CB247" s="1">
        <v>9.411390023058451E-2</v>
      </c>
      <c r="CC247" s="1">
        <v>1.2998163282896187</v>
      </c>
      <c r="CD247" s="1" t="s">
        <v>75</v>
      </c>
      <c r="CE247" s="1">
        <v>0.12003842823804649</v>
      </c>
      <c r="CF247" s="1" t="s">
        <v>75</v>
      </c>
      <c r="CG247" s="1">
        <v>1.2070749841978805</v>
      </c>
      <c r="CH247" s="1" t="s">
        <v>75</v>
      </c>
    </row>
    <row r="248" spans="1:86" s="5" customFormat="1" x14ac:dyDescent="0.5">
      <c r="A248" s="5" t="str">
        <f t="shared" si="0"/>
        <v>Kojonup2013CVAV_ZiponFert0N</v>
      </c>
      <c r="B248" s="5" t="s">
        <v>79</v>
      </c>
      <c r="C248" s="5">
        <v>2013</v>
      </c>
      <c r="D248" s="5" t="s">
        <v>72</v>
      </c>
      <c r="E248" s="6">
        <v>41451</v>
      </c>
      <c r="F248" s="5">
        <v>0</v>
      </c>
      <c r="G248" s="5" t="s">
        <v>77</v>
      </c>
      <c r="H248" s="5" t="s">
        <v>74</v>
      </c>
      <c r="I248" s="5" t="s">
        <v>114</v>
      </c>
      <c r="J248" s="5" t="s">
        <v>81</v>
      </c>
      <c r="K248" s="5">
        <v>19.351515151515144</v>
      </c>
      <c r="M248" s="5">
        <v>0</v>
      </c>
      <c r="N248" s="5">
        <v>0</v>
      </c>
      <c r="O248" s="5">
        <v>0</v>
      </c>
      <c r="P248" s="5">
        <v>19.351515151515144</v>
      </c>
      <c r="Q248" s="5">
        <v>0.42074201981398618</v>
      </c>
      <c r="U248" s="5">
        <v>218.93714819261041</v>
      </c>
      <c r="W248" s="5">
        <v>218.93714819261041</v>
      </c>
      <c r="X248" s="5">
        <v>63.636363636363626</v>
      </c>
      <c r="Y248" s="5">
        <v>5.8031750911599564</v>
      </c>
      <c r="AA248" s="5" t="s">
        <v>75</v>
      </c>
      <c r="AB248" s="5" t="s">
        <v>75</v>
      </c>
      <c r="AC248" s="5">
        <v>5.8031750911599564</v>
      </c>
      <c r="AD248" s="5">
        <v>203.59518658357325</v>
      </c>
      <c r="AE248" s="5" t="s">
        <v>75</v>
      </c>
      <c r="AF248" s="5">
        <v>0.1322693318989234</v>
      </c>
      <c r="AJ248" s="5">
        <v>0.1322693318989234</v>
      </c>
      <c r="AK248" s="5">
        <v>17.648557374485776</v>
      </c>
      <c r="BI248" s="7" t="s">
        <v>75</v>
      </c>
      <c r="BJ248" s="7" t="s">
        <v>75</v>
      </c>
      <c r="BK248" s="1" t="s">
        <v>75</v>
      </c>
      <c r="BL248" s="1" t="s">
        <v>75</v>
      </c>
      <c r="BM248" s="1" t="s">
        <v>75</v>
      </c>
      <c r="BN248" s="1" t="s">
        <v>75</v>
      </c>
      <c r="BO248" s="1" t="s">
        <v>75</v>
      </c>
      <c r="BP248" s="1" t="s">
        <v>75</v>
      </c>
      <c r="BQ248" s="1" t="s">
        <v>75</v>
      </c>
      <c r="BR248" s="1" t="s">
        <v>75</v>
      </c>
      <c r="BS248" s="1" t="s">
        <v>75</v>
      </c>
      <c r="BT248" s="1" t="s">
        <v>75</v>
      </c>
      <c r="BU248" s="1" t="s">
        <v>75</v>
      </c>
      <c r="BV248" s="1" t="s">
        <v>75</v>
      </c>
      <c r="BW248" s="1" t="s">
        <v>75</v>
      </c>
      <c r="BX248" s="1" t="s">
        <v>75</v>
      </c>
      <c r="BY248" s="1" t="s">
        <v>75</v>
      </c>
      <c r="BZ248" s="1" t="s">
        <v>75</v>
      </c>
      <c r="CA248" s="1" t="s">
        <v>75</v>
      </c>
      <c r="CB248" s="1" t="s">
        <v>75</v>
      </c>
      <c r="CC248" s="1" t="s">
        <v>75</v>
      </c>
      <c r="CD248" s="1" t="s">
        <v>75</v>
      </c>
      <c r="CE248" s="1" t="s">
        <v>75</v>
      </c>
      <c r="CF248" s="1" t="s">
        <v>75</v>
      </c>
      <c r="CG248" s="1" t="s">
        <v>75</v>
      </c>
      <c r="CH248" s="1" t="s">
        <v>75</v>
      </c>
    </row>
    <row r="249" spans="1:86" s="5" customFormat="1" x14ac:dyDescent="0.5">
      <c r="A249" s="5" t="str">
        <f t="shared" si="0"/>
        <v>Kojonup2013CVAV_ZiponFert150N</v>
      </c>
      <c r="B249" s="5" t="s">
        <v>79</v>
      </c>
      <c r="C249" s="5">
        <v>2013</v>
      </c>
      <c r="D249" s="5" t="s">
        <v>72</v>
      </c>
      <c r="E249" s="6">
        <v>41451</v>
      </c>
      <c r="F249" s="5">
        <v>150</v>
      </c>
      <c r="G249" s="5" t="s">
        <v>77</v>
      </c>
      <c r="H249" s="5" t="s">
        <v>74</v>
      </c>
      <c r="I249" s="5" t="s">
        <v>114</v>
      </c>
      <c r="J249" s="5" t="s">
        <v>81</v>
      </c>
      <c r="K249" s="5">
        <v>29.054545454545444</v>
      </c>
      <c r="M249" s="5">
        <v>0</v>
      </c>
      <c r="N249" s="5">
        <v>0</v>
      </c>
      <c r="O249" s="5">
        <v>0</v>
      </c>
      <c r="P249" s="5">
        <v>29.054545454545444</v>
      </c>
      <c r="Q249" s="5">
        <v>0.62277931930814268</v>
      </c>
      <c r="U249" s="5">
        <v>209.10809339018343</v>
      </c>
      <c r="W249" s="5">
        <v>209.10809339018343</v>
      </c>
      <c r="X249" s="5">
        <v>83.030303030303017</v>
      </c>
      <c r="Y249" s="5">
        <v>5.0233175301054356</v>
      </c>
      <c r="AA249" s="5" t="s">
        <v>75</v>
      </c>
      <c r="AB249" s="5" t="s">
        <v>75</v>
      </c>
      <c r="AC249" s="5">
        <v>5.0233175301054356</v>
      </c>
      <c r="AD249" s="5">
        <v>203.59518658357325</v>
      </c>
      <c r="AE249" s="5" t="s">
        <v>75</v>
      </c>
      <c r="AF249" s="5">
        <v>0.15492269360152963</v>
      </c>
      <c r="AJ249" s="5">
        <v>0.15492269360152963</v>
      </c>
      <c r="AK249" s="5">
        <v>15.173351523410554</v>
      </c>
      <c r="BI249" s="7" t="s">
        <v>75</v>
      </c>
      <c r="BJ249" s="7" t="s">
        <v>75</v>
      </c>
      <c r="BK249" s="1" t="s">
        <v>75</v>
      </c>
      <c r="BL249" s="1" t="s">
        <v>75</v>
      </c>
      <c r="BM249" s="1" t="s">
        <v>75</v>
      </c>
      <c r="BN249" s="1" t="s">
        <v>75</v>
      </c>
      <c r="BO249" s="1" t="s">
        <v>75</v>
      </c>
      <c r="BP249" s="1" t="s">
        <v>75</v>
      </c>
      <c r="BQ249" s="1" t="s">
        <v>75</v>
      </c>
      <c r="BR249" s="1" t="s">
        <v>75</v>
      </c>
      <c r="BS249" s="1" t="s">
        <v>75</v>
      </c>
      <c r="BT249" s="1" t="s">
        <v>75</v>
      </c>
      <c r="BU249" s="1" t="s">
        <v>75</v>
      </c>
      <c r="BV249" s="1" t="s">
        <v>75</v>
      </c>
      <c r="BW249" s="1" t="s">
        <v>75</v>
      </c>
      <c r="BX249" s="1" t="s">
        <v>75</v>
      </c>
      <c r="BY249" s="1" t="s">
        <v>75</v>
      </c>
      <c r="BZ249" s="1" t="s">
        <v>75</v>
      </c>
      <c r="CA249" s="1" t="s">
        <v>75</v>
      </c>
      <c r="CB249" s="1" t="s">
        <v>75</v>
      </c>
      <c r="CC249" s="1" t="s">
        <v>75</v>
      </c>
      <c r="CD249" s="1" t="s">
        <v>75</v>
      </c>
      <c r="CE249" s="1" t="s">
        <v>75</v>
      </c>
      <c r="CF249" s="1" t="s">
        <v>75</v>
      </c>
      <c r="CG249" s="1" t="s">
        <v>75</v>
      </c>
      <c r="CH249" s="1" t="s">
        <v>75</v>
      </c>
    </row>
    <row r="250" spans="1:86" s="5" customFormat="1" x14ac:dyDescent="0.5">
      <c r="A250" s="5" t="str">
        <f t="shared" si="0"/>
        <v>Kojonup2013CVAV_ZiponFert0N</v>
      </c>
      <c r="B250" s="5" t="s">
        <v>79</v>
      </c>
      <c r="C250" s="5">
        <v>2013</v>
      </c>
      <c r="D250" s="5" t="s">
        <v>72</v>
      </c>
      <c r="E250" s="6">
        <v>41485</v>
      </c>
      <c r="F250" s="5">
        <v>0</v>
      </c>
      <c r="G250" s="5" t="s">
        <v>77</v>
      </c>
      <c r="H250" s="5" t="s">
        <v>74</v>
      </c>
      <c r="I250" s="5" t="s">
        <v>114</v>
      </c>
      <c r="J250" s="5" t="s">
        <v>81</v>
      </c>
      <c r="K250" s="5">
        <v>40.005229752126432</v>
      </c>
      <c r="M250" s="5">
        <v>68.000638288303023</v>
      </c>
      <c r="N250" s="5">
        <v>0</v>
      </c>
      <c r="O250" s="5">
        <v>11.99413195957054</v>
      </c>
      <c r="P250" s="5">
        <v>120</v>
      </c>
      <c r="Q250" s="5">
        <v>0.7737510147940726</v>
      </c>
      <c r="U250" s="5">
        <v>221.35114044664616</v>
      </c>
      <c r="W250" s="5">
        <v>221.35114044664616</v>
      </c>
      <c r="X250" s="5">
        <v>71.515151515151516</v>
      </c>
      <c r="Y250" s="5">
        <v>15.809238154297104</v>
      </c>
      <c r="AA250" s="5">
        <v>2.5787237867706359</v>
      </c>
      <c r="AB250" s="5">
        <v>3.2622888750537355</v>
      </c>
      <c r="AC250" s="5">
        <v>15.06101927062843</v>
      </c>
      <c r="AD250" s="5">
        <v>203.67866849525504</v>
      </c>
      <c r="AE250" s="5" t="s">
        <v>75</v>
      </c>
      <c r="AF250" s="5">
        <v>0.16160636446100851</v>
      </c>
      <c r="AJ250" s="5">
        <v>0.16160636446100851</v>
      </c>
      <c r="AK250" s="5">
        <v>38.209462535069697</v>
      </c>
      <c r="BI250" s="7" t="s">
        <v>75</v>
      </c>
      <c r="BJ250" s="7" t="s">
        <v>75</v>
      </c>
      <c r="BK250" s="1" t="s">
        <v>75</v>
      </c>
      <c r="BL250" s="1" t="s">
        <v>75</v>
      </c>
      <c r="BM250" s="1" t="s">
        <v>75</v>
      </c>
      <c r="BN250" s="1" t="s">
        <v>75</v>
      </c>
      <c r="BO250" s="1" t="s">
        <v>75</v>
      </c>
      <c r="BP250" s="1" t="s">
        <v>75</v>
      </c>
      <c r="BQ250" s="1" t="s">
        <v>75</v>
      </c>
      <c r="BR250" s="1" t="s">
        <v>75</v>
      </c>
      <c r="BS250" s="1" t="s">
        <v>75</v>
      </c>
      <c r="BT250" s="1" t="s">
        <v>75</v>
      </c>
      <c r="BU250" s="1" t="s">
        <v>75</v>
      </c>
      <c r="BV250" s="1" t="s">
        <v>75</v>
      </c>
      <c r="BW250" s="1" t="s">
        <v>75</v>
      </c>
      <c r="BX250" s="1" t="s">
        <v>75</v>
      </c>
      <c r="BY250" s="1" t="s">
        <v>75</v>
      </c>
      <c r="BZ250" s="1" t="s">
        <v>75</v>
      </c>
      <c r="CA250" s="1" t="s">
        <v>75</v>
      </c>
      <c r="CB250" s="1" t="s">
        <v>75</v>
      </c>
      <c r="CC250" s="1" t="s">
        <v>75</v>
      </c>
      <c r="CD250" s="1" t="s">
        <v>75</v>
      </c>
      <c r="CE250" s="1" t="s">
        <v>75</v>
      </c>
      <c r="CF250" s="1" t="s">
        <v>75</v>
      </c>
      <c r="CG250" s="1" t="s">
        <v>75</v>
      </c>
      <c r="CH250" s="1" t="s">
        <v>75</v>
      </c>
    </row>
    <row r="251" spans="1:86" s="5" customFormat="1" x14ac:dyDescent="0.5">
      <c r="A251" s="5" t="str">
        <f t="shared" si="0"/>
        <v>Kojonup2013CVAV_ZiponFert150N</v>
      </c>
      <c r="B251" s="5" t="s">
        <v>79</v>
      </c>
      <c r="C251" s="5">
        <v>2013</v>
      </c>
      <c r="D251" s="5" t="s">
        <v>72</v>
      </c>
      <c r="E251" s="6">
        <v>41485</v>
      </c>
      <c r="F251" s="5">
        <v>150</v>
      </c>
      <c r="G251" s="5" t="s">
        <v>77</v>
      </c>
      <c r="H251" s="5" t="s">
        <v>74</v>
      </c>
      <c r="I251" s="5" t="s">
        <v>114</v>
      </c>
      <c r="J251" s="5" t="s">
        <v>81</v>
      </c>
      <c r="K251" s="5">
        <v>115.51053339581577</v>
      </c>
      <c r="M251" s="5">
        <v>162.71989290114257</v>
      </c>
      <c r="N251" s="5">
        <v>0</v>
      </c>
      <c r="O251" s="5">
        <v>28.960482793950739</v>
      </c>
      <c r="P251" s="5">
        <v>307.19090909090909</v>
      </c>
      <c r="Q251" s="5" t="s">
        <v>75</v>
      </c>
      <c r="U251" s="5">
        <v>223.20013864208852</v>
      </c>
      <c r="W251" s="5">
        <v>223.20013864208852</v>
      </c>
      <c r="X251" s="5">
        <v>113.63636363636363</v>
      </c>
      <c r="Y251" s="5">
        <v>25.463636363636624</v>
      </c>
      <c r="AA251" s="5">
        <v>10.418325153069105</v>
      </c>
      <c r="AB251" s="5">
        <v>16.274688676220354</v>
      </c>
      <c r="AC251" s="5">
        <v>1.2293774656529837</v>
      </c>
      <c r="AD251" s="5">
        <v>203.67866849525504</v>
      </c>
      <c r="AE251" s="5" t="s">
        <v>75</v>
      </c>
      <c r="AF251" s="5" t="s">
        <v>75</v>
      </c>
      <c r="AJ251" s="5" t="s">
        <v>75</v>
      </c>
      <c r="AK251" s="5">
        <v>13.498641116666999</v>
      </c>
      <c r="BI251" s="7" t="s">
        <v>75</v>
      </c>
      <c r="BJ251" s="7" t="s">
        <v>75</v>
      </c>
      <c r="BK251" s="1" t="s">
        <v>75</v>
      </c>
      <c r="BL251" s="1" t="s">
        <v>75</v>
      </c>
      <c r="BM251" s="1" t="s">
        <v>75</v>
      </c>
      <c r="BN251" s="1" t="s">
        <v>75</v>
      </c>
      <c r="BO251" s="1" t="s">
        <v>75</v>
      </c>
      <c r="BP251" s="1" t="s">
        <v>75</v>
      </c>
      <c r="BQ251" s="1" t="s">
        <v>75</v>
      </c>
      <c r="BR251" s="1" t="s">
        <v>75</v>
      </c>
      <c r="BS251" s="1" t="s">
        <v>75</v>
      </c>
      <c r="BT251" s="1" t="s">
        <v>75</v>
      </c>
      <c r="BU251" s="1" t="s">
        <v>75</v>
      </c>
      <c r="BV251" s="1" t="s">
        <v>75</v>
      </c>
      <c r="BW251" s="1" t="s">
        <v>75</v>
      </c>
      <c r="BX251" s="1" t="s">
        <v>75</v>
      </c>
      <c r="BY251" s="1" t="s">
        <v>75</v>
      </c>
      <c r="BZ251" s="1" t="s">
        <v>75</v>
      </c>
      <c r="CA251" s="1" t="s">
        <v>75</v>
      </c>
      <c r="CB251" s="1" t="s">
        <v>75</v>
      </c>
      <c r="CC251" s="1" t="s">
        <v>75</v>
      </c>
      <c r="CD251" s="1" t="s">
        <v>75</v>
      </c>
      <c r="CE251" s="1" t="s">
        <v>75</v>
      </c>
      <c r="CF251" s="1" t="s">
        <v>75</v>
      </c>
      <c r="CG251" s="1" t="s">
        <v>75</v>
      </c>
      <c r="CH251" s="1" t="s">
        <v>75</v>
      </c>
    </row>
    <row r="252" spans="1:86" s="5" customFormat="1" x14ac:dyDescent="0.5">
      <c r="A252" s="5" t="str">
        <f t="shared" si="0"/>
        <v>Kojonup2013CVAV_ZiponFert0N</v>
      </c>
      <c r="B252" s="5" t="s">
        <v>79</v>
      </c>
      <c r="C252" s="5">
        <v>2013</v>
      </c>
      <c r="D252" s="5" t="s">
        <v>72</v>
      </c>
      <c r="E252" s="6">
        <v>41508</v>
      </c>
      <c r="F252" s="5">
        <v>0</v>
      </c>
      <c r="G252" s="5" t="s">
        <v>77</v>
      </c>
      <c r="H252" s="5" t="s">
        <v>74</v>
      </c>
      <c r="I252" s="5" t="s">
        <v>114</v>
      </c>
      <c r="J252" s="5" t="s">
        <v>81</v>
      </c>
      <c r="K252" s="5">
        <v>25.753971023695453</v>
      </c>
      <c r="M252" s="5">
        <v>210.19756937325459</v>
      </c>
      <c r="N252" s="5">
        <v>15.319750594422871</v>
      </c>
      <c r="O252" s="5">
        <v>17.20345648337458</v>
      </c>
      <c r="P252" s="5">
        <v>268.47474747474752</v>
      </c>
      <c r="Q252" s="5">
        <v>0.36670734801271321</v>
      </c>
      <c r="U252" s="5">
        <v>134.46427999921923</v>
      </c>
      <c r="W252" s="5">
        <v>134.46427999921923</v>
      </c>
      <c r="X252" s="5">
        <v>84.848484848484844</v>
      </c>
      <c r="Y252" s="5">
        <v>14.654372647439486</v>
      </c>
      <c r="AA252" s="5">
        <v>3.6821405478977911</v>
      </c>
      <c r="AB252" s="5">
        <v>4.4308261023779822</v>
      </c>
      <c r="AC252" s="5">
        <v>5.8253005303228838</v>
      </c>
      <c r="AD252" s="5">
        <v>203.73512215619576</v>
      </c>
      <c r="AE252" s="5">
        <v>8.2916672230673321</v>
      </c>
      <c r="AF252" s="5">
        <v>0.19683883470229449</v>
      </c>
      <c r="AJ252" s="5">
        <v>0.19683883470229449</v>
      </c>
      <c r="AK252" s="5">
        <v>51.204572011806455</v>
      </c>
      <c r="BI252" s="7" t="s">
        <v>75</v>
      </c>
      <c r="BJ252" s="7" t="s">
        <v>75</v>
      </c>
      <c r="BK252" s="1" t="s">
        <v>75</v>
      </c>
      <c r="BL252" s="1" t="s">
        <v>75</v>
      </c>
      <c r="BM252" s="1" t="s">
        <v>75</v>
      </c>
      <c r="BN252" s="1" t="s">
        <v>75</v>
      </c>
      <c r="BO252" s="1" t="s">
        <v>75</v>
      </c>
      <c r="BP252" s="1" t="s">
        <v>75</v>
      </c>
      <c r="BQ252" s="1" t="s">
        <v>75</v>
      </c>
      <c r="BR252" s="1" t="s">
        <v>75</v>
      </c>
      <c r="BS252" s="1" t="s">
        <v>75</v>
      </c>
      <c r="BT252" s="1" t="s">
        <v>75</v>
      </c>
      <c r="BU252" s="1" t="s">
        <v>75</v>
      </c>
      <c r="BV252" s="1" t="s">
        <v>75</v>
      </c>
      <c r="BW252" s="1" t="s">
        <v>75</v>
      </c>
      <c r="BX252" s="1" t="s">
        <v>75</v>
      </c>
      <c r="BY252" s="1" t="s">
        <v>75</v>
      </c>
      <c r="BZ252" s="1" t="s">
        <v>75</v>
      </c>
      <c r="CA252" s="1" t="s">
        <v>75</v>
      </c>
      <c r="CB252" s="1" t="s">
        <v>75</v>
      </c>
      <c r="CC252" s="1" t="s">
        <v>75</v>
      </c>
      <c r="CD252" s="1" t="s">
        <v>75</v>
      </c>
      <c r="CE252" s="1" t="s">
        <v>75</v>
      </c>
      <c r="CF252" s="1" t="s">
        <v>75</v>
      </c>
      <c r="CG252" s="1" t="s">
        <v>75</v>
      </c>
      <c r="CH252" s="1" t="s">
        <v>75</v>
      </c>
    </row>
    <row r="253" spans="1:86" s="5" customFormat="1" x14ac:dyDescent="0.5">
      <c r="A253" s="5" t="str">
        <f t="shared" si="0"/>
        <v>Kojonup2013CVAV_ZiponFert150N</v>
      </c>
      <c r="B253" s="5" t="s">
        <v>79</v>
      </c>
      <c r="C253" s="5">
        <v>2013</v>
      </c>
      <c r="D253" s="5" t="s">
        <v>72</v>
      </c>
      <c r="E253" s="6">
        <v>41508</v>
      </c>
      <c r="F253" s="5">
        <v>150</v>
      </c>
      <c r="G253" s="5" t="s">
        <v>77</v>
      </c>
      <c r="H253" s="5" t="s">
        <v>74</v>
      </c>
      <c r="I253" s="5" t="s">
        <v>114</v>
      </c>
      <c r="J253" s="5" t="s">
        <v>81</v>
      </c>
      <c r="K253" s="5">
        <v>89.356301648857496</v>
      </c>
      <c r="M253" s="5">
        <v>375.11995504278843</v>
      </c>
      <c r="N253" s="5">
        <v>7.3584086774605533</v>
      </c>
      <c r="O253" s="5">
        <v>4.5592740248329235</v>
      </c>
      <c r="P253" s="5">
        <v>476.39393939393932</v>
      </c>
      <c r="Q253" s="5">
        <v>2.1508015151710409</v>
      </c>
      <c r="U253" s="5">
        <v>243.23834010443409</v>
      </c>
      <c r="W253" s="5">
        <v>243.23834010443409</v>
      </c>
      <c r="X253" s="5">
        <v>89.898989898989896</v>
      </c>
      <c r="Y253" s="5">
        <v>11.113007184410696</v>
      </c>
      <c r="AA253" s="5">
        <v>2.5263529411437164</v>
      </c>
      <c r="AB253" s="5">
        <v>8.8661413750970617</v>
      </c>
      <c r="AC253" s="5">
        <v>11.235783356451991</v>
      </c>
      <c r="AD253" s="5">
        <v>203.73512215619576</v>
      </c>
      <c r="AE253" s="5">
        <v>1.031713089070087</v>
      </c>
      <c r="AF253" s="5">
        <v>0.1951287595356764</v>
      </c>
      <c r="AJ253" s="5">
        <v>0.1951287595356764</v>
      </c>
      <c r="AK253" s="5">
        <v>11.223641373857575</v>
      </c>
      <c r="BI253" s="7" t="s">
        <v>75</v>
      </c>
      <c r="BJ253" s="7" t="s">
        <v>75</v>
      </c>
      <c r="BK253" s="1" t="s">
        <v>75</v>
      </c>
      <c r="BL253" s="1" t="s">
        <v>75</v>
      </c>
      <c r="BM253" s="1" t="s">
        <v>75</v>
      </c>
      <c r="BN253" s="1" t="s">
        <v>75</v>
      </c>
      <c r="BO253" s="1" t="s">
        <v>75</v>
      </c>
      <c r="BP253" s="1" t="s">
        <v>75</v>
      </c>
      <c r="BQ253" s="1" t="s">
        <v>75</v>
      </c>
      <c r="BR253" s="1" t="s">
        <v>75</v>
      </c>
      <c r="BS253" s="1" t="s">
        <v>75</v>
      </c>
      <c r="BT253" s="1" t="s">
        <v>75</v>
      </c>
      <c r="BU253" s="1" t="s">
        <v>75</v>
      </c>
      <c r="BV253" s="1" t="s">
        <v>75</v>
      </c>
      <c r="BW253" s="1" t="s">
        <v>75</v>
      </c>
      <c r="BX253" s="1" t="s">
        <v>75</v>
      </c>
      <c r="BY253" s="1" t="s">
        <v>75</v>
      </c>
      <c r="BZ253" s="1" t="s">
        <v>75</v>
      </c>
      <c r="CA253" s="1" t="s">
        <v>75</v>
      </c>
      <c r="CB253" s="1" t="s">
        <v>75</v>
      </c>
      <c r="CC253" s="1" t="s">
        <v>75</v>
      </c>
      <c r="CD253" s="1" t="s">
        <v>75</v>
      </c>
      <c r="CE253" s="1" t="s">
        <v>75</v>
      </c>
      <c r="CF253" s="1" t="s">
        <v>75</v>
      </c>
      <c r="CG253" s="1" t="s">
        <v>75</v>
      </c>
      <c r="CH253" s="1" t="s">
        <v>75</v>
      </c>
    </row>
    <row r="254" spans="1:86" s="5" customFormat="1" x14ac:dyDescent="0.5">
      <c r="A254" s="5" t="str">
        <f t="shared" si="0"/>
        <v>Kojonup2013CVAV_ZiponFert0N</v>
      </c>
      <c r="B254" s="5" t="s">
        <v>79</v>
      </c>
      <c r="C254" s="5">
        <v>2013</v>
      </c>
      <c r="D254" s="5" t="s">
        <v>72</v>
      </c>
      <c r="E254" s="6">
        <v>41550</v>
      </c>
      <c r="F254" s="5">
        <v>0</v>
      </c>
      <c r="G254" s="5" t="s">
        <v>77</v>
      </c>
      <c r="H254" s="5" t="s">
        <v>74</v>
      </c>
      <c r="I254" s="5" t="s">
        <v>114</v>
      </c>
      <c r="J254" s="5" t="s">
        <v>81</v>
      </c>
      <c r="K254" s="5">
        <v>5.5036490306979333</v>
      </c>
      <c r="M254" s="5">
        <v>305.43708006730168</v>
      </c>
      <c r="N254" s="5">
        <v>250.63888448752004</v>
      </c>
      <c r="O254" s="5">
        <v>2.3597803538743141</v>
      </c>
      <c r="P254" s="5">
        <v>563.93939393939388</v>
      </c>
      <c r="Q254" s="5">
        <v>0.10425643769578785</v>
      </c>
      <c r="U254" s="5">
        <v>201.44954574951331</v>
      </c>
      <c r="W254" s="5">
        <v>201.44954574951331</v>
      </c>
      <c r="X254" s="5">
        <v>74.545454545454547</v>
      </c>
      <c r="Y254" s="5">
        <v>61.727977264987537</v>
      </c>
      <c r="AA254" s="5">
        <v>2.3597803538743145</v>
      </c>
      <c r="AB254" s="5">
        <v>33.342106475471709</v>
      </c>
      <c r="AC254" s="5">
        <v>2.9411104418638834</v>
      </c>
      <c r="AD254" s="5">
        <v>203.83817110639507</v>
      </c>
      <c r="AE254" s="5">
        <v>43.926666975604462</v>
      </c>
      <c r="AF254" s="5">
        <v>5.2406031350913665E-2</v>
      </c>
      <c r="AJ254" s="5">
        <v>5.2406031350913665E-2</v>
      </c>
      <c r="AK254" s="5">
        <v>45.055007228074658</v>
      </c>
      <c r="BI254" s="7" t="s">
        <v>75</v>
      </c>
      <c r="BJ254" s="7" t="s">
        <v>75</v>
      </c>
      <c r="BK254" s="1" t="s">
        <v>75</v>
      </c>
      <c r="BL254" s="1" t="s">
        <v>75</v>
      </c>
      <c r="BM254" s="1" t="s">
        <v>75</v>
      </c>
      <c r="BN254" s="1" t="s">
        <v>75</v>
      </c>
      <c r="BO254" s="1" t="s">
        <v>75</v>
      </c>
      <c r="BP254" s="1" t="s">
        <v>75</v>
      </c>
      <c r="BQ254" s="1" t="s">
        <v>75</v>
      </c>
      <c r="BR254" s="1" t="s">
        <v>75</v>
      </c>
      <c r="BS254" s="1" t="s">
        <v>75</v>
      </c>
      <c r="BT254" s="1" t="s">
        <v>75</v>
      </c>
      <c r="BU254" s="1" t="s">
        <v>75</v>
      </c>
      <c r="BV254" s="1" t="s">
        <v>75</v>
      </c>
      <c r="BW254" s="1" t="s">
        <v>75</v>
      </c>
      <c r="BX254" s="1" t="s">
        <v>75</v>
      </c>
      <c r="BY254" s="1" t="s">
        <v>75</v>
      </c>
      <c r="BZ254" s="1" t="s">
        <v>75</v>
      </c>
      <c r="CA254" s="1" t="s">
        <v>75</v>
      </c>
      <c r="CB254" s="1" t="s">
        <v>75</v>
      </c>
      <c r="CC254" s="1" t="s">
        <v>75</v>
      </c>
      <c r="CD254" s="1" t="s">
        <v>75</v>
      </c>
      <c r="CE254" s="1" t="s">
        <v>75</v>
      </c>
      <c r="CF254" s="1" t="s">
        <v>75</v>
      </c>
      <c r="CG254" s="1" t="s">
        <v>75</v>
      </c>
      <c r="CH254" s="1" t="s">
        <v>75</v>
      </c>
    </row>
    <row r="255" spans="1:86" s="5" customFormat="1" x14ac:dyDescent="0.5">
      <c r="A255" s="5" t="str">
        <f t="shared" si="0"/>
        <v>Kojonup2013CVAV_ZiponFert150N</v>
      </c>
      <c r="B255" s="5" t="s">
        <v>79</v>
      </c>
      <c r="C255" s="5">
        <v>2013</v>
      </c>
      <c r="D255" s="5" t="s">
        <v>72</v>
      </c>
      <c r="E255" s="6">
        <v>41550</v>
      </c>
      <c r="F255" s="5">
        <v>150</v>
      </c>
      <c r="G255" s="5" t="s">
        <v>77</v>
      </c>
      <c r="H255" s="5" t="s">
        <v>74</v>
      </c>
      <c r="I255" s="5" t="s">
        <v>114</v>
      </c>
      <c r="J255" s="5" t="s">
        <v>81</v>
      </c>
      <c r="K255" s="5">
        <v>27.593529662098263</v>
      </c>
      <c r="M255" s="5">
        <v>505.0171688193372</v>
      </c>
      <c r="N255" s="5">
        <v>443.99843763456914</v>
      </c>
      <c r="O255" s="5">
        <v>3.5241972173286107</v>
      </c>
      <c r="P255" s="5">
        <v>980.13333333333321</v>
      </c>
      <c r="Q255" s="5">
        <v>0.46089682230621359</v>
      </c>
      <c r="U255" s="5">
        <v>168.40865133034845</v>
      </c>
      <c r="W255" s="5">
        <v>168.40865133034845</v>
      </c>
      <c r="X255" s="5">
        <v>76.969696969696955</v>
      </c>
      <c r="Y255" s="5">
        <v>45.477274721225029</v>
      </c>
      <c r="AA255" s="5">
        <v>2.1743048677335706</v>
      </c>
      <c r="AB255" s="5">
        <v>30.098243494990747</v>
      </c>
      <c r="AC255" s="5">
        <v>8.2135324736745083</v>
      </c>
      <c r="AD255" s="5">
        <v>203.83817110639507</v>
      </c>
      <c r="AE255" s="5">
        <v>34.204143691695855</v>
      </c>
      <c r="AF255" s="5">
        <v>0.13419904215083284</v>
      </c>
      <c r="AJ255" s="5">
        <v>0.13419904215083284</v>
      </c>
      <c r="AK255" s="5">
        <v>5.2718421027335713</v>
      </c>
      <c r="BI255" s="7" t="s">
        <v>75</v>
      </c>
      <c r="BJ255" s="7" t="s">
        <v>75</v>
      </c>
      <c r="BK255" s="1" t="s">
        <v>75</v>
      </c>
      <c r="BL255" s="1" t="s">
        <v>75</v>
      </c>
      <c r="BM255" s="1" t="s">
        <v>75</v>
      </c>
      <c r="BN255" s="1" t="s">
        <v>75</v>
      </c>
      <c r="BO255" s="1" t="s">
        <v>75</v>
      </c>
      <c r="BP255" s="1" t="s">
        <v>75</v>
      </c>
      <c r="BQ255" s="1" t="s">
        <v>75</v>
      </c>
      <c r="BR255" s="1" t="s">
        <v>75</v>
      </c>
      <c r="BS255" s="1" t="s">
        <v>75</v>
      </c>
      <c r="BT255" s="1" t="s">
        <v>75</v>
      </c>
      <c r="BU255" s="1" t="s">
        <v>75</v>
      </c>
      <c r="BV255" s="1" t="s">
        <v>75</v>
      </c>
      <c r="BW255" s="1" t="s">
        <v>75</v>
      </c>
      <c r="BX255" s="1" t="s">
        <v>75</v>
      </c>
      <c r="BY255" s="1" t="s">
        <v>75</v>
      </c>
      <c r="BZ255" s="1" t="s">
        <v>75</v>
      </c>
      <c r="CA255" s="1" t="s">
        <v>75</v>
      </c>
      <c r="CB255" s="1" t="s">
        <v>75</v>
      </c>
      <c r="CC255" s="1" t="s">
        <v>75</v>
      </c>
      <c r="CD255" s="1" t="s">
        <v>75</v>
      </c>
      <c r="CE255" s="1" t="s">
        <v>75</v>
      </c>
      <c r="CF255" s="1" t="s">
        <v>75</v>
      </c>
      <c r="CG255" s="1" t="s">
        <v>75</v>
      </c>
      <c r="CH255" s="1" t="s">
        <v>75</v>
      </c>
    </row>
    <row r="256" spans="1:86" s="5" customFormat="1" x14ac:dyDescent="0.5">
      <c r="A256" s="5" t="str">
        <f t="shared" si="0"/>
        <v>Kojonup2013CVAV_ZiponFert0N</v>
      </c>
      <c r="B256" s="5" t="s">
        <v>79</v>
      </c>
      <c r="C256" s="5">
        <v>2013</v>
      </c>
      <c r="D256" s="5" t="s">
        <v>72</v>
      </c>
      <c r="E256" s="6">
        <v>41598</v>
      </c>
      <c r="F256" s="5">
        <v>0</v>
      </c>
      <c r="G256" s="5" t="s">
        <v>77</v>
      </c>
      <c r="H256" s="5" t="s">
        <v>74</v>
      </c>
      <c r="I256" s="5" t="s">
        <v>114</v>
      </c>
      <c r="J256" s="5" t="s">
        <v>81</v>
      </c>
      <c r="K256" s="5">
        <v>0</v>
      </c>
      <c r="M256" s="5">
        <v>172.321635663542</v>
      </c>
      <c r="N256" s="5">
        <v>288.74642488797627</v>
      </c>
      <c r="O256" s="5">
        <v>0</v>
      </c>
      <c r="P256" s="5">
        <v>548.74545454545455</v>
      </c>
      <c r="Q256" s="5" t="s">
        <v>75</v>
      </c>
      <c r="U256" s="5" t="s">
        <v>75</v>
      </c>
      <c r="W256" s="5" t="s">
        <v>75</v>
      </c>
      <c r="X256" s="5">
        <v>88.484848484848456</v>
      </c>
      <c r="Y256" s="5">
        <v>19.748777553966466</v>
      </c>
      <c r="AA256" s="5" t="s">
        <v>75</v>
      </c>
      <c r="AB256" s="5">
        <v>46.82439667047533</v>
      </c>
      <c r="AC256" s="5" t="s">
        <v>75</v>
      </c>
      <c r="AD256" s="5">
        <v>203.95587758140238</v>
      </c>
      <c r="AE256" s="5">
        <v>29.985371235779155</v>
      </c>
      <c r="AF256" s="5" t="s">
        <v>75</v>
      </c>
      <c r="AJ256" s="5" t="s">
        <v>75</v>
      </c>
      <c r="AK256" s="5" t="s">
        <v>75</v>
      </c>
      <c r="BI256" s="7" t="s">
        <v>75</v>
      </c>
      <c r="BJ256" s="7" t="s">
        <v>75</v>
      </c>
      <c r="BK256" s="1" t="s">
        <v>75</v>
      </c>
      <c r="BL256" s="1" t="s">
        <v>75</v>
      </c>
      <c r="BM256" s="1" t="s">
        <v>75</v>
      </c>
      <c r="BN256" s="1" t="s">
        <v>75</v>
      </c>
      <c r="BO256" s="1" t="s">
        <v>75</v>
      </c>
      <c r="BP256" s="1" t="s">
        <v>75</v>
      </c>
      <c r="BQ256" s="1" t="s">
        <v>75</v>
      </c>
      <c r="BR256" s="1" t="s">
        <v>75</v>
      </c>
      <c r="BS256" s="1" t="s">
        <v>75</v>
      </c>
      <c r="BT256" s="1" t="s">
        <v>75</v>
      </c>
      <c r="BU256" s="1" t="s">
        <v>75</v>
      </c>
      <c r="BV256" s="1" t="s">
        <v>75</v>
      </c>
      <c r="BW256" s="1" t="s">
        <v>75</v>
      </c>
      <c r="BX256" s="1" t="s">
        <v>75</v>
      </c>
      <c r="BY256" s="1" t="s">
        <v>75</v>
      </c>
      <c r="BZ256" s="1" t="s">
        <v>75</v>
      </c>
      <c r="CA256" s="1" t="s">
        <v>75</v>
      </c>
      <c r="CB256" s="1" t="s">
        <v>75</v>
      </c>
      <c r="CC256" s="1" t="s">
        <v>75</v>
      </c>
      <c r="CD256" s="1" t="s">
        <v>75</v>
      </c>
      <c r="CE256" s="1" t="s">
        <v>75</v>
      </c>
      <c r="CF256" s="1" t="s">
        <v>75</v>
      </c>
      <c r="CG256" s="1" t="s">
        <v>75</v>
      </c>
      <c r="CH256" s="1" t="s">
        <v>75</v>
      </c>
    </row>
    <row r="257" spans="1:86" s="5" customFormat="1" x14ac:dyDescent="0.5">
      <c r="A257" s="5" t="str">
        <f t="shared" si="0"/>
        <v>Kojonup2013CVAV_ZiponFert150N</v>
      </c>
      <c r="B257" s="5" t="s">
        <v>79</v>
      </c>
      <c r="C257" s="5">
        <v>2013</v>
      </c>
      <c r="D257" s="5" t="s">
        <v>72</v>
      </c>
      <c r="E257" s="6">
        <v>41598</v>
      </c>
      <c r="F257" s="5">
        <v>150</v>
      </c>
      <c r="G257" s="5" t="s">
        <v>77</v>
      </c>
      <c r="H257" s="5" t="s">
        <v>74</v>
      </c>
      <c r="I257" s="5" t="s">
        <v>114</v>
      </c>
      <c r="J257" s="5" t="s">
        <v>81</v>
      </c>
      <c r="K257" s="5">
        <v>0</v>
      </c>
      <c r="M257" s="5">
        <v>662.78445483065332</v>
      </c>
      <c r="N257" s="5">
        <v>756.37206328730008</v>
      </c>
      <c r="O257" s="5">
        <v>0</v>
      </c>
      <c r="P257" s="5">
        <v>988.19393939393933</v>
      </c>
      <c r="Q257" s="5" t="s">
        <v>75</v>
      </c>
      <c r="U257" s="5" t="s">
        <v>75</v>
      </c>
      <c r="W257" s="5" t="s">
        <v>75</v>
      </c>
      <c r="X257" s="5">
        <v>67.272727272727266</v>
      </c>
      <c r="Y257" s="5">
        <v>45.579025108529159</v>
      </c>
      <c r="AA257" s="5" t="s">
        <v>75</v>
      </c>
      <c r="AB257" s="5">
        <v>84.33280130142856</v>
      </c>
      <c r="AC257" s="5" t="s">
        <v>75</v>
      </c>
      <c r="AD257" s="5">
        <v>203.95587758140238</v>
      </c>
      <c r="AE257" s="5">
        <v>201.31726783906814</v>
      </c>
      <c r="AF257" s="5" t="s">
        <v>75</v>
      </c>
      <c r="AJ257" s="5" t="s">
        <v>75</v>
      </c>
      <c r="AK257" s="5" t="s">
        <v>75</v>
      </c>
      <c r="BI257" s="7" t="s">
        <v>75</v>
      </c>
      <c r="BJ257" s="7" t="s">
        <v>75</v>
      </c>
      <c r="BK257" s="1" t="s">
        <v>75</v>
      </c>
      <c r="BL257" s="1" t="s">
        <v>75</v>
      </c>
      <c r="BM257" s="1" t="s">
        <v>75</v>
      </c>
      <c r="BN257" s="1" t="s">
        <v>75</v>
      </c>
      <c r="BO257" s="1" t="s">
        <v>75</v>
      </c>
      <c r="BP257" s="1" t="s">
        <v>75</v>
      </c>
      <c r="BQ257" s="1" t="s">
        <v>75</v>
      </c>
      <c r="BR257" s="1" t="s">
        <v>75</v>
      </c>
      <c r="BS257" s="1" t="s">
        <v>75</v>
      </c>
      <c r="BT257" s="1" t="s">
        <v>75</v>
      </c>
      <c r="BU257" s="1" t="s">
        <v>75</v>
      </c>
      <c r="BV257" s="1" t="s">
        <v>75</v>
      </c>
      <c r="BW257" s="1" t="s">
        <v>75</v>
      </c>
      <c r="BX257" s="1" t="s">
        <v>75</v>
      </c>
      <c r="BY257" s="1" t="s">
        <v>75</v>
      </c>
      <c r="BZ257" s="1" t="s">
        <v>75</v>
      </c>
      <c r="CA257" s="1" t="s">
        <v>75</v>
      </c>
      <c r="CB257" s="1" t="s">
        <v>75</v>
      </c>
      <c r="CC257" s="1" t="s">
        <v>75</v>
      </c>
      <c r="CD257" s="1" t="s">
        <v>75</v>
      </c>
      <c r="CE257" s="1" t="s">
        <v>75</v>
      </c>
      <c r="CF257" s="1" t="s">
        <v>75</v>
      </c>
      <c r="CG257" s="1" t="s">
        <v>75</v>
      </c>
      <c r="CH257" s="1" t="s">
        <v>75</v>
      </c>
    </row>
    <row r="258" spans="1:86" s="5" customFormat="1" x14ac:dyDescent="0.5">
      <c r="A258" s="5" t="str">
        <f t="shared" si="0"/>
        <v>Kojonup2013CVCB_AtomicFert0N</v>
      </c>
      <c r="B258" s="5" t="s">
        <v>79</v>
      </c>
      <c r="C258" s="5">
        <v>2013</v>
      </c>
      <c r="D258" s="5" t="s">
        <v>72</v>
      </c>
      <c r="E258" s="6">
        <v>41451</v>
      </c>
      <c r="F258" s="5">
        <v>0</v>
      </c>
      <c r="G258" s="5" t="s">
        <v>73</v>
      </c>
      <c r="H258" s="5" t="s">
        <v>76</v>
      </c>
      <c r="I258" s="5" t="s">
        <v>86</v>
      </c>
      <c r="J258" s="5" t="s">
        <v>81</v>
      </c>
      <c r="K258" s="5">
        <v>26.296969696969693</v>
      </c>
      <c r="M258" s="5">
        <v>0</v>
      </c>
      <c r="N258" s="5">
        <v>0</v>
      </c>
      <c r="O258" s="5">
        <v>0</v>
      </c>
      <c r="P258" s="5">
        <v>26.296969696969693</v>
      </c>
      <c r="Q258" s="5">
        <v>0.54103558926889794</v>
      </c>
      <c r="U258" s="5">
        <v>205.72311027494416</v>
      </c>
      <c r="W258" s="5">
        <v>205.72311027494416</v>
      </c>
      <c r="X258" s="5">
        <v>83.636363636363626</v>
      </c>
      <c r="Y258" s="5">
        <v>3.0350084679235039</v>
      </c>
      <c r="AA258" s="5" t="s">
        <v>75</v>
      </c>
      <c r="AB258" s="5" t="s">
        <v>75</v>
      </c>
      <c r="AC258" s="5">
        <v>3.0350084679235039</v>
      </c>
      <c r="AD258" s="5">
        <v>203.59518658357325</v>
      </c>
      <c r="AE258" s="5" t="s">
        <v>75</v>
      </c>
      <c r="AF258" s="5">
        <v>7.7063669547075345E-2</v>
      </c>
      <c r="AJ258" s="5">
        <v>7.7063669547075345E-2</v>
      </c>
      <c r="AK258" s="5">
        <v>17.395608203601608</v>
      </c>
      <c r="BI258" s="7" t="s">
        <v>75</v>
      </c>
      <c r="BJ258" s="7" t="s">
        <v>75</v>
      </c>
      <c r="BK258" s="1" t="s">
        <v>75</v>
      </c>
      <c r="BL258" s="1" t="s">
        <v>75</v>
      </c>
      <c r="BM258" s="1" t="s">
        <v>75</v>
      </c>
      <c r="BN258" s="1" t="s">
        <v>75</v>
      </c>
      <c r="BO258" s="1" t="s">
        <v>75</v>
      </c>
      <c r="BP258" s="1" t="s">
        <v>75</v>
      </c>
      <c r="BQ258" s="1" t="s">
        <v>75</v>
      </c>
      <c r="BR258" s="1" t="s">
        <v>75</v>
      </c>
      <c r="BS258" s="1" t="s">
        <v>75</v>
      </c>
      <c r="BT258" s="1" t="s">
        <v>75</v>
      </c>
      <c r="BU258" s="1" t="s">
        <v>75</v>
      </c>
      <c r="BV258" s="1" t="s">
        <v>75</v>
      </c>
      <c r="BW258" s="1" t="s">
        <v>75</v>
      </c>
      <c r="BX258" s="1" t="s">
        <v>75</v>
      </c>
      <c r="BY258" s="1" t="s">
        <v>75</v>
      </c>
      <c r="BZ258" s="1" t="s">
        <v>75</v>
      </c>
      <c r="CA258" s="1" t="s">
        <v>75</v>
      </c>
      <c r="CB258" s="1" t="s">
        <v>75</v>
      </c>
      <c r="CC258" s="1" t="s">
        <v>75</v>
      </c>
      <c r="CD258" s="1" t="s">
        <v>75</v>
      </c>
      <c r="CE258" s="1" t="s">
        <v>75</v>
      </c>
      <c r="CF258" s="1" t="s">
        <v>75</v>
      </c>
      <c r="CG258" s="1" t="s">
        <v>75</v>
      </c>
      <c r="CH258" s="1" t="s">
        <v>75</v>
      </c>
    </row>
    <row r="259" spans="1:86" s="5" customFormat="1" x14ac:dyDescent="0.5">
      <c r="A259" s="5" t="str">
        <f t="shared" si="0"/>
        <v>Kojonup2013CVCB_AtomicFert150N</v>
      </c>
      <c r="B259" s="5" t="s">
        <v>79</v>
      </c>
      <c r="C259" s="5">
        <v>2013</v>
      </c>
      <c r="D259" s="5" t="s">
        <v>72</v>
      </c>
      <c r="E259" s="6">
        <v>41451</v>
      </c>
      <c r="F259" s="5">
        <v>150</v>
      </c>
      <c r="G259" s="5" t="s">
        <v>73</v>
      </c>
      <c r="H259" s="5" t="s">
        <v>76</v>
      </c>
      <c r="I259" s="5" t="s">
        <v>86</v>
      </c>
      <c r="J259" s="5" t="s">
        <v>81</v>
      </c>
      <c r="K259" s="5">
        <v>27.690909090909088</v>
      </c>
      <c r="M259" s="5">
        <v>0</v>
      </c>
      <c r="N259" s="5">
        <v>0</v>
      </c>
      <c r="O259" s="5">
        <v>0</v>
      </c>
      <c r="P259" s="5">
        <v>27.690909090909088</v>
      </c>
      <c r="Q259" s="5">
        <v>0.54110631889777072</v>
      </c>
      <c r="U259" s="5">
        <v>202.48946974320111</v>
      </c>
      <c r="W259" s="5">
        <v>202.48946974320111</v>
      </c>
      <c r="X259" s="5">
        <v>48.484848484848477</v>
      </c>
      <c r="Y259" s="5">
        <v>6.1267691547406979</v>
      </c>
      <c r="AA259" s="5" t="s">
        <v>75</v>
      </c>
      <c r="AB259" s="5" t="s">
        <v>75</v>
      </c>
      <c r="AC259" s="5">
        <v>6.1267691547406979</v>
      </c>
      <c r="AD259" s="5">
        <v>203.59518658357325</v>
      </c>
      <c r="AE259" s="5" t="s">
        <v>75</v>
      </c>
      <c r="AF259" s="5">
        <v>7.8211985576031609E-2</v>
      </c>
      <c r="AJ259" s="5">
        <v>7.8211985576031609E-2</v>
      </c>
      <c r="AK259" s="5">
        <v>17.439466651166903</v>
      </c>
      <c r="BI259" s="7" t="s">
        <v>75</v>
      </c>
      <c r="BJ259" s="7" t="s">
        <v>75</v>
      </c>
      <c r="BK259" s="1" t="s">
        <v>75</v>
      </c>
      <c r="BL259" s="1" t="s">
        <v>75</v>
      </c>
      <c r="BM259" s="1" t="s">
        <v>75</v>
      </c>
      <c r="BN259" s="1" t="s">
        <v>75</v>
      </c>
      <c r="BO259" s="1" t="s">
        <v>75</v>
      </c>
      <c r="BP259" s="1" t="s">
        <v>75</v>
      </c>
      <c r="BQ259" s="1" t="s">
        <v>75</v>
      </c>
      <c r="BR259" s="1" t="s">
        <v>75</v>
      </c>
      <c r="BS259" s="1" t="s">
        <v>75</v>
      </c>
      <c r="BT259" s="1" t="s">
        <v>75</v>
      </c>
      <c r="BU259" s="1" t="s">
        <v>75</v>
      </c>
      <c r="BV259" s="1" t="s">
        <v>75</v>
      </c>
      <c r="BW259" s="1" t="s">
        <v>75</v>
      </c>
      <c r="BX259" s="1" t="s">
        <v>75</v>
      </c>
      <c r="BY259" s="1" t="s">
        <v>75</v>
      </c>
      <c r="BZ259" s="1" t="s">
        <v>75</v>
      </c>
      <c r="CA259" s="1" t="s">
        <v>75</v>
      </c>
      <c r="CB259" s="1" t="s">
        <v>75</v>
      </c>
      <c r="CC259" s="1" t="s">
        <v>75</v>
      </c>
      <c r="CD259" s="1" t="s">
        <v>75</v>
      </c>
      <c r="CE259" s="1" t="s">
        <v>75</v>
      </c>
      <c r="CF259" s="1" t="s">
        <v>75</v>
      </c>
      <c r="CG259" s="1" t="s">
        <v>75</v>
      </c>
      <c r="CH259" s="1" t="s">
        <v>75</v>
      </c>
    </row>
    <row r="260" spans="1:86" s="5" customFormat="1" x14ac:dyDescent="0.5">
      <c r="A260" s="5" t="str">
        <f t="shared" si="0"/>
        <v>Kojonup2013CVCB_AtomicFert0N</v>
      </c>
      <c r="B260" s="5" t="s">
        <v>79</v>
      </c>
      <c r="C260" s="5">
        <v>2013</v>
      </c>
      <c r="D260" s="5" t="s">
        <v>72</v>
      </c>
      <c r="E260" s="6">
        <v>41485</v>
      </c>
      <c r="F260" s="5">
        <v>0</v>
      </c>
      <c r="G260" s="5" t="s">
        <v>73</v>
      </c>
      <c r="H260" s="5" t="s">
        <v>76</v>
      </c>
      <c r="I260" s="5" t="s">
        <v>86</v>
      </c>
      <c r="J260" s="5" t="s">
        <v>81</v>
      </c>
      <c r="K260" s="5">
        <v>54.909343404103943</v>
      </c>
      <c r="M260" s="5">
        <v>47.952446897092443</v>
      </c>
      <c r="N260" s="5">
        <v>0</v>
      </c>
      <c r="O260" s="5">
        <v>11.386694547288466</v>
      </c>
      <c r="P260" s="5">
        <v>114.24848484848485</v>
      </c>
      <c r="Q260" s="5">
        <v>0.90916664836653016</v>
      </c>
      <c r="U260" s="5">
        <v>164.34605865659307</v>
      </c>
      <c r="W260" s="5">
        <v>164.34605865659307</v>
      </c>
      <c r="X260" s="5">
        <v>52.121212121212118</v>
      </c>
      <c r="Y260" s="5">
        <v>16.990979079037182</v>
      </c>
      <c r="AA260" s="5">
        <v>3.6676734178938433</v>
      </c>
      <c r="AB260" s="5">
        <v>5.792743877313737</v>
      </c>
      <c r="AC260" s="5">
        <v>8.6966133807565562</v>
      </c>
      <c r="AD260" s="5">
        <v>203.67866849525504</v>
      </c>
      <c r="AE260" s="5" t="s">
        <v>75</v>
      </c>
      <c r="AF260" s="5">
        <v>0.1778014034171925</v>
      </c>
      <c r="AJ260" s="5">
        <v>0.1778014034171925</v>
      </c>
      <c r="AK260" s="5">
        <v>10.230250578942076</v>
      </c>
      <c r="BI260" s="7" t="s">
        <v>75</v>
      </c>
      <c r="BJ260" s="7" t="s">
        <v>75</v>
      </c>
      <c r="BK260" s="1" t="s">
        <v>75</v>
      </c>
      <c r="BL260" s="1" t="s">
        <v>75</v>
      </c>
      <c r="BM260" s="1" t="s">
        <v>75</v>
      </c>
      <c r="BN260" s="1" t="s">
        <v>75</v>
      </c>
      <c r="BO260" s="1" t="s">
        <v>75</v>
      </c>
      <c r="BP260" s="1" t="s">
        <v>75</v>
      </c>
      <c r="BQ260" s="1" t="s">
        <v>75</v>
      </c>
      <c r="BR260" s="1" t="s">
        <v>75</v>
      </c>
      <c r="BS260" s="1" t="s">
        <v>75</v>
      </c>
      <c r="BT260" s="1" t="s">
        <v>75</v>
      </c>
      <c r="BU260" s="1" t="s">
        <v>75</v>
      </c>
      <c r="BV260" s="1" t="s">
        <v>75</v>
      </c>
      <c r="BW260" s="1" t="s">
        <v>75</v>
      </c>
      <c r="BX260" s="1" t="s">
        <v>75</v>
      </c>
      <c r="BY260" s="1" t="s">
        <v>75</v>
      </c>
      <c r="BZ260" s="1" t="s">
        <v>75</v>
      </c>
      <c r="CA260" s="1" t="s">
        <v>75</v>
      </c>
      <c r="CB260" s="1" t="s">
        <v>75</v>
      </c>
      <c r="CC260" s="1" t="s">
        <v>75</v>
      </c>
      <c r="CD260" s="1" t="s">
        <v>75</v>
      </c>
      <c r="CE260" s="1" t="s">
        <v>75</v>
      </c>
      <c r="CF260" s="1" t="s">
        <v>75</v>
      </c>
      <c r="CG260" s="1" t="s">
        <v>75</v>
      </c>
      <c r="CH260" s="1" t="s">
        <v>75</v>
      </c>
    </row>
    <row r="261" spans="1:86" s="5" customFormat="1" x14ac:dyDescent="0.5">
      <c r="A261" s="5" t="str">
        <f t="shared" si="0"/>
        <v>Kojonup2013CVCB_AtomicFert150N</v>
      </c>
      <c r="B261" s="5" t="s">
        <v>79</v>
      </c>
      <c r="C261" s="5">
        <v>2013</v>
      </c>
      <c r="D261" s="5" t="s">
        <v>72</v>
      </c>
      <c r="E261" s="6">
        <v>41485</v>
      </c>
      <c r="F261" s="5">
        <v>150</v>
      </c>
      <c r="G261" s="5" t="s">
        <v>73</v>
      </c>
      <c r="H261" s="5" t="s">
        <v>76</v>
      </c>
      <c r="I261" s="5" t="s">
        <v>86</v>
      </c>
      <c r="J261" s="5" t="s">
        <v>81</v>
      </c>
      <c r="K261" s="5">
        <v>117.81164512137134</v>
      </c>
      <c r="M261" s="5">
        <v>99.990605328775359</v>
      </c>
      <c r="N261" s="5">
        <v>0</v>
      </c>
      <c r="O261" s="5">
        <v>14.464416216519956</v>
      </c>
      <c r="P261" s="5">
        <v>232.26666666666665</v>
      </c>
      <c r="Q261" s="5">
        <v>2.688058192136328</v>
      </c>
      <c r="U261" s="5">
        <v>231.08839493920951</v>
      </c>
      <c r="W261" s="5">
        <v>231.08839493920951</v>
      </c>
      <c r="X261" s="5">
        <v>82.424242424242422</v>
      </c>
      <c r="Y261" s="5">
        <v>40.649501412755441</v>
      </c>
      <c r="AA261" s="5">
        <v>7.9634949343790105</v>
      </c>
      <c r="AB261" s="5">
        <v>10.461450505147425</v>
      </c>
      <c r="AC261" s="5">
        <v>23.067212580088821</v>
      </c>
      <c r="AD261" s="5">
        <v>203.67866849525504</v>
      </c>
      <c r="AE261" s="5" t="s">
        <v>75</v>
      </c>
      <c r="AF261" s="5">
        <v>0.43189144580554306</v>
      </c>
      <c r="AJ261" s="5">
        <v>0.43189144580554306</v>
      </c>
      <c r="AK261" s="5">
        <v>7.4659461009072343</v>
      </c>
      <c r="BI261" s="7" t="s">
        <v>75</v>
      </c>
      <c r="BJ261" s="7" t="s">
        <v>75</v>
      </c>
      <c r="BK261" s="1" t="s">
        <v>75</v>
      </c>
      <c r="BL261" s="1" t="s">
        <v>75</v>
      </c>
      <c r="BM261" s="1" t="s">
        <v>75</v>
      </c>
      <c r="BN261" s="1" t="s">
        <v>75</v>
      </c>
      <c r="BO261" s="1" t="s">
        <v>75</v>
      </c>
      <c r="BP261" s="1" t="s">
        <v>75</v>
      </c>
      <c r="BQ261" s="1" t="s">
        <v>75</v>
      </c>
      <c r="BR261" s="1" t="s">
        <v>75</v>
      </c>
      <c r="BS261" s="1" t="s">
        <v>75</v>
      </c>
      <c r="BT261" s="1" t="s">
        <v>75</v>
      </c>
      <c r="BU261" s="1" t="s">
        <v>75</v>
      </c>
      <c r="BV261" s="1" t="s">
        <v>75</v>
      </c>
      <c r="BW261" s="1" t="s">
        <v>75</v>
      </c>
      <c r="BX261" s="1" t="s">
        <v>75</v>
      </c>
      <c r="BY261" s="1" t="s">
        <v>75</v>
      </c>
      <c r="BZ261" s="1" t="s">
        <v>75</v>
      </c>
      <c r="CA261" s="1" t="s">
        <v>75</v>
      </c>
      <c r="CB261" s="1" t="s">
        <v>75</v>
      </c>
      <c r="CC261" s="1" t="s">
        <v>75</v>
      </c>
      <c r="CD261" s="1" t="s">
        <v>75</v>
      </c>
      <c r="CE261" s="1" t="s">
        <v>75</v>
      </c>
      <c r="CF261" s="1" t="s">
        <v>75</v>
      </c>
      <c r="CG261" s="1" t="s">
        <v>75</v>
      </c>
      <c r="CH261" s="1" t="s">
        <v>75</v>
      </c>
    </row>
    <row r="262" spans="1:86" s="5" customFormat="1" x14ac:dyDescent="0.5">
      <c r="A262" s="5" t="str">
        <f t="shared" si="0"/>
        <v>Kojonup2013CVCB_AtomicFert0N</v>
      </c>
      <c r="B262" s="5" t="s">
        <v>79</v>
      </c>
      <c r="C262" s="5">
        <v>2013</v>
      </c>
      <c r="D262" s="5" t="s">
        <v>72</v>
      </c>
      <c r="E262" s="6">
        <v>41508</v>
      </c>
      <c r="F262" s="5">
        <v>0</v>
      </c>
      <c r="G262" s="5" t="s">
        <v>73</v>
      </c>
      <c r="H262" s="5" t="s">
        <v>76</v>
      </c>
      <c r="I262" s="5" t="s">
        <v>86</v>
      </c>
      <c r="J262" s="5" t="s">
        <v>81</v>
      </c>
      <c r="K262" s="5">
        <v>54.752874655421486</v>
      </c>
      <c r="M262" s="5">
        <v>245.84060878716195</v>
      </c>
      <c r="N262" s="5">
        <v>7.2759914937873669</v>
      </c>
      <c r="O262" s="5">
        <v>11.29214122524535</v>
      </c>
      <c r="P262" s="5">
        <v>319.16161616161617</v>
      </c>
      <c r="Q262" s="5">
        <v>1.1012543608346583</v>
      </c>
      <c r="U262" s="5">
        <v>191.15035465427059</v>
      </c>
      <c r="W262" s="5">
        <v>191.15035465427059</v>
      </c>
      <c r="X262" s="5">
        <v>65.656565656565647</v>
      </c>
      <c r="Y262" s="5">
        <v>66.355871814887905</v>
      </c>
      <c r="AA262" s="5">
        <v>1.2078583205472697</v>
      </c>
      <c r="AB262" s="5">
        <v>56.256012282635162</v>
      </c>
      <c r="AC262" s="5">
        <v>13.680864839286835</v>
      </c>
      <c r="AD262" s="5">
        <v>203.73512215619576</v>
      </c>
      <c r="AE262" s="5">
        <v>2.4567994386332712</v>
      </c>
      <c r="AF262" s="5">
        <v>0.38971414298778634</v>
      </c>
      <c r="AJ262" s="5">
        <v>0.38971414298778634</v>
      </c>
      <c r="AK262" s="5">
        <v>25.44642598554244</v>
      </c>
      <c r="BI262" s="7" t="s">
        <v>75</v>
      </c>
      <c r="BJ262" s="7" t="s">
        <v>75</v>
      </c>
      <c r="BK262" s="1" t="s">
        <v>75</v>
      </c>
      <c r="BL262" s="1" t="s">
        <v>75</v>
      </c>
      <c r="BM262" s="1" t="s">
        <v>75</v>
      </c>
      <c r="BN262" s="1" t="s">
        <v>75</v>
      </c>
      <c r="BO262" s="1" t="s">
        <v>75</v>
      </c>
      <c r="BP262" s="1" t="s">
        <v>75</v>
      </c>
      <c r="BQ262" s="1" t="s">
        <v>75</v>
      </c>
      <c r="BR262" s="1" t="s">
        <v>75</v>
      </c>
      <c r="BS262" s="1" t="s">
        <v>75</v>
      </c>
      <c r="BT262" s="1" t="s">
        <v>75</v>
      </c>
      <c r="BU262" s="1" t="s">
        <v>75</v>
      </c>
      <c r="BV262" s="1" t="s">
        <v>75</v>
      </c>
      <c r="BW262" s="1" t="s">
        <v>75</v>
      </c>
      <c r="BX262" s="1" t="s">
        <v>75</v>
      </c>
      <c r="BY262" s="1" t="s">
        <v>75</v>
      </c>
      <c r="BZ262" s="1" t="s">
        <v>75</v>
      </c>
      <c r="CA262" s="1" t="s">
        <v>75</v>
      </c>
      <c r="CB262" s="1" t="s">
        <v>75</v>
      </c>
      <c r="CC262" s="1" t="s">
        <v>75</v>
      </c>
      <c r="CD262" s="1" t="s">
        <v>75</v>
      </c>
      <c r="CE262" s="1" t="s">
        <v>75</v>
      </c>
      <c r="CF262" s="1" t="s">
        <v>75</v>
      </c>
      <c r="CG262" s="1" t="s">
        <v>75</v>
      </c>
      <c r="CH262" s="1" t="s">
        <v>75</v>
      </c>
    </row>
    <row r="263" spans="1:86" s="5" customFormat="1" x14ac:dyDescent="0.5">
      <c r="A263" s="5" t="str">
        <f t="shared" si="0"/>
        <v>Kojonup2013CVCB_AtomicFert150N</v>
      </c>
      <c r="B263" s="5" t="s">
        <v>79</v>
      </c>
      <c r="C263" s="5">
        <v>2013</v>
      </c>
      <c r="D263" s="5" t="s">
        <v>72</v>
      </c>
      <c r="E263" s="6">
        <v>41508</v>
      </c>
      <c r="F263" s="5">
        <v>150</v>
      </c>
      <c r="G263" s="5" t="s">
        <v>73</v>
      </c>
      <c r="H263" s="5" t="s">
        <v>76</v>
      </c>
      <c r="I263" s="5" t="s">
        <v>86</v>
      </c>
      <c r="J263" s="5" t="s">
        <v>81</v>
      </c>
      <c r="K263" s="5">
        <v>102.78632386366549</v>
      </c>
      <c r="M263" s="5">
        <v>333.12465456205223</v>
      </c>
      <c r="N263" s="5">
        <v>2.3723935551982396</v>
      </c>
      <c r="O263" s="5">
        <v>5.918648221104168</v>
      </c>
      <c r="P263" s="5">
        <v>444.20202020202015</v>
      </c>
      <c r="Q263" s="5">
        <v>2.8031575480369058</v>
      </c>
      <c r="U263" s="5">
        <v>259.91540967085672</v>
      </c>
      <c r="W263" s="5">
        <v>259.91540967085672</v>
      </c>
      <c r="X263" s="5">
        <v>71.717171717171709</v>
      </c>
      <c r="Y263" s="5">
        <v>100.87158785811096</v>
      </c>
      <c r="AA263" s="5">
        <v>2.9715767259177142</v>
      </c>
      <c r="AB263" s="5">
        <v>82.739671732566151</v>
      </c>
      <c r="AC263" s="5">
        <v>25.128270986693156</v>
      </c>
      <c r="AD263" s="5">
        <v>203.73512215619576</v>
      </c>
      <c r="AE263" s="5">
        <v>1.4646351383093617</v>
      </c>
      <c r="AF263" s="5">
        <v>0.93199668023742499</v>
      </c>
      <c r="AJ263" s="5">
        <v>0.93199668023742499</v>
      </c>
      <c r="AK263" s="5">
        <v>27.270178833184708</v>
      </c>
      <c r="BI263" s="7" t="s">
        <v>75</v>
      </c>
      <c r="BJ263" s="7" t="s">
        <v>75</v>
      </c>
      <c r="BK263" s="1" t="s">
        <v>75</v>
      </c>
      <c r="BL263" s="1" t="s">
        <v>75</v>
      </c>
      <c r="BM263" s="1" t="s">
        <v>75</v>
      </c>
      <c r="BN263" s="1" t="s">
        <v>75</v>
      </c>
      <c r="BO263" s="1" t="s">
        <v>75</v>
      </c>
      <c r="BP263" s="1" t="s">
        <v>75</v>
      </c>
      <c r="BQ263" s="1" t="s">
        <v>75</v>
      </c>
      <c r="BR263" s="1" t="s">
        <v>75</v>
      </c>
      <c r="BS263" s="1" t="s">
        <v>75</v>
      </c>
      <c r="BT263" s="1" t="s">
        <v>75</v>
      </c>
      <c r="BU263" s="1" t="s">
        <v>75</v>
      </c>
      <c r="BV263" s="1" t="s">
        <v>75</v>
      </c>
      <c r="BW263" s="1" t="s">
        <v>75</v>
      </c>
      <c r="BX263" s="1" t="s">
        <v>75</v>
      </c>
      <c r="BY263" s="1" t="s">
        <v>75</v>
      </c>
      <c r="BZ263" s="1" t="s">
        <v>75</v>
      </c>
      <c r="CA263" s="1" t="s">
        <v>75</v>
      </c>
      <c r="CB263" s="1" t="s">
        <v>75</v>
      </c>
      <c r="CC263" s="1" t="s">
        <v>75</v>
      </c>
      <c r="CD263" s="1" t="s">
        <v>75</v>
      </c>
      <c r="CE263" s="1" t="s">
        <v>75</v>
      </c>
      <c r="CF263" s="1" t="s">
        <v>75</v>
      </c>
      <c r="CG263" s="1" t="s">
        <v>75</v>
      </c>
      <c r="CH263" s="1" t="s">
        <v>75</v>
      </c>
    </row>
    <row r="264" spans="1:86" s="5" customFormat="1" x14ac:dyDescent="0.5">
      <c r="A264" s="5" t="str">
        <f t="shared" si="0"/>
        <v>Kojonup2013CVCB_AtomicFert0N</v>
      </c>
      <c r="B264" s="5" t="s">
        <v>79</v>
      </c>
      <c r="C264" s="5">
        <v>2013</v>
      </c>
      <c r="D264" s="5" t="s">
        <v>72</v>
      </c>
      <c r="E264" s="6">
        <v>41550</v>
      </c>
      <c r="F264" s="5">
        <v>0</v>
      </c>
      <c r="G264" s="5" t="s">
        <v>73</v>
      </c>
      <c r="H264" s="5" t="s">
        <v>76</v>
      </c>
      <c r="I264" s="5" t="s">
        <v>86</v>
      </c>
      <c r="J264" s="5" t="s">
        <v>81</v>
      </c>
      <c r="K264" s="5">
        <v>15.125354484371128</v>
      </c>
      <c r="M264" s="5">
        <v>266.7868030091808</v>
      </c>
      <c r="N264" s="5">
        <v>205.72208702701036</v>
      </c>
      <c r="O264" s="5">
        <v>4.8384827521649756</v>
      </c>
      <c r="P264" s="5">
        <v>492.4727272727273</v>
      </c>
      <c r="Q264" s="5">
        <v>0.33561394013520168</v>
      </c>
      <c r="U264" s="5">
        <v>188.6547751951116</v>
      </c>
      <c r="W264" s="5">
        <v>188.6547751951116</v>
      </c>
      <c r="X264" s="5">
        <v>62.424242424242415</v>
      </c>
      <c r="Y264" s="5">
        <v>54.396131972353352</v>
      </c>
      <c r="AA264" s="5">
        <v>1.2602257515937789</v>
      </c>
      <c r="AB264" s="5">
        <v>35.54964723679781</v>
      </c>
      <c r="AC264" s="5">
        <v>7.2854511006530069</v>
      </c>
      <c r="AD264" s="5">
        <v>203.83817110639507</v>
      </c>
      <c r="AE264" s="5">
        <v>15.02490335728155</v>
      </c>
      <c r="AF264" s="5">
        <v>0.2132075242087027</v>
      </c>
      <c r="AJ264" s="5">
        <v>0.2132075242087027</v>
      </c>
      <c r="AK264" s="5">
        <v>36.600591689731445</v>
      </c>
      <c r="BI264" s="7" t="s">
        <v>75</v>
      </c>
      <c r="BJ264" s="7" t="s">
        <v>75</v>
      </c>
      <c r="BK264" s="1" t="s">
        <v>75</v>
      </c>
      <c r="BL264" s="1" t="s">
        <v>75</v>
      </c>
      <c r="BM264" s="1" t="s">
        <v>75</v>
      </c>
      <c r="BN264" s="1" t="s">
        <v>75</v>
      </c>
      <c r="BO264" s="1" t="s">
        <v>75</v>
      </c>
      <c r="BP264" s="1" t="s">
        <v>75</v>
      </c>
      <c r="BQ264" s="1" t="s">
        <v>75</v>
      </c>
      <c r="BR264" s="1" t="s">
        <v>75</v>
      </c>
      <c r="BS264" s="1" t="s">
        <v>75</v>
      </c>
      <c r="BT264" s="1" t="s">
        <v>75</v>
      </c>
      <c r="BU264" s="1" t="s">
        <v>75</v>
      </c>
      <c r="BV264" s="1" t="s">
        <v>75</v>
      </c>
      <c r="BW264" s="1" t="s">
        <v>75</v>
      </c>
      <c r="BX264" s="1" t="s">
        <v>75</v>
      </c>
      <c r="BY264" s="1" t="s">
        <v>75</v>
      </c>
      <c r="BZ264" s="1" t="s">
        <v>75</v>
      </c>
      <c r="CA264" s="1" t="s">
        <v>75</v>
      </c>
      <c r="CB264" s="1" t="s">
        <v>75</v>
      </c>
      <c r="CC264" s="1" t="s">
        <v>75</v>
      </c>
      <c r="CD264" s="1" t="s">
        <v>75</v>
      </c>
      <c r="CE264" s="1" t="s">
        <v>75</v>
      </c>
      <c r="CF264" s="1" t="s">
        <v>75</v>
      </c>
      <c r="CG264" s="1" t="s">
        <v>75</v>
      </c>
      <c r="CH264" s="1" t="s">
        <v>75</v>
      </c>
    </row>
    <row r="265" spans="1:86" s="5" customFormat="1" x14ac:dyDescent="0.5">
      <c r="A265" s="5" t="str">
        <f t="shared" si="0"/>
        <v>Kojonup2013CVCB_AtomicFert150N</v>
      </c>
      <c r="B265" s="5" t="s">
        <v>79</v>
      </c>
      <c r="C265" s="5">
        <v>2013</v>
      </c>
      <c r="D265" s="5" t="s">
        <v>72</v>
      </c>
      <c r="E265" s="6">
        <v>41550</v>
      </c>
      <c r="F265" s="5">
        <v>150</v>
      </c>
      <c r="G265" s="5" t="s">
        <v>73</v>
      </c>
      <c r="H265" s="5" t="s">
        <v>76</v>
      </c>
      <c r="I265" s="5" t="s">
        <v>86</v>
      </c>
      <c r="J265" s="5" t="s">
        <v>81</v>
      </c>
      <c r="K265" s="5">
        <v>21.721132982117101</v>
      </c>
      <c r="M265" s="5">
        <v>432.64907730560611</v>
      </c>
      <c r="N265" s="5">
        <v>376.299568763987</v>
      </c>
      <c r="O265" s="5">
        <v>8.6393118573806067</v>
      </c>
      <c r="P265" s="5">
        <v>839.30909090909074</v>
      </c>
      <c r="Q265" s="5">
        <v>0.55091708849965537</v>
      </c>
      <c r="U265" s="5">
        <v>259.80107287438938</v>
      </c>
      <c r="W265" s="5">
        <v>259.80107287438938</v>
      </c>
      <c r="X265" s="5">
        <v>62.424242424242429</v>
      </c>
      <c r="Y265" s="5">
        <v>18.810696798617641</v>
      </c>
      <c r="AA265" s="5">
        <v>2.9303547342159741</v>
      </c>
      <c r="AB265" s="5">
        <v>5.8832691868086116</v>
      </c>
      <c r="AC265" s="5">
        <v>3.2798473161182375</v>
      </c>
      <c r="AD265" s="5">
        <v>203.83817110639507</v>
      </c>
      <c r="AE265" s="5">
        <v>14.141355733180564</v>
      </c>
      <c r="AF265" s="5">
        <v>4.4724998789131457E-2</v>
      </c>
      <c r="AJ265" s="5">
        <v>4.4724998789131457E-2</v>
      </c>
      <c r="AK265" s="5">
        <v>24.745484580880539</v>
      </c>
      <c r="BI265" s="7" t="s">
        <v>75</v>
      </c>
      <c r="BJ265" s="7" t="s">
        <v>75</v>
      </c>
      <c r="BK265" s="1" t="s">
        <v>75</v>
      </c>
      <c r="BL265" s="1" t="s">
        <v>75</v>
      </c>
      <c r="BM265" s="1" t="s">
        <v>75</v>
      </c>
      <c r="BN265" s="1" t="s">
        <v>75</v>
      </c>
      <c r="BO265" s="1" t="s">
        <v>75</v>
      </c>
      <c r="BP265" s="1" t="s">
        <v>75</v>
      </c>
      <c r="BQ265" s="1" t="s">
        <v>75</v>
      </c>
      <c r="BR265" s="1" t="s">
        <v>75</v>
      </c>
      <c r="BS265" s="1" t="s">
        <v>75</v>
      </c>
      <c r="BT265" s="1" t="s">
        <v>75</v>
      </c>
      <c r="BU265" s="1" t="s">
        <v>75</v>
      </c>
      <c r="BV265" s="1" t="s">
        <v>75</v>
      </c>
      <c r="BW265" s="1" t="s">
        <v>75</v>
      </c>
      <c r="BX265" s="1" t="s">
        <v>75</v>
      </c>
      <c r="BY265" s="1" t="s">
        <v>75</v>
      </c>
      <c r="BZ265" s="1" t="s">
        <v>75</v>
      </c>
      <c r="CA265" s="1" t="s">
        <v>75</v>
      </c>
      <c r="CB265" s="1" t="s">
        <v>75</v>
      </c>
      <c r="CC265" s="1" t="s">
        <v>75</v>
      </c>
      <c r="CD265" s="1" t="s">
        <v>75</v>
      </c>
      <c r="CE265" s="1" t="s">
        <v>75</v>
      </c>
      <c r="CF265" s="1" t="s">
        <v>75</v>
      </c>
      <c r="CG265" s="1" t="s">
        <v>75</v>
      </c>
      <c r="CH265" s="1" t="s">
        <v>75</v>
      </c>
    </row>
    <row r="266" spans="1:86" s="5" customFormat="1" x14ac:dyDescent="0.5">
      <c r="A266" s="5" t="str">
        <f t="shared" si="0"/>
        <v>Kojonup2013CVCB_AtomicFert0N</v>
      </c>
      <c r="B266" s="5" t="s">
        <v>79</v>
      </c>
      <c r="C266" s="5">
        <v>2013</v>
      </c>
      <c r="D266" s="5" t="s">
        <v>72</v>
      </c>
      <c r="E266" s="6">
        <v>41598</v>
      </c>
      <c r="F266" s="5">
        <v>0</v>
      </c>
      <c r="G266" s="5" t="s">
        <v>73</v>
      </c>
      <c r="H266" s="5" t="s">
        <v>76</v>
      </c>
      <c r="I266" s="5" t="s">
        <v>86</v>
      </c>
      <c r="J266" s="5" t="s">
        <v>81</v>
      </c>
      <c r="K266" s="5">
        <v>0</v>
      </c>
      <c r="M266" s="5">
        <v>295.7873737694602</v>
      </c>
      <c r="N266" s="5">
        <v>728.32881531904422</v>
      </c>
      <c r="O266" s="5">
        <v>0</v>
      </c>
      <c r="P266" s="5">
        <v>629.56363636363631</v>
      </c>
      <c r="Q266" s="5" t="s">
        <v>75</v>
      </c>
      <c r="U266" s="5" t="s">
        <v>75</v>
      </c>
      <c r="W266" s="5" t="s">
        <v>75</v>
      </c>
      <c r="X266" s="5">
        <v>66.060606060606062</v>
      </c>
      <c r="Y266" s="5">
        <v>69.200165607534785</v>
      </c>
      <c r="AA266" s="5" t="s">
        <v>75</v>
      </c>
      <c r="AB266" s="5">
        <v>113.1804977173406</v>
      </c>
      <c r="AC266" s="5" t="s">
        <v>75</v>
      </c>
      <c r="AD266" s="5">
        <v>203.95587758140238</v>
      </c>
      <c r="AE266" s="5">
        <v>181.61468368800575</v>
      </c>
      <c r="AF266" s="5" t="s">
        <v>75</v>
      </c>
      <c r="AJ266" s="5" t="s">
        <v>75</v>
      </c>
      <c r="AK266" s="5" t="s">
        <v>75</v>
      </c>
      <c r="BI266" s="7" t="s">
        <v>75</v>
      </c>
      <c r="BJ266" s="7" t="s">
        <v>75</v>
      </c>
      <c r="BK266" s="1" t="s">
        <v>75</v>
      </c>
      <c r="BL266" s="1" t="s">
        <v>75</v>
      </c>
      <c r="BM266" s="1" t="s">
        <v>75</v>
      </c>
      <c r="BN266" s="1" t="s">
        <v>75</v>
      </c>
      <c r="BO266" s="1" t="s">
        <v>75</v>
      </c>
      <c r="BP266" s="1" t="s">
        <v>75</v>
      </c>
      <c r="BQ266" s="1" t="s">
        <v>75</v>
      </c>
      <c r="BR266" s="1" t="s">
        <v>75</v>
      </c>
      <c r="BS266" s="1" t="s">
        <v>75</v>
      </c>
      <c r="BT266" s="1" t="s">
        <v>75</v>
      </c>
      <c r="BU266" s="1" t="s">
        <v>75</v>
      </c>
      <c r="BV266" s="1" t="s">
        <v>75</v>
      </c>
      <c r="BW266" s="1" t="s">
        <v>75</v>
      </c>
      <c r="BX266" s="1" t="s">
        <v>75</v>
      </c>
      <c r="BY266" s="1" t="s">
        <v>75</v>
      </c>
      <c r="BZ266" s="1" t="s">
        <v>75</v>
      </c>
      <c r="CA266" s="1" t="s">
        <v>75</v>
      </c>
      <c r="CB266" s="1" t="s">
        <v>75</v>
      </c>
      <c r="CC266" s="1" t="s">
        <v>75</v>
      </c>
      <c r="CD266" s="1" t="s">
        <v>75</v>
      </c>
      <c r="CE266" s="1" t="s">
        <v>75</v>
      </c>
      <c r="CF266" s="1" t="s">
        <v>75</v>
      </c>
      <c r="CG266" s="1" t="s">
        <v>75</v>
      </c>
      <c r="CH266" s="1" t="s">
        <v>75</v>
      </c>
    </row>
    <row r="267" spans="1:86" s="5" customFormat="1" x14ac:dyDescent="0.5">
      <c r="A267" s="5" t="str">
        <f t="shared" si="0"/>
        <v>Kojonup2013CVCB_AtomicFert150N</v>
      </c>
      <c r="B267" s="5" t="s">
        <v>79</v>
      </c>
      <c r="C267" s="5">
        <v>2013</v>
      </c>
      <c r="D267" s="5" t="s">
        <v>72</v>
      </c>
      <c r="E267" s="6">
        <v>41598</v>
      </c>
      <c r="F267" s="5">
        <v>150</v>
      </c>
      <c r="G267" s="5" t="s">
        <v>73</v>
      </c>
      <c r="H267" s="5" t="s">
        <v>76</v>
      </c>
      <c r="I267" s="5" t="s">
        <v>86</v>
      </c>
      <c r="J267" s="5" t="s">
        <v>81</v>
      </c>
      <c r="K267" s="5">
        <v>0</v>
      </c>
      <c r="M267" s="5">
        <v>529.95127807718893</v>
      </c>
      <c r="N267" s="5">
        <v>874.58237304709257</v>
      </c>
      <c r="O267" s="5">
        <v>0</v>
      </c>
      <c r="P267" s="5">
        <v>905.5090909090909</v>
      </c>
      <c r="Q267" s="5" t="s">
        <v>75</v>
      </c>
      <c r="U267" s="5" t="s">
        <v>75</v>
      </c>
      <c r="W267" s="5" t="s">
        <v>75</v>
      </c>
      <c r="X267" s="5">
        <v>66.666666666666657</v>
      </c>
      <c r="Y267" s="5">
        <v>77.413446913862302</v>
      </c>
      <c r="AA267" s="5" t="s">
        <v>75</v>
      </c>
      <c r="AB267" s="5">
        <v>278.1958599255488</v>
      </c>
      <c r="AC267" s="5" t="s">
        <v>75</v>
      </c>
      <c r="AD267" s="5">
        <v>203.95587758140238</v>
      </c>
      <c r="AE267" s="5">
        <v>360.24745106702323</v>
      </c>
      <c r="AF267" s="5" t="s">
        <v>75</v>
      </c>
      <c r="AJ267" s="5" t="s">
        <v>75</v>
      </c>
      <c r="AK267" s="5" t="s">
        <v>75</v>
      </c>
      <c r="BI267" s="7" t="s">
        <v>75</v>
      </c>
      <c r="BJ267" s="7" t="s">
        <v>75</v>
      </c>
      <c r="BK267" s="1" t="s">
        <v>75</v>
      </c>
      <c r="BL267" s="1" t="s">
        <v>75</v>
      </c>
      <c r="BM267" s="1" t="s">
        <v>75</v>
      </c>
      <c r="BN267" s="1" t="s">
        <v>75</v>
      </c>
      <c r="BO267" s="1" t="s">
        <v>75</v>
      </c>
      <c r="BP267" s="1" t="s">
        <v>75</v>
      </c>
      <c r="BQ267" s="1" t="s">
        <v>75</v>
      </c>
      <c r="BR267" s="1" t="s">
        <v>75</v>
      </c>
      <c r="BS267" s="1" t="s">
        <v>75</v>
      </c>
      <c r="BT267" s="1" t="s">
        <v>75</v>
      </c>
      <c r="BU267" s="1" t="s">
        <v>75</v>
      </c>
      <c r="BV267" s="1" t="s">
        <v>75</v>
      </c>
      <c r="BW267" s="1" t="s">
        <v>75</v>
      </c>
      <c r="BX267" s="1" t="s">
        <v>75</v>
      </c>
      <c r="BY267" s="1" t="s">
        <v>75</v>
      </c>
      <c r="BZ267" s="1" t="s">
        <v>75</v>
      </c>
      <c r="CA267" s="1" t="s">
        <v>75</v>
      </c>
      <c r="CB267" s="1" t="s">
        <v>75</v>
      </c>
      <c r="CC267" s="1" t="s">
        <v>75</v>
      </c>
      <c r="CD267" s="1" t="s">
        <v>75</v>
      </c>
      <c r="CE267" s="1" t="s">
        <v>75</v>
      </c>
      <c r="CF267" s="1" t="s">
        <v>75</v>
      </c>
      <c r="CG267" s="1" t="s">
        <v>75</v>
      </c>
      <c r="CH267" s="1" t="s">
        <v>75</v>
      </c>
    </row>
    <row r="268" spans="1:86" s="5" customFormat="1" x14ac:dyDescent="0.5">
      <c r="A268" s="5" t="str">
        <f t="shared" si="0"/>
        <v>Kojonup2013CVCB_Status_RRFert0N</v>
      </c>
      <c r="B268" s="5" t="s">
        <v>79</v>
      </c>
      <c r="C268" s="5">
        <v>2013</v>
      </c>
      <c r="D268" s="5" t="s">
        <v>72</v>
      </c>
      <c r="E268" s="6">
        <v>41451</v>
      </c>
      <c r="F268" s="5">
        <v>0</v>
      </c>
      <c r="G268" s="5" t="s">
        <v>78</v>
      </c>
      <c r="H268" s="5" t="s">
        <v>74</v>
      </c>
      <c r="I268" s="5" t="s">
        <v>119</v>
      </c>
      <c r="J268" s="5" t="s">
        <v>81</v>
      </c>
      <c r="K268" s="5">
        <v>22.987878787878781</v>
      </c>
      <c r="M268" s="5">
        <v>0</v>
      </c>
      <c r="N268" s="5">
        <v>0</v>
      </c>
      <c r="O268" s="5">
        <v>0</v>
      </c>
      <c r="P268" s="5">
        <v>22.987878787878781</v>
      </c>
      <c r="Q268" s="5">
        <v>0.43172503529790512</v>
      </c>
      <c r="U268" s="5">
        <v>187.80199301653457</v>
      </c>
      <c r="W268" s="5">
        <v>187.80199301653457</v>
      </c>
      <c r="X268" s="5">
        <v>62.424242424242415</v>
      </c>
      <c r="Y268" s="5">
        <v>0.55846437753308598</v>
      </c>
      <c r="AA268" s="5" t="s">
        <v>75</v>
      </c>
      <c r="AB268" s="5" t="s">
        <v>75</v>
      </c>
      <c r="AC268" s="5">
        <v>0.55846437753308598</v>
      </c>
      <c r="AD268" s="5">
        <v>203.59518658357325</v>
      </c>
      <c r="AE268" s="5" t="s">
        <v>75</v>
      </c>
      <c r="AF268" s="5">
        <v>1.5069858993900696E-2</v>
      </c>
      <c r="AJ268" s="5">
        <v>1.5069858993900696E-2</v>
      </c>
      <c r="AK268" s="5">
        <v>4.7772862476108795</v>
      </c>
      <c r="BI268" s="7" t="s">
        <v>75</v>
      </c>
      <c r="BJ268" s="7" t="s">
        <v>75</v>
      </c>
      <c r="BK268" s="1">
        <v>6.1078333333333328</v>
      </c>
      <c r="BL268" s="1" t="s">
        <v>75</v>
      </c>
      <c r="BM268" s="1" t="s">
        <v>75</v>
      </c>
      <c r="BN268" s="1" t="s">
        <v>75</v>
      </c>
      <c r="BO268" s="1" t="s">
        <v>75</v>
      </c>
      <c r="BP268" s="1" t="s">
        <v>75</v>
      </c>
      <c r="BQ268" s="1">
        <v>1.4049406909090905</v>
      </c>
      <c r="BR268" s="1">
        <v>1.4049406909090905</v>
      </c>
      <c r="BS268" s="1" t="s">
        <v>75</v>
      </c>
      <c r="BT268" s="1" t="s">
        <v>75</v>
      </c>
      <c r="BU268" s="1" t="s">
        <v>75</v>
      </c>
      <c r="BV268" s="1" t="s">
        <v>75</v>
      </c>
      <c r="BW268" s="1">
        <v>8.1911463042581817E-2</v>
      </c>
      <c r="BX268" s="1" t="s">
        <v>75</v>
      </c>
      <c r="BY268" s="1" t="s">
        <v>75</v>
      </c>
      <c r="BZ268" s="1" t="s">
        <v>75</v>
      </c>
      <c r="CA268" s="1" t="s">
        <v>75</v>
      </c>
      <c r="CB268" s="1" t="s">
        <v>75</v>
      </c>
      <c r="CC268" s="1">
        <v>5.2414686046674007E-2</v>
      </c>
      <c r="CD268" s="1">
        <v>5.2414686046674007E-2</v>
      </c>
      <c r="CE268" s="1" t="s">
        <v>75</v>
      </c>
      <c r="CF268" s="1" t="s">
        <v>75</v>
      </c>
      <c r="CG268" s="1" t="s">
        <v>75</v>
      </c>
      <c r="CH268" s="1" t="s">
        <v>75</v>
      </c>
    </row>
    <row r="269" spans="1:86" s="5" customFormat="1" x14ac:dyDescent="0.5">
      <c r="A269" s="5" t="str">
        <f t="shared" si="0"/>
        <v>Kojonup2013CVCB_Status_RRFert150N</v>
      </c>
      <c r="B269" s="5" t="s">
        <v>79</v>
      </c>
      <c r="C269" s="5">
        <v>2013</v>
      </c>
      <c r="D269" s="5" t="s">
        <v>72</v>
      </c>
      <c r="E269" s="6">
        <v>41451</v>
      </c>
      <c r="F269" s="5">
        <v>150</v>
      </c>
      <c r="G269" s="5" t="s">
        <v>78</v>
      </c>
      <c r="H269" s="5" t="s">
        <v>74</v>
      </c>
      <c r="I269" s="5" t="s">
        <v>119</v>
      </c>
      <c r="J269" s="5" t="s">
        <v>81</v>
      </c>
      <c r="K269" s="5">
        <v>28.484848484848481</v>
      </c>
      <c r="M269" s="5">
        <v>0</v>
      </c>
      <c r="N269" s="5">
        <v>0</v>
      </c>
      <c r="O269" s="5">
        <v>0</v>
      </c>
      <c r="P269" s="5">
        <v>28.484848484848481</v>
      </c>
      <c r="Q269" s="5">
        <v>0.52427461304501455</v>
      </c>
      <c r="U269" s="5">
        <v>182.59769907674232</v>
      </c>
      <c r="W269" s="5">
        <v>182.59769907674232</v>
      </c>
      <c r="X269" s="5">
        <v>60</v>
      </c>
      <c r="Y269" s="5">
        <v>4.7769111051130499</v>
      </c>
      <c r="AA269" s="5" t="s">
        <v>75</v>
      </c>
      <c r="AB269" s="5" t="s">
        <v>75</v>
      </c>
      <c r="AC269" s="5">
        <v>4.7769111051130499</v>
      </c>
      <c r="AD269" s="5">
        <v>203.59518658357325</v>
      </c>
      <c r="AE269" s="5" t="s">
        <v>75</v>
      </c>
      <c r="AF269" s="5">
        <v>9.7980434323421517E-2</v>
      </c>
      <c r="AJ269" s="5">
        <v>9.7980434323421517E-2</v>
      </c>
      <c r="AK269" s="5">
        <v>5.691853463644553</v>
      </c>
      <c r="BI269" s="7" t="s">
        <v>75</v>
      </c>
      <c r="BJ269" s="7" t="s">
        <v>75</v>
      </c>
      <c r="BK269" s="1">
        <v>6.7473000000000001</v>
      </c>
      <c r="BL269" s="1" t="s">
        <v>75</v>
      </c>
      <c r="BM269" s="1" t="s">
        <v>75</v>
      </c>
      <c r="BN269" s="1" t="s">
        <v>75</v>
      </c>
      <c r="BO269" s="1" t="s">
        <v>75</v>
      </c>
      <c r="BP269" s="1" t="s">
        <v>75</v>
      </c>
      <c r="BQ269" s="1">
        <v>1.9211321939393937</v>
      </c>
      <c r="BR269" s="1">
        <v>1.9211321939393937</v>
      </c>
      <c r="BS269" s="1" t="s">
        <v>75</v>
      </c>
      <c r="BT269" s="1" t="s">
        <v>75</v>
      </c>
      <c r="BU269" s="1" t="s">
        <v>75</v>
      </c>
      <c r="BV269" s="1" t="s">
        <v>75</v>
      </c>
      <c r="BW269" s="1">
        <v>0.15828058419570348</v>
      </c>
      <c r="BX269" s="1" t="s">
        <v>75</v>
      </c>
      <c r="BY269" s="1" t="s">
        <v>75</v>
      </c>
      <c r="BZ269" s="1" t="s">
        <v>75</v>
      </c>
      <c r="CA269" s="1" t="s">
        <v>75</v>
      </c>
      <c r="CB269" s="1" t="s">
        <v>75</v>
      </c>
      <c r="CC269" s="1">
        <v>0.32331446455992857</v>
      </c>
      <c r="CD269" s="1">
        <v>0.32331446455992857</v>
      </c>
      <c r="CE269" s="1" t="s">
        <v>75</v>
      </c>
      <c r="CF269" s="1" t="s">
        <v>75</v>
      </c>
      <c r="CG269" s="1" t="s">
        <v>75</v>
      </c>
      <c r="CH269" s="1" t="s">
        <v>75</v>
      </c>
    </row>
    <row r="270" spans="1:86" s="5" customFormat="1" x14ac:dyDescent="0.5">
      <c r="A270" s="5" t="str">
        <f t="shared" si="0"/>
        <v>Kojonup2013CVCB_Status_RRFert0N</v>
      </c>
      <c r="B270" s="5" t="s">
        <v>79</v>
      </c>
      <c r="C270" s="5">
        <v>2013</v>
      </c>
      <c r="D270" s="5" t="s">
        <v>72</v>
      </c>
      <c r="E270" s="6">
        <v>41485</v>
      </c>
      <c r="F270" s="5">
        <v>0</v>
      </c>
      <c r="G270" s="5" t="s">
        <v>78</v>
      </c>
      <c r="H270" s="5" t="s">
        <v>74</v>
      </c>
      <c r="I270" s="5" t="s">
        <v>119</v>
      </c>
      <c r="J270" s="5" t="s">
        <v>81</v>
      </c>
      <c r="K270" s="5">
        <v>48.381712371314791</v>
      </c>
      <c r="M270" s="5">
        <v>65.678804168132061</v>
      </c>
      <c r="N270" s="5">
        <v>0</v>
      </c>
      <c r="O270" s="5">
        <v>12.83645315752284</v>
      </c>
      <c r="P270" s="5">
        <v>126.89696969696969</v>
      </c>
      <c r="Q270" s="5">
        <v>0.72964097271273376</v>
      </c>
      <c r="U270" s="5">
        <v>161.81014088695579</v>
      </c>
      <c r="W270" s="5">
        <v>161.81014088695579</v>
      </c>
      <c r="X270" s="5">
        <v>58.787878787878775</v>
      </c>
      <c r="Y270" s="5">
        <v>25.289269348262369</v>
      </c>
      <c r="AA270" s="5">
        <v>3.4155339265659439</v>
      </c>
      <c r="AB270" s="5">
        <v>15.635868297233081</v>
      </c>
      <c r="AC270" s="5">
        <v>11.263679847887959</v>
      </c>
      <c r="AD270" s="5">
        <v>203.67866849525504</v>
      </c>
      <c r="AE270" s="5" t="s">
        <v>75</v>
      </c>
      <c r="AF270" s="5">
        <v>8.2007274828959656E-2</v>
      </c>
      <c r="AJ270" s="5">
        <v>8.2007274828959656E-2</v>
      </c>
      <c r="AK270" s="5">
        <v>26.434443147338904</v>
      </c>
      <c r="BI270" s="7" t="s">
        <v>75</v>
      </c>
      <c r="BJ270" s="7" t="s">
        <v>75</v>
      </c>
      <c r="BK270" s="1" t="s">
        <v>75</v>
      </c>
      <c r="BL270" s="1">
        <v>2.6160000000000001</v>
      </c>
      <c r="BM270" s="1" t="s">
        <v>75</v>
      </c>
      <c r="BN270" s="1">
        <v>1.7184666666666668</v>
      </c>
      <c r="BO270" s="1" t="s">
        <v>75</v>
      </c>
      <c r="BP270" s="1" t="s">
        <v>75</v>
      </c>
      <c r="BQ270" s="1">
        <v>2.3100834558819607</v>
      </c>
      <c r="BR270" s="1">
        <v>1.3001823881448642</v>
      </c>
      <c r="BS270" s="1">
        <v>1.0099010677370963</v>
      </c>
      <c r="BT270" s="1" t="s">
        <v>75</v>
      </c>
      <c r="BU270" s="1" t="s">
        <v>75</v>
      </c>
      <c r="BV270" s="1" t="s">
        <v>75</v>
      </c>
      <c r="BW270" s="1" t="s">
        <v>75</v>
      </c>
      <c r="BX270" s="1">
        <v>0.23802842267258664</v>
      </c>
      <c r="BY270" s="1" t="s">
        <v>75</v>
      </c>
      <c r="BZ270" s="1">
        <v>0.46487756213628723</v>
      </c>
      <c r="CA270" s="1" t="s">
        <v>75</v>
      </c>
      <c r="CB270" s="1" t="s">
        <v>75</v>
      </c>
      <c r="CC270" s="1">
        <v>0.53647470745211445</v>
      </c>
      <c r="CD270" s="1">
        <v>0.36784209609356067</v>
      </c>
      <c r="CE270" s="1">
        <v>0.1698020759975582</v>
      </c>
      <c r="CF270" s="1" t="s">
        <v>75</v>
      </c>
      <c r="CG270" s="1" t="s">
        <v>75</v>
      </c>
      <c r="CH270" s="1" t="s">
        <v>75</v>
      </c>
    </row>
    <row r="271" spans="1:86" s="5" customFormat="1" x14ac:dyDescent="0.5">
      <c r="A271" s="5" t="str">
        <f t="shared" si="0"/>
        <v>Kojonup2013CVCB_Status_RRFert150N</v>
      </c>
      <c r="B271" s="5" t="s">
        <v>79</v>
      </c>
      <c r="C271" s="5">
        <v>2013</v>
      </c>
      <c r="D271" s="5" t="s">
        <v>72</v>
      </c>
      <c r="E271" s="6">
        <v>41485</v>
      </c>
      <c r="F271" s="5">
        <v>150</v>
      </c>
      <c r="G271" s="5" t="s">
        <v>78</v>
      </c>
      <c r="H271" s="5" t="s">
        <v>74</v>
      </c>
      <c r="I271" s="5" t="s">
        <v>119</v>
      </c>
      <c r="J271" s="5" t="s">
        <v>81</v>
      </c>
      <c r="K271" s="5">
        <v>90.502165133259567</v>
      </c>
      <c r="M271" s="5">
        <v>87.720789260024262</v>
      </c>
      <c r="N271" s="5">
        <v>0</v>
      </c>
      <c r="O271" s="5">
        <v>15.558863788534369</v>
      </c>
      <c r="P271" s="5">
        <v>193.78181818181818</v>
      </c>
      <c r="Q271" s="5">
        <v>1.9913744241037346</v>
      </c>
      <c r="U271" s="5">
        <v>219.13586580910612</v>
      </c>
      <c r="W271" s="5">
        <v>219.13586580910612</v>
      </c>
      <c r="X271" s="5">
        <v>77.575757575757564</v>
      </c>
      <c r="Y271" s="5">
        <v>31.067212305592687</v>
      </c>
      <c r="AA271" s="5">
        <v>3.0331199133125986</v>
      </c>
      <c r="AB271" s="5">
        <v>22.114308460155218</v>
      </c>
      <c r="AC271" s="5">
        <v>16.274692334832835</v>
      </c>
      <c r="AD271" s="5">
        <v>203.67866849525504</v>
      </c>
      <c r="AE271" s="5" t="s">
        <v>75</v>
      </c>
      <c r="AF271" s="5">
        <v>0.37390617397633247</v>
      </c>
      <c r="AJ271" s="5">
        <v>0.37390617397633247</v>
      </c>
      <c r="AK271" s="5">
        <v>5.7202027326584686</v>
      </c>
      <c r="BI271" s="7" t="s">
        <v>75</v>
      </c>
      <c r="BJ271" s="7" t="s">
        <v>75</v>
      </c>
      <c r="BK271" s="1" t="s">
        <v>75</v>
      </c>
      <c r="BL271" s="1">
        <v>3.8551333333333333</v>
      </c>
      <c r="BM271" s="1" t="s">
        <v>75</v>
      </c>
      <c r="BN271" s="1">
        <v>2.1005333333333334</v>
      </c>
      <c r="BO271" s="1" t="s">
        <v>75</v>
      </c>
      <c r="BP271" s="1" t="s">
        <v>75</v>
      </c>
      <c r="BQ271" s="1">
        <v>5.3031438473852921</v>
      </c>
      <c r="BR271" s="1">
        <v>3.520484471558293</v>
      </c>
      <c r="BS271" s="1">
        <v>1.7826593758269986</v>
      </c>
      <c r="BT271" s="1" t="s">
        <v>75</v>
      </c>
      <c r="BU271" s="1" t="s">
        <v>75</v>
      </c>
      <c r="BV271" s="1" t="s">
        <v>75</v>
      </c>
      <c r="BW271" s="1" t="s">
        <v>75</v>
      </c>
      <c r="BX271" s="1">
        <v>0.1741595469039158</v>
      </c>
      <c r="BY271" s="1" t="s">
        <v>75</v>
      </c>
      <c r="BZ271" s="1">
        <v>0.25828958124124518</v>
      </c>
      <c r="CA271" s="1" t="s">
        <v>75</v>
      </c>
      <c r="CB271" s="1" t="s">
        <v>75</v>
      </c>
      <c r="CC271" s="1">
        <v>0.8690508081575341</v>
      </c>
      <c r="CD271" s="1">
        <v>0.7009372354166814</v>
      </c>
      <c r="CE271" s="1">
        <v>0.3679364699160278</v>
      </c>
      <c r="CF271" s="1" t="s">
        <v>75</v>
      </c>
      <c r="CG271" s="1" t="s">
        <v>75</v>
      </c>
      <c r="CH271" s="1" t="s">
        <v>75</v>
      </c>
    </row>
    <row r="272" spans="1:86" s="5" customFormat="1" x14ac:dyDescent="0.5">
      <c r="A272" s="5" t="str">
        <f t="shared" si="0"/>
        <v>Kojonup2013CVCB_Status_RRFert0N</v>
      </c>
      <c r="B272" s="5" t="s">
        <v>79</v>
      </c>
      <c r="C272" s="5">
        <v>2013</v>
      </c>
      <c r="D272" s="5" t="s">
        <v>72</v>
      </c>
      <c r="E272" s="6">
        <v>41508</v>
      </c>
      <c r="F272" s="5">
        <v>0</v>
      </c>
      <c r="G272" s="5" t="s">
        <v>78</v>
      </c>
      <c r="H272" s="5" t="s">
        <v>74</v>
      </c>
      <c r="I272" s="5" t="s">
        <v>119</v>
      </c>
      <c r="J272" s="5" t="s">
        <v>81</v>
      </c>
      <c r="K272" s="5">
        <v>44.333896008822045</v>
      </c>
      <c r="M272" s="5">
        <v>204.49370489688135</v>
      </c>
      <c r="N272" s="5">
        <v>5.6251042512473219</v>
      </c>
      <c r="O272" s="5">
        <v>3.8705271662815917</v>
      </c>
      <c r="P272" s="5">
        <v>258.32323232323228</v>
      </c>
      <c r="Q272" s="5">
        <v>0.86561797738790247</v>
      </c>
      <c r="U272" s="5">
        <v>188.65672638859371</v>
      </c>
      <c r="W272" s="5">
        <v>188.65672638859371</v>
      </c>
      <c r="X272" s="5">
        <v>68.686868686868678</v>
      </c>
      <c r="Y272" s="5">
        <v>19.003264692482521</v>
      </c>
      <c r="AA272" s="5">
        <v>3.5928454938484142</v>
      </c>
      <c r="AB272" s="5">
        <v>16.307555567345304</v>
      </c>
      <c r="AC272" s="5">
        <v>7.2692566062511244</v>
      </c>
      <c r="AD272" s="5">
        <v>203.73512215619576</v>
      </c>
      <c r="AE272" s="5">
        <v>1.7873554330057542</v>
      </c>
      <c r="AF272" s="5">
        <v>0.24505137289964901</v>
      </c>
      <c r="AJ272" s="5">
        <v>0.24505137289964901</v>
      </c>
      <c r="AK272" s="5">
        <v>22.617198929755393</v>
      </c>
      <c r="BI272" s="7" t="s">
        <v>75</v>
      </c>
      <c r="BJ272" s="7" t="s">
        <v>75</v>
      </c>
      <c r="BK272" s="1" t="s">
        <v>75</v>
      </c>
      <c r="BL272" s="1" t="s">
        <v>75</v>
      </c>
      <c r="BM272" s="1" t="s">
        <v>75</v>
      </c>
      <c r="BN272" s="1" t="s">
        <v>75</v>
      </c>
      <c r="BO272" s="1" t="s">
        <v>75</v>
      </c>
      <c r="BP272" s="1" t="s">
        <v>75</v>
      </c>
      <c r="BQ272" s="1" t="s">
        <v>75</v>
      </c>
      <c r="BR272" s="1" t="s">
        <v>75</v>
      </c>
      <c r="BS272" s="1" t="s">
        <v>75</v>
      </c>
      <c r="BT272" s="1" t="s">
        <v>75</v>
      </c>
      <c r="BU272" s="1" t="s">
        <v>75</v>
      </c>
      <c r="BV272" s="1" t="s">
        <v>75</v>
      </c>
      <c r="BW272" s="1" t="s">
        <v>75</v>
      </c>
      <c r="BX272" s="1" t="s">
        <v>75</v>
      </c>
      <c r="BY272" s="1" t="s">
        <v>75</v>
      </c>
      <c r="BZ272" s="1" t="s">
        <v>75</v>
      </c>
      <c r="CA272" s="1" t="s">
        <v>75</v>
      </c>
      <c r="CB272" s="1" t="s">
        <v>75</v>
      </c>
      <c r="CC272" s="1" t="s">
        <v>75</v>
      </c>
      <c r="CD272" s="1" t="s">
        <v>75</v>
      </c>
      <c r="CE272" s="1" t="s">
        <v>75</v>
      </c>
      <c r="CF272" s="1" t="s">
        <v>75</v>
      </c>
      <c r="CG272" s="1" t="s">
        <v>75</v>
      </c>
      <c r="CH272" s="1" t="s">
        <v>75</v>
      </c>
    </row>
    <row r="273" spans="1:86" s="5" customFormat="1" x14ac:dyDescent="0.5">
      <c r="A273" s="5" t="str">
        <f t="shared" si="0"/>
        <v>Kojonup2013CVCB_Status_RRFert150N</v>
      </c>
      <c r="B273" s="5" t="s">
        <v>79</v>
      </c>
      <c r="C273" s="5">
        <v>2013</v>
      </c>
      <c r="D273" s="5" t="s">
        <v>72</v>
      </c>
      <c r="E273" s="6">
        <v>41508</v>
      </c>
      <c r="F273" s="5">
        <v>150</v>
      </c>
      <c r="G273" s="5" t="s">
        <v>78</v>
      </c>
      <c r="H273" s="5" t="s">
        <v>74</v>
      </c>
      <c r="I273" s="5" t="s">
        <v>119</v>
      </c>
      <c r="J273" s="5" t="s">
        <v>81</v>
      </c>
      <c r="K273" s="5">
        <v>82.606099738659893</v>
      </c>
      <c r="M273" s="5">
        <v>309.80231308564021</v>
      </c>
      <c r="N273" s="5">
        <v>9.7706446473079751</v>
      </c>
      <c r="O273" s="5">
        <v>0.33609404354347622</v>
      </c>
      <c r="P273" s="5">
        <v>402.5151515151515</v>
      </c>
      <c r="Q273" s="5">
        <v>1.8698013749318125</v>
      </c>
      <c r="U273" s="5">
        <v>226.46311640692386</v>
      </c>
      <c r="W273" s="5">
        <v>226.46311640692386</v>
      </c>
      <c r="X273" s="5">
        <v>64.646464646464651</v>
      </c>
      <c r="Y273" s="5">
        <v>3.7518692412979249</v>
      </c>
      <c r="AA273" s="5">
        <v>0.33609404354347622</v>
      </c>
      <c r="AB273" s="5">
        <v>6.4267548628966207</v>
      </c>
      <c r="AC273" s="5">
        <v>5.0435849805350541</v>
      </c>
      <c r="AD273" s="5">
        <v>203.73512215619576</v>
      </c>
      <c r="AE273" s="5">
        <v>3.3696149005075147</v>
      </c>
      <c r="AF273" s="5">
        <v>0.16737085745380662</v>
      </c>
      <c r="AJ273" s="5">
        <v>0.16737085745380662</v>
      </c>
      <c r="AK273" s="5">
        <v>14.588804156164677</v>
      </c>
      <c r="BI273" s="7" t="s">
        <v>75</v>
      </c>
      <c r="BJ273" s="7" t="s">
        <v>75</v>
      </c>
      <c r="BK273" s="1" t="s">
        <v>75</v>
      </c>
      <c r="BL273" s="1" t="s">
        <v>75</v>
      </c>
      <c r="BM273" s="1" t="s">
        <v>75</v>
      </c>
      <c r="BN273" s="1" t="s">
        <v>75</v>
      </c>
      <c r="BO273" s="1" t="s">
        <v>75</v>
      </c>
      <c r="BP273" s="1" t="s">
        <v>75</v>
      </c>
      <c r="BQ273" s="1" t="s">
        <v>75</v>
      </c>
      <c r="BR273" s="1" t="s">
        <v>75</v>
      </c>
      <c r="BS273" s="1" t="s">
        <v>75</v>
      </c>
      <c r="BT273" s="1" t="s">
        <v>75</v>
      </c>
      <c r="BU273" s="1" t="s">
        <v>75</v>
      </c>
      <c r="BV273" s="1" t="s">
        <v>75</v>
      </c>
      <c r="BW273" s="1" t="s">
        <v>75</v>
      </c>
      <c r="BX273" s="1" t="s">
        <v>75</v>
      </c>
      <c r="BY273" s="1" t="s">
        <v>75</v>
      </c>
      <c r="BZ273" s="1" t="s">
        <v>75</v>
      </c>
      <c r="CA273" s="1" t="s">
        <v>75</v>
      </c>
      <c r="CB273" s="1" t="s">
        <v>75</v>
      </c>
      <c r="CC273" s="1" t="s">
        <v>75</v>
      </c>
      <c r="CD273" s="1" t="s">
        <v>75</v>
      </c>
      <c r="CE273" s="1" t="s">
        <v>75</v>
      </c>
      <c r="CF273" s="1" t="s">
        <v>75</v>
      </c>
      <c r="CG273" s="1" t="s">
        <v>75</v>
      </c>
      <c r="CH273" s="1" t="s">
        <v>75</v>
      </c>
    </row>
    <row r="274" spans="1:86" s="5" customFormat="1" x14ac:dyDescent="0.5">
      <c r="A274" s="5" t="str">
        <f t="shared" si="0"/>
        <v>Kojonup2013CVCB_Status_RRFert0N</v>
      </c>
      <c r="B274" s="5" t="s">
        <v>79</v>
      </c>
      <c r="C274" s="5">
        <v>2013</v>
      </c>
      <c r="D274" s="5" t="s">
        <v>72</v>
      </c>
      <c r="E274" s="6">
        <v>41550</v>
      </c>
      <c r="F274" s="5">
        <v>0</v>
      </c>
      <c r="G274" s="5" t="s">
        <v>78</v>
      </c>
      <c r="H274" s="5" t="s">
        <v>74</v>
      </c>
      <c r="I274" s="5" t="s">
        <v>119</v>
      </c>
      <c r="J274" s="5" t="s">
        <v>81</v>
      </c>
      <c r="K274" s="5">
        <v>10.630413697636573</v>
      </c>
      <c r="M274" s="5">
        <v>341.90079159074003</v>
      </c>
      <c r="N274" s="5">
        <v>366.60426202566697</v>
      </c>
      <c r="O274" s="5">
        <v>6.6463508677745153</v>
      </c>
      <c r="P274" s="5">
        <v>725.78181818181804</v>
      </c>
      <c r="Q274" s="5">
        <v>0.14522135122441779</v>
      </c>
      <c r="U274" s="5">
        <v>131.74408092983214</v>
      </c>
      <c r="W274" s="5">
        <v>131.74408092983214</v>
      </c>
      <c r="X274" s="5">
        <v>63.636363636363626</v>
      </c>
      <c r="Y274" s="5">
        <v>29.166079018087768</v>
      </c>
      <c r="AA274" s="5">
        <v>3.3976617395549096</v>
      </c>
      <c r="AB274" s="5">
        <v>23.649783930973157</v>
      </c>
      <c r="AC274" s="5">
        <v>7.1845889362480859</v>
      </c>
      <c r="AD274" s="5">
        <v>203.83817110639507</v>
      </c>
      <c r="AE274" s="5">
        <v>13.799839128492998</v>
      </c>
      <c r="AF274" s="5">
        <v>0.10240724272915555</v>
      </c>
      <c r="AJ274" s="5">
        <v>0.10240724272915555</v>
      </c>
      <c r="AK274" s="5">
        <v>7.5655103986993559</v>
      </c>
      <c r="BI274" s="7" t="s">
        <v>75</v>
      </c>
      <c r="BJ274" s="7" t="s">
        <v>75</v>
      </c>
      <c r="BK274" s="1" t="s">
        <v>75</v>
      </c>
      <c r="BL274" s="1">
        <v>1.7867999999999999</v>
      </c>
      <c r="BM274" s="1">
        <v>2.22065</v>
      </c>
      <c r="BN274" s="1">
        <v>0.95284999999999997</v>
      </c>
      <c r="BO274" s="1" t="s">
        <v>75</v>
      </c>
      <c r="BP274" s="1" t="s">
        <v>75</v>
      </c>
      <c r="BQ274" s="1">
        <v>11.903645380288937</v>
      </c>
      <c r="BR274" s="1">
        <v>0.27454267785964992</v>
      </c>
      <c r="BS274" s="1">
        <v>3.4475418161275408</v>
      </c>
      <c r="BT274" s="1">
        <v>8.1815608863017459</v>
      </c>
      <c r="BU274" s="1" t="s">
        <v>75</v>
      </c>
      <c r="BV274" s="1" t="s">
        <v>75</v>
      </c>
      <c r="BW274" s="1" t="s">
        <v>75</v>
      </c>
      <c r="BX274" s="1">
        <v>0.12389999999999977</v>
      </c>
      <c r="BY274" s="1">
        <v>1.224999999997929E-2</v>
      </c>
      <c r="BZ274" s="1">
        <v>0.23425000000000026</v>
      </c>
      <c r="CA274" s="1" t="s">
        <v>75</v>
      </c>
      <c r="CB274" s="1" t="s">
        <v>75</v>
      </c>
      <c r="CC274" s="1">
        <v>1.3556009925997106</v>
      </c>
      <c r="CD274" s="1">
        <v>0.12984526210807462</v>
      </c>
      <c r="CE274" s="1">
        <v>0.74548950888590715</v>
      </c>
      <c r="CF274" s="1">
        <v>0.48026622160575022</v>
      </c>
      <c r="CG274" s="1" t="s">
        <v>75</v>
      </c>
      <c r="CH274" s="1" t="s">
        <v>75</v>
      </c>
    </row>
    <row r="275" spans="1:86" s="5" customFormat="1" x14ac:dyDescent="0.5">
      <c r="A275" s="5" t="str">
        <f t="shared" si="0"/>
        <v>Kojonup2013CVCB_Status_RRFert150N</v>
      </c>
      <c r="B275" s="5" t="s">
        <v>79</v>
      </c>
      <c r="C275" s="5">
        <v>2013</v>
      </c>
      <c r="D275" s="5" t="s">
        <v>72</v>
      </c>
      <c r="E275" s="6">
        <v>41550</v>
      </c>
      <c r="F275" s="5">
        <v>150</v>
      </c>
      <c r="G275" s="5" t="s">
        <v>78</v>
      </c>
      <c r="H275" s="5" t="s">
        <v>74</v>
      </c>
      <c r="I275" s="5" t="s">
        <v>119</v>
      </c>
      <c r="J275" s="5" t="s">
        <v>81</v>
      </c>
      <c r="K275" s="5">
        <v>25.915968399261136</v>
      </c>
      <c r="M275" s="5">
        <v>413.64199337713512</v>
      </c>
      <c r="N275" s="5">
        <v>466.4725749030718</v>
      </c>
      <c r="O275" s="5">
        <v>5.1694633205317677</v>
      </c>
      <c r="P275" s="5">
        <v>911.19999999999993</v>
      </c>
      <c r="Q275" s="5">
        <v>0.44555832063348744</v>
      </c>
      <c r="U275" s="5">
        <v>161.82663750104544</v>
      </c>
      <c r="W275" s="5">
        <v>161.82663750104544</v>
      </c>
      <c r="X275" s="5">
        <v>78.181818181818173</v>
      </c>
      <c r="Y275" s="5">
        <v>111.87776732191537</v>
      </c>
      <c r="AA275" s="5">
        <v>2.58541975893201</v>
      </c>
      <c r="AB275" s="5">
        <v>60.441226631658367</v>
      </c>
      <c r="AC275" s="5">
        <v>10.301519146490813</v>
      </c>
      <c r="AD275" s="5">
        <v>203.83817110639507</v>
      </c>
      <c r="AE275" s="5">
        <v>45.910370346978851</v>
      </c>
      <c r="AF275" s="5">
        <v>0.18473986185568092</v>
      </c>
      <c r="AJ275" s="5">
        <v>0.18473986185568092</v>
      </c>
      <c r="AK275" s="5">
        <v>22.877865579710708</v>
      </c>
      <c r="BI275" s="7" t="s">
        <v>75</v>
      </c>
      <c r="BJ275" s="7" t="s">
        <v>75</v>
      </c>
      <c r="BK275" s="1" t="s">
        <v>75</v>
      </c>
      <c r="BL275" s="1">
        <v>2.349766666666667</v>
      </c>
      <c r="BM275" s="1">
        <v>2.4792999999999998</v>
      </c>
      <c r="BN275" s="1">
        <v>1.0651666666666668</v>
      </c>
      <c r="BO275" s="1" t="s">
        <v>75</v>
      </c>
      <c r="BP275" s="1" t="s">
        <v>75</v>
      </c>
      <c r="BQ275" s="1">
        <v>16.46462277692228</v>
      </c>
      <c r="BR275" s="1">
        <v>0.63526607961254555</v>
      </c>
      <c r="BS275" s="1">
        <v>4.3616892987211493</v>
      </c>
      <c r="BT275" s="1">
        <v>11.467667398588583</v>
      </c>
      <c r="BU275" s="1" t="s">
        <v>75</v>
      </c>
      <c r="BV275" s="1" t="s">
        <v>75</v>
      </c>
      <c r="BW275" s="1" t="s">
        <v>75</v>
      </c>
      <c r="BX275" s="1">
        <v>0.15632500688558396</v>
      </c>
      <c r="BY275" s="1">
        <v>0.11108865828697485</v>
      </c>
      <c r="BZ275" s="1">
        <v>4.7901994855236746E-2</v>
      </c>
      <c r="CA275" s="1" t="s">
        <v>75</v>
      </c>
      <c r="CB275" s="1" t="s">
        <v>75</v>
      </c>
      <c r="CC275" s="1">
        <v>1.2949491587407047</v>
      </c>
      <c r="CD275" s="1">
        <v>0.26748671143936253</v>
      </c>
      <c r="CE275" s="1">
        <v>0.49694506492158613</v>
      </c>
      <c r="CF275" s="1">
        <v>0.61352682802990099</v>
      </c>
      <c r="CG275" s="1" t="s">
        <v>75</v>
      </c>
      <c r="CH275" s="1" t="s">
        <v>75</v>
      </c>
    </row>
    <row r="276" spans="1:86" s="5" customFormat="1" x14ac:dyDescent="0.5">
      <c r="A276" s="5" t="str">
        <f t="shared" si="0"/>
        <v>Kojonup2013CVCB_Status_RRFert0N</v>
      </c>
      <c r="B276" s="5" t="s">
        <v>79</v>
      </c>
      <c r="C276" s="5">
        <v>2013</v>
      </c>
      <c r="D276" s="5" t="s">
        <v>72</v>
      </c>
      <c r="E276" s="6">
        <v>41598</v>
      </c>
      <c r="F276" s="5">
        <v>0</v>
      </c>
      <c r="G276" s="5" t="s">
        <v>78</v>
      </c>
      <c r="H276" s="5" t="s">
        <v>74</v>
      </c>
      <c r="I276" s="5" t="s">
        <v>119</v>
      </c>
      <c r="J276" s="5" t="s">
        <v>81</v>
      </c>
      <c r="K276" s="5">
        <v>0</v>
      </c>
      <c r="M276" s="5">
        <v>139.72173369408691</v>
      </c>
      <c r="N276" s="5">
        <v>297.32174813081684</v>
      </c>
      <c r="O276" s="5">
        <v>0</v>
      </c>
      <c r="P276" s="5">
        <v>440.93939393939394</v>
      </c>
      <c r="Q276" s="5" t="s">
        <v>75</v>
      </c>
      <c r="U276" s="5" t="s">
        <v>75</v>
      </c>
      <c r="W276" s="5" t="s">
        <v>75</v>
      </c>
      <c r="X276" s="5">
        <v>64.848484848484844</v>
      </c>
      <c r="Y276" s="5">
        <v>55.135420895118855</v>
      </c>
      <c r="AA276" s="5" t="s">
        <v>75</v>
      </c>
      <c r="AB276" s="5">
        <v>16.025581785058371</v>
      </c>
      <c r="AC276" s="5" t="s">
        <v>75</v>
      </c>
      <c r="AD276" s="5">
        <v>203.95587758140238</v>
      </c>
      <c r="AE276" s="5">
        <v>13.265693839457521</v>
      </c>
      <c r="AF276" s="5" t="s">
        <v>75</v>
      </c>
      <c r="AJ276" s="5" t="s">
        <v>75</v>
      </c>
      <c r="AK276" s="5" t="s">
        <v>75</v>
      </c>
      <c r="BI276" s="7" t="s">
        <v>75</v>
      </c>
      <c r="BJ276" s="7" t="s">
        <v>75</v>
      </c>
      <c r="BK276" s="1" t="s">
        <v>75</v>
      </c>
      <c r="BL276" s="1" t="s">
        <v>75</v>
      </c>
      <c r="BM276" s="1" t="s">
        <v>75</v>
      </c>
      <c r="BN276" s="1">
        <v>0.41574</v>
      </c>
      <c r="BO276" s="1">
        <v>0.55876999999999999</v>
      </c>
      <c r="BP276" s="1">
        <v>3.2514619883040936</v>
      </c>
      <c r="BQ276" s="1">
        <v>5.5137278785223041</v>
      </c>
      <c r="BR276" s="1" t="s">
        <v>75</v>
      </c>
      <c r="BS276" s="1">
        <v>0.58067631020757726</v>
      </c>
      <c r="BT276" s="1" t="s">
        <v>75</v>
      </c>
      <c r="BU276" s="1">
        <v>4.9330515683147267</v>
      </c>
      <c r="BV276" s="1" t="s">
        <v>75</v>
      </c>
      <c r="BW276" s="1" t="s">
        <v>75</v>
      </c>
      <c r="BX276" s="1" t="s">
        <v>75</v>
      </c>
      <c r="BY276" s="1" t="s">
        <v>75</v>
      </c>
      <c r="BZ276" s="1">
        <v>1.9974895076904298E-2</v>
      </c>
      <c r="CA276" s="1">
        <v>3.7939214980456888E-2</v>
      </c>
      <c r="CB276" s="1">
        <v>6.7441886518539246E-2</v>
      </c>
      <c r="CC276" s="1">
        <v>0.51916480880304972</v>
      </c>
      <c r="CD276" s="1" t="s">
        <v>75</v>
      </c>
      <c r="CE276" s="1">
        <v>7.3141820452328574E-2</v>
      </c>
      <c r="CF276" s="1" t="s">
        <v>75</v>
      </c>
      <c r="CG276" s="1">
        <v>0.45883038019968359</v>
      </c>
      <c r="CH276" s="1" t="s">
        <v>75</v>
      </c>
    </row>
    <row r="277" spans="1:86" s="5" customFormat="1" x14ac:dyDescent="0.5">
      <c r="A277" s="5" t="str">
        <f t="shared" si="0"/>
        <v>Kojonup2013CVCB_Status_RRFert150N</v>
      </c>
      <c r="B277" s="5" t="s">
        <v>79</v>
      </c>
      <c r="C277" s="5">
        <v>2013</v>
      </c>
      <c r="D277" s="5" t="s">
        <v>72</v>
      </c>
      <c r="E277" s="6">
        <v>41598</v>
      </c>
      <c r="F277" s="5">
        <v>150</v>
      </c>
      <c r="G277" s="5" t="s">
        <v>78</v>
      </c>
      <c r="H277" s="5" t="s">
        <v>74</v>
      </c>
      <c r="I277" s="5" t="s">
        <v>119</v>
      </c>
      <c r="J277" s="5" t="s">
        <v>81</v>
      </c>
      <c r="K277" s="5">
        <v>0</v>
      </c>
      <c r="M277" s="5">
        <v>321.69723705914134</v>
      </c>
      <c r="N277" s="5">
        <v>566.57889319707556</v>
      </c>
      <c r="O277" s="5">
        <v>0</v>
      </c>
      <c r="P277" s="5">
        <v>882.13939393939393</v>
      </c>
      <c r="Q277" s="5" t="s">
        <v>75</v>
      </c>
      <c r="U277" s="5" t="s">
        <v>75</v>
      </c>
      <c r="W277" s="5" t="s">
        <v>75</v>
      </c>
      <c r="X277" s="5">
        <v>50.30303030303029</v>
      </c>
      <c r="Y277" s="5">
        <v>66.680803184386434</v>
      </c>
      <c r="AA277" s="5" t="s">
        <v>75</v>
      </c>
      <c r="AB277" s="5">
        <v>104.73683954277132</v>
      </c>
      <c r="AC277" s="5" t="s">
        <v>75</v>
      </c>
      <c r="AD277" s="5">
        <v>203.95587758140238</v>
      </c>
      <c r="AE277" s="5">
        <v>167.37830730318652</v>
      </c>
      <c r="AF277" s="5" t="s">
        <v>75</v>
      </c>
      <c r="AJ277" s="5" t="s">
        <v>75</v>
      </c>
      <c r="AK277" s="5" t="s">
        <v>75</v>
      </c>
      <c r="BI277" s="7" t="s">
        <v>75</v>
      </c>
      <c r="BJ277" s="7" t="s">
        <v>75</v>
      </c>
      <c r="BK277" s="1" t="s">
        <v>75</v>
      </c>
      <c r="BL277" s="1" t="s">
        <v>75</v>
      </c>
      <c r="BM277" s="1" t="s">
        <v>75</v>
      </c>
      <c r="BN277" s="1">
        <v>0.50082333333333329</v>
      </c>
      <c r="BO277" s="1">
        <v>0.64107333333333338</v>
      </c>
      <c r="BP277" s="1">
        <v>3.5964912280701751</v>
      </c>
      <c r="BQ277" s="1">
        <v>12.691082186837496</v>
      </c>
      <c r="BR277" s="1" t="s">
        <v>75</v>
      </c>
      <c r="BS277" s="1">
        <v>1.5971895765238358</v>
      </c>
      <c r="BT277" s="1" t="s">
        <v>75</v>
      </c>
      <c r="BU277" s="1">
        <v>11.093892610313659</v>
      </c>
      <c r="BV277" s="1" t="s">
        <v>75</v>
      </c>
      <c r="BW277" s="1" t="s">
        <v>75</v>
      </c>
      <c r="BX277" s="1" t="s">
        <v>75</v>
      </c>
      <c r="BY277" s="1" t="s">
        <v>75</v>
      </c>
      <c r="BZ277" s="1">
        <v>4.1268425918343295E-2</v>
      </c>
      <c r="CA277" s="1">
        <v>4.6926757233420574E-2</v>
      </c>
      <c r="CB277" s="1">
        <v>0.10671513211049076</v>
      </c>
      <c r="CC277" s="1">
        <v>1.5782348722800035</v>
      </c>
      <c r="CD277" s="1" t="s">
        <v>75</v>
      </c>
      <c r="CE277" s="1">
        <v>0.52702328950181432</v>
      </c>
      <c r="CF277" s="1" t="s">
        <v>75</v>
      </c>
      <c r="CG277" s="1">
        <v>1.1238615184801659</v>
      </c>
      <c r="CH277" s="1" t="s">
        <v>75</v>
      </c>
    </row>
    <row r="278" spans="1:86" s="5" customFormat="1" x14ac:dyDescent="0.5">
      <c r="A278" s="5" t="str">
        <f t="shared" si="0"/>
        <v>Kojonup2013CVCB_TelferFert0N</v>
      </c>
      <c r="B278" s="5" t="s">
        <v>79</v>
      </c>
      <c r="C278" s="5">
        <v>2013</v>
      </c>
      <c r="D278" s="5" t="s">
        <v>72</v>
      </c>
      <c r="E278" s="6">
        <v>41451</v>
      </c>
      <c r="F278" s="5">
        <v>0</v>
      </c>
      <c r="G278" s="5" t="s">
        <v>73</v>
      </c>
      <c r="H278" s="5" t="s">
        <v>74</v>
      </c>
      <c r="I278" s="5" t="s">
        <v>122</v>
      </c>
      <c r="J278" s="5" t="s">
        <v>82</v>
      </c>
      <c r="K278" s="5">
        <v>15.412121212121207</v>
      </c>
      <c r="M278" s="5">
        <v>0</v>
      </c>
      <c r="N278" s="5">
        <v>0</v>
      </c>
      <c r="O278" s="5">
        <v>0</v>
      </c>
      <c r="P278" s="5">
        <v>15.412121212121207</v>
      </c>
      <c r="Q278" s="5">
        <v>0.51993347091906195</v>
      </c>
      <c r="U278" s="5">
        <v>339.15412658027032</v>
      </c>
      <c r="W278" s="5">
        <v>339.15412658027032</v>
      </c>
      <c r="X278" s="5">
        <v>63.030303030303024</v>
      </c>
      <c r="Y278" s="5">
        <v>0.14174564319422048</v>
      </c>
      <c r="AA278" s="5" t="s">
        <v>75</v>
      </c>
      <c r="AB278" s="5" t="s">
        <v>75</v>
      </c>
      <c r="AC278" s="5">
        <v>0.14174564319422048</v>
      </c>
      <c r="AD278" s="5">
        <v>203.59518658357325</v>
      </c>
      <c r="AE278" s="5" t="s">
        <v>75</v>
      </c>
      <c r="AF278" s="5">
        <v>0.15646667125179109</v>
      </c>
      <c r="AJ278" s="5">
        <v>0.15646667125179109</v>
      </c>
      <c r="AK278" s="5">
        <v>105.12588460264197</v>
      </c>
      <c r="BI278" s="7" t="s">
        <v>75</v>
      </c>
      <c r="BJ278" s="7" t="s">
        <v>75</v>
      </c>
      <c r="BK278" s="1" t="s">
        <v>75</v>
      </c>
      <c r="BL278" s="1" t="s">
        <v>75</v>
      </c>
      <c r="BM278" s="1" t="s">
        <v>75</v>
      </c>
      <c r="BN278" s="1" t="s">
        <v>75</v>
      </c>
      <c r="BO278" s="1" t="s">
        <v>75</v>
      </c>
      <c r="BP278" s="1" t="s">
        <v>75</v>
      </c>
      <c r="BQ278" s="1" t="s">
        <v>75</v>
      </c>
      <c r="BR278" s="1" t="s">
        <v>75</v>
      </c>
      <c r="BS278" s="1" t="s">
        <v>75</v>
      </c>
      <c r="BT278" s="1" t="s">
        <v>75</v>
      </c>
      <c r="BU278" s="1" t="s">
        <v>75</v>
      </c>
      <c r="BV278" s="1" t="s">
        <v>75</v>
      </c>
      <c r="BW278" s="1" t="s">
        <v>75</v>
      </c>
      <c r="BX278" s="1" t="s">
        <v>75</v>
      </c>
      <c r="BY278" s="1" t="s">
        <v>75</v>
      </c>
      <c r="BZ278" s="1" t="s">
        <v>75</v>
      </c>
      <c r="CA278" s="1" t="s">
        <v>75</v>
      </c>
      <c r="CB278" s="1" t="s">
        <v>75</v>
      </c>
      <c r="CC278" s="1" t="s">
        <v>75</v>
      </c>
      <c r="CD278" s="1" t="s">
        <v>75</v>
      </c>
      <c r="CE278" s="1" t="s">
        <v>75</v>
      </c>
      <c r="CF278" s="1" t="s">
        <v>75</v>
      </c>
      <c r="CG278" s="1" t="s">
        <v>75</v>
      </c>
      <c r="CH278" s="1" t="s">
        <v>75</v>
      </c>
    </row>
    <row r="279" spans="1:86" s="5" customFormat="1" x14ac:dyDescent="0.5">
      <c r="A279" s="5" t="str">
        <f t="shared" si="0"/>
        <v>Kojonup2013CVCB_TelferFert150N</v>
      </c>
      <c r="B279" s="5" t="s">
        <v>79</v>
      </c>
      <c r="C279" s="5">
        <v>2013</v>
      </c>
      <c r="D279" s="5" t="s">
        <v>72</v>
      </c>
      <c r="E279" s="6">
        <v>41451</v>
      </c>
      <c r="F279" s="5">
        <v>150</v>
      </c>
      <c r="G279" s="5" t="s">
        <v>73</v>
      </c>
      <c r="H279" s="5" t="s">
        <v>74</v>
      </c>
      <c r="I279" s="5" t="s">
        <v>122</v>
      </c>
      <c r="J279" s="5" t="s">
        <v>82</v>
      </c>
      <c r="K279" s="5">
        <v>21.896969696969691</v>
      </c>
      <c r="M279" s="5">
        <v>0</v>
      </c>
      <c r="N279" s="5">
        <v>0</v>
      </c>
      <c r="O279" s="5">
        <v>0</v>
      </c>
      <c r="P279" s="5">
        <v>21.896969696969691</v>
      </c>
      <c r="Q279" s="5">
        <v>0.43775701583333976</v>
      </c>
      <c r="U279" s="5">
        <v>210.12210320813222</v>
      </c>
      <c r="W279" s="5">
        <v>210.12210320813222</v>
      </c>
      <c r="X279" s="5">
        <v>80.606060606060595</v>
      </c>
      <c r="Y279" s="5">
        <v>5.5035809362750756</v>
      </c>
      <c r="AA279" s="5" t="s">
        <v>75</v>
      </c>
      <c r="AB279" s="5" t="s">
        <v>75</v>
      </c>
      <c r="AC279" s="5">
        <v>5.5035809362750756</v>
      </c>
      <c r="AD279" s="5">
        <v>203.59518658357325</v>
      </c>
      <c r="AE279" s="5" t="s">
        <v>75</v>
      </c>
      <c r="AF279" s="5">
        <v>8.3819040875492329E-2</v>
      </c>
      <c r="AJ279" s="5">
        <v>8.3819040875492329E-2</v>
      </c>
      <c r="AK279" s="5">
        <v>21.308011882022132</v>
      </c>
      <c r="BI279" s="7" t="s">
        <v>75</v>
      </c>
      <c r="BJ279" s="7" t="s">
        <v>75</v>
      </c>
      <c r="BK279" s="1" t="s">
        <v>75</v>
      </c>
      <c r="BL279" s="1" t="s">
        <v>75</v>
      </c>
      <c r="BM279" s="1" t="s">
        <v>75</v>
      </c>
      <c r="BN279" s="1" t="s">
        <v>75</v>
      </c>
      <c r="BO279" s="1" t="s">
        <v>75</v>
      </c>
      <c r="BP279" s="1" t="s">
        <v>75</v>
      </c>
      <c r="BQ279" s="1" t="s">
        <v>75</v>
      </c>
      <c r="BR279" s="1" t="s">
        <v>75</v>
      </c>
      <c r="BS279" s="1" t="s">
        <v>75</v>
      </c>
      <c r="BT279" s="1" t="s">
        <v>75</v>
      </c>
      <c r="BU279" s="1" t="s">
        <v>75</v>
      </c>
      <c r="BV279" s="1" t="s">
        <v>75</v>
      </c>
      <c r="BW279" s="1" t="s">
        <v>75</v>
      </c>
      <c r="BX279" s="1" t="s">
        <v>75</v>
      </c>
      <c r="BY279" s="1" t="s">
        <v>75</v>
      </c>
      <c r="BZ279" s="1" t="s">
        <v>75</v>
      </c>
      <c r="CA279" s="1" t="s">
        <v>75</v>
      </c>
      <c r="CB279" s="1" t="s">
        <v>75</v>
      </c>
      <c r="CC279" s="1" t="s">
        <v>75</v>
      </c>
      <c r="CD279" s="1" t="s">
        <v>75</v>
      </c>
      <c r="CE279" s="1" t="s">
        <v>75</v>
      </c>
      <c r="CF279" s="1" t="s">
        <v>75</v>
      </c>
      <c r="CG279" s="1" t="s">
        <v>75</v>
      </c>
      <c r="CH279" s="1" t="s">
        <v>75</v>
      </c>
    </row>
    <row r="280" spans="1:86" s="5" customFormat="1" x14ac:dyDescent="0.5">
      <c r="A280" s="5" t="str">
        <f t="shared" si="0"/>
        <v>Kojonup2013CVCB_TelferFert0N</v>
      </c>
      <c r="B280" s="5" t="s">
        <v>79</v>
      </c>
      <c r="C280" s="5">
        <v>2013</v>
      </c>
      <c r="D280" s="5" t="s">
        <v>72</v>
      </c>
      <c r="E280" s="6">
        <v>41485</v>
      </c>
      <c r="F280" s="5">
        <v>0</v>
      </c>
      <c r="G280" s="5" t="s">
        <v>73</v>
      </c>
      <c r="H280" s="5" t="s">
        <v>74</v>
      </c>
      <c r="I280" s="5" t="s">
        <v>122</v>
      </c>
      <c r="J280" s="5" t="s">
        <v>82</v>
      </c>
      <c r="K280" s="5">
        <v>25.720444262358011</v>
      </c>
      <c r="M280" s="5">
        <v>78.045235158607142</v>
      </c>
      <c r="N280" s="5">
        <v>0</v>
      </c>
      <c r="O280" s="5">
        <v>5.9070478517621092</v>
      </c>
      <c r="P280" s="5">
        <v>109.67272727272727</v>
      </c>
      <c r="Q280" s="5">
        <v>0.69984187849622248</v>
      </c>
      <c r="U280" s="5">
        <v>258.77935536510478</v>
      </c>
      <c r="W280" s="5">
        <v>258.77935536510478</v>
      </c>
      <c r="X280" s="5">
        <v>92.121212121212125</v>
      </c>
      <c r="Y280" s="5">
        <v>14.899523907567511</v>
      </c>
      <c r="AA280" s="5">
        <v>5.0952490752734061</v>
      </c>
      <c r="AB280" s="5">
        <v>15.644875425698729</v>
      </c>
      <c r="AC280" s="5">
        <v>4.0548479074341692</v>
      </c>
      <c r="AD280" s="5">
        <v>203.67866849525504</v>
      </c>
      <c r="AE280" s="5" t="s">
        <v>75</v>
      </c>
      <c r="AF280" s="5">
        <v>0.19918325245083143</v>
      </c>
      <c r="AJ280" s="5">
        <v>0.19918325245083143</v>
      </c>
      <c r="AK280" s="5">
        <v>44.960023351216542</v>
      </c>
      <c r="BI280" s="7" t="s">
        <v>75</v>
      </c>
      <c r="BJ280" s="7" t="s">
        <v>75</v>
      </c>
      <c r="BK280" s="1" t="s">
        <v>75</v>
      </c>
      <c r="BL280" s="1" t="s">
        <v>75</v>
      </c>
      <c r="BM280" s="1" t="s">
        <v>75</v>
      </c>
      <c r="BN280" s="1" t="s">
        <v>75</v>
      </c>
      <c r="BO280" s="1" t="s">
        <v>75</v>
      </c>
      <c r="BP280" s="1" t="s">
        <v>75</v>
      </c>
      <c r="BQ280" s="1" t="s">
        <v>75</v>
      </c>
      <c r="BR280" s="1" t="s">
        <v>75</v>
      </c>
      <c r="BS280" s="1" t="s">
        <v>75</v>
      </c>
      <c r="BT280" s="1" t="s">
        <v>75</v>
      </c>
      <c r="BU280" s="1" t="s">
        <v>75</v>
      </c>
      <c r="BV280" s="1" t="s">
        <v>75</v>
      </c>
      <c r="BW280" s="1" t="s">
        <v>75</v>
      </c>
      <c r="BX280" s="1" t="s">
        <v>75</v>
      </c>
      <c r="BY280" s="1" t="s">
        <v>75</v>
      </c>
      <c r="BZ280" s="1" t="s">
        <v>75</v>
      </c>
      <c r="CA280" s="1" t="s">
        <v>75</v>
      </c>
      <c r="CB280" s="1" t="s">
        <v>75</v>
      </c>
      <c r="CC280" s="1" t="s">
        <v>75</v>
      </c>
      <c r="CD280" s="1" t="s">
        <v>75</v>
      </c>
      <c r="CE280" s="1" t="s">
        <v>75</v>
      </c>
      <c r="CF280" s="1" t="s">
        <v>75</v>
      </c>
      <c r="CG280" s="1" t="s">
        <v>75</v>
      </c>
      <c r="CH280" s="1" t="s">
        <v>75</v>
      </c>
    </row>
    <row r="281" spans="1:86" s="5" customFormat="1" x14ac:dyDescent="0.5">
      <c r="A281" s="5" t="str">
        <f t="shared" si="0"/>
        <v>Kojonup2013CVCB_TelferFert150N</v>
      </c>
      <c r="B281" s="5" t="s">
        <v>79</v>
      </c>
      <c r="C281" s="5">
        <v>2013</v>
      </c>
      <c r="D281" s="5" t="s">
        <v>72</v>
      </c>
      <c r="E281" s="6">
        <v>41485</v>
      </c>
      <c r="F281" s="5">
        <v>150</v>
      </c>
      <c r="G281" s="5" t="s">
        <v>73</v>
      </c>
      <c r="H281" s="5" t="s">
        <v>74</v>
      </c>
      <c r="I281" s="5" t="s">
        <v>122</v>
      </c>
      <c r="J281" s="5" t="s">
        <v>82</v>
      </c>
      <c r="K281" s="5">
        <v>55.971480253764732</v>
      </c>
      <c r="M281" s="5">
        <v>101.41512199686861</v>
      </c>
      <c r="N281" s="5">
        <v>0</v>
      </c>
      <c r="O281" s="5">
        <v>3.055821991790884</v>
      </c>
      <c r="P281" s="5">
        <v>160.44242424242424</v>
      </c>
      <c r="Q281" s="5">
        <v>1.4535988682907039</v>
      </c>
      <c r="U281" s="5">
        <v>257.18881799969176</v>
      </c>
      <c r="W281" s="5">
        <v>257.18881799969176</v>
      </c>
      <c r="X281" s="5">
        <v>56.969696969696969</v>
      </c>
      <c r="Y281" s="5">
        <v>31.206120635311294</v>
      </c>
      <c r="AA281" s="5">
        <v>3.055821991790884</v>
      </c>
      <c r="AB281" s="5">
        <v>30.10499812002006</v>
      </c>
      <c r="AC281" s="5">
        <v>5.9245999593796306</v>
      </c>
      <c r="AD281" s="5">
        <v>203.67866849525504</v>
      </c>
      <c r="AE281" s="5" t="s">
        <v>75</v>
      </c>
      <c r="AF281" s="5">
        <v>0.22492093305191674</v>
      </c>
      <c r="AJ281" s="5">
        <v>0.22492093305191674</v>
      </c>
      <c r="AK281" s="5">
        <v>17.193175786507208</v>
      </c>
      <c r="BI281" s="7" t="s">
        <v>75</v>
      </c>
      <c r="BJ281" s="7" t="s">
        <v>75</v>
      </c>
      <c r="BK281" s="1" t="s">
        <v>75</v>
      </c>
      <c r="BL281" s="1" t="s">
        <v>75</v>
      </c>
      <c r="BM281" s="1" t="s">
        <v>75</v>
      </c>
      <c r="BN281" s="1" t="s">
        <v>75</v>
      </c>
      <c r="BO281" s="1" t="s">
        <v>75</v>
      </c>
      <c r="BP281" s="1" t="s">
        <v>75</v>
      </c>
      <c r="BQ281" s="1" t="s">
        <v>75</v>
      </c>
      <c r="BR281" s="1" t="s">
        <v>75</v>
      </c>
      <c r="BS281" s="1" t="s">
        <v>75</v>
      </c>
      <c r="BT281" s="1" t="s">
        <v>75</v>
      </c>
      <c r="BU281" s="1" t="s">
        <v>75</v>
      </c>
      <c r="BV281" s="1" t="s">
        <v>75</v>
      </c>
      <c r="BW281" s="1" t="s">
        <v>75</v>
      </c>
      <c r="BX281" s="1" t="s">
        <v>75</v>
      </c>
      <c r="BY281" s="1" t="s">
        <v>75</v>
      </c>
      <c r="BZ281" s="1" t="s">
        <v>75</v>
      </c>
      <c r="CA281" s="1" t="s">
        <v>75</v>
      </c>
      <c r="CB281" s="1" t="s">
        <v>75</v>
      </c>
      <c r="CC281" s="1" t="s">
        <v>75</v>
      </c>
      <c r="CD281" s="1" t="s">
        <v>75</v>
      </c>
      <c r="CE281" s="1" t="s">
        <v>75</v>
      </c>
      <c r="CF281" s="1" t="s">
        <v>75</v>
      </c>
      <c r="CG281" s="1" t="s">
        <v>75</v>
      </c>
      <c r="CH281" s="1" t="s">
        <v>75</v>
      </c>
    </row>
    <row r="282" spans="1:86" s="5" customFormat="1" x14ac:dyDescent="0.5">
      <c r="A282" s="5" t="str">
        <f t="shared" si="0"/>
        <v>Kojonup2013CVCB_TelferFert0N</v>
      </c>
      <c r="B282" s="5" t="s">
        <v>79</v>
      </c>
      <c r="C282" s="5">
        <v>2013</v>
      </c>
      <c r="D282" s="5" t="s">
        <v>72</v>
      </c>
      <c r="E282" s="6">
        <v>41508</v>
      </c>
      <c r="F282" s="5">
        <v>0</v>
      </c>
      <c r="G282" s="5" t="s">
        <v>73</v>
      </c>
      <c r="H282" s="5" t="s">
        <v>74</v>
      </c>
      <c r="I282" s="5" t="s">
        <v>122</v>
      </c>
      <c r="J282" s="5" t="s">
        <v>82</v>
      </c>
      <c r="K282" s="5">
        <v>35.903055685320503</v>
      </c>
      <c r="M282" s="5">
        <v>141.7563402505962</v>
      </c>
      <c r="N282" s="5">
        <v>17.057775781255021</v>
      </c>
      <c r="O282" s="5">
        <v>0</v>
      </c>
      <c r="P282" s="5">
        <v>194.71717171717174</v>
      </c>
      <c r="Q282" s="5">
        <v>0.57097650696024593</v>
      </c>
      <c r="U282" s="5">
        <v>158.24190085663693</v>
      </c>
      <c r="W282" s="5">
        <v>158.24190085663693</v>
      </c>
      <c r="X282" s="5">
        <v>74.747474747474726</v>
      </c>
      <c r="Y282" s="5">
        <v>25.589387514993462</v>
      </c>
      <c r="AA282" s="5" t="s">
        <v>75</v>
      </c>
      <c r="AB282" s="5">
        <v>21.205901855136418</v>
      </c>
      <c r="AC282" s="5">
        <v>1.4658644870928501</v>
      </c>
      <c r="AD282" s="5">
        <v>203.73512215619576</v>
      </c>
      <c r="AE282" s="5">
        <v>6.6075857194466616</v>
      </c>
      <c r="AF282" s="5">
        <v>8.9284283347302429E-2</v>
      </c>
      <c r="AJ282" s="5">
        <v>8.9284283347302429E-2</v>
      </c>
      <c r="AK282" s="5">
        <v>20.348626206787962</v>
      </c>
      <c r="BI282" s="7" t="s">
        <v>75</v>
      </c>
      <c r="BJ282" s="7" t="s">
        <v>75</v>
      </c>
      <c r="BK282" s="1" t="s">
        <v>75</v>
      </c>
      <c r="BL282" s="1" t="s">
        <v>75</v>
      </c>
      <c r="BM282" s="1" t="s">
        <v>75</v>
      </c>
      <c r="BN282" s="1" t="s">
        <v>75</v>
      </c>
      <c r="BO282" s="1" t="s">
        <v>75</v>
      </c>
      <c r="BP282" s="1" t="s">
        <v>75</v>
      </c>
      <c r="BQ282" s="1" t="s">
        <v>75</v>
      </c>
      <c r="BR282" s="1" t="s">
        <v>75</v>
      </c>
      <c r="BS282" s="1" t="s">
        <v>75</v>
      </c>
      <c r="BT282" s="1" t="s">
        <v>75</v>
      </c>
      <c r="BU282" s="1" t="s">
        <v>75</v>
      </c>
      <c r="BV282" s="1" t="s">
        <v>75</v>
      </c>
      <c r="BW282" s="1" t="s">
        <v>75</v>
      </c>
      <c r="BX282" s="1" t="s">
        <v>75</v>
      </c>
      <c r="BY282" s="1" t="s">
        <v>75</v>
      </c>
      <c r="BZ282" s="1" t="s">
        <v>75</v>
      </c>
      <c r="CA282" s="1" t="s">
        <v>75</v>
      </c>
      <c r="CB282" s="1" t="s">
        <v>75</v>
      </c>
      <c r="CC282" s="1" t="s">
        <v>75</v>
      </c>
      <c r="CD282" s="1" t="s">
        <v>75</v>
      </c>
      <c r="CE282" s="1" t="s">
        <v>75</v>
      </c>
      <c r="CF282" s="1" t="s">
        <v>75</v>
      </c>
      <c r="CG282" s="1" t="s">
        <v>75</v>
      </c>
      <c r="CH282" s="1" t="s">
        <v>75</v>
      </c>
    </row>
    <row r="283" spans="1:86" s="5" customFormat="1" x14ac:dyDescent="0.5">
      <c r="A283" s="5" t="str">
        <f t="shared" ref="A283:A346" si="1">"Kojonup2013CV"&amp;I283&amp;"Fert"&amp;F283&amp;"N"</f>
        <v>Kojonup2013CVCB_TelferFert150N</v>
      </c>
      <c r="B283" s="5" t="s">
        <v>79</v>
      </c>
      <c r="C283" s="5">
        <v>2013</v>
      </c>
      <c r="D283" s="5" t="s">
        <v>72</v>
      </c>
      <c r="E283" s="6">
        <v>41508</v>
      </c>
      <c r="F283" s="5">
        <v>150</v>
      </c>
      <c r="G283" s="5" t="s">
        <v>73</v>
      </c>
      <c r="H283" s="5" t="s">
        <v>74</v>
      </c>
      <c r="I283" s="5" t="s">
        <v>122</v>
      </c>
      <c r="J283" s="5" t="s">
        <v>82</v>
      </c>
      <c r="K283" s="5">
        <v>71.517343680078739</v>
      </c>
      <c r="M283" s="5">
        <v>272.34932709207925</v>
      </c>
      <c r="N283" s="5">
        <v>31.256450430272469</v>
      </c>
      <c r="O283" s="5">
        <v>4.1294040500948075</v>
      </c>
      <c r="P283" s="5">
        <v>379.25252525252517</v>
      </c>
      <c r="Q283" s="5">
        <v>1.8765184510574004</v>
      </c>
      <c r="U283" s="5">
        <v>262.9995017663075</v>
      </c>
      <c r="W283" s="5">
        <v>262.9995017663075</v>
      </c>
      <c r="X283" s="5">
        <v>60.606060606060602</v>
      </c>
      <c r="Y283" s="5">
        <v>43.97066575565168</v>
      </c>
      <c r="AA283" s="5">
        <v>4.1294040500948075</v>
      </c>
      <c r="AB283" s="5">
        <v>35.095309889204096</v>
      </c>
      <c r="AC283" s="5">
        <v>4.3341218104498926</v>
      </c>
      <c r="AD283" s="5">
        <v>203.73512215619576</v>
      </c>
      <c r="AE283" s="5">
        <v>8.1408036510128081</v>
      </c>
      <c r="AF283" s="5">
        <v>0.17418305678469853</v>
      </c>
      <c r="AJ283" s="5">
        <v>0.17418305678469853</v>
      </c>
      <c r="AK283" s="5">
        <v>21.347230429506425</v>
      </c>
      <c r="BI283" s="7" t="s">
        <v>75</v>
      </c>
      <c r="BJ283" s="7" t="s">
        <v>75</v>
      </c>
      <c r="BK283" s="1" t="s">
        <v>75</v>
      </c>
      <c r="BL283" s="1" t="s">
        <v>75</v>
      </c>
      <c r="BM283" s="1" t="s">
        <v>75</v>
      </c>
      <c r="BN283" s="1" t="s">
        <v>75</v>
      </c>
      <c r="BO283" s="1" t="s">
        <v>75</v>
      </c>
      <c r="BP283" s="1" t="s">
        <v>75</v>
      </c>
      <c r="BQ283" s="1" t="s">
        <v>75</v>
      </c>
      <c r="BR283" s="1" t="s">
        <v>75</v>
      </c>
      <c r="BS283" s="1" t="s">
        <v>75</v>
      </c>
      <c r="BT283" s="1" t="s">
        <v>75</v>
      </c>
      <c r="BU283" s="1" t="s">
        <v>75</v>
      </c>
      <c r="BV283" s="1" t="s">
        <v>75</v>
      </c>
      <c r="BW283" s="1" t="s">
        <v>75</v>
      </c>
      <c r="BX283" s="1" t="s">
        <v>75</v>
      </c>
      <c r="BY283" s="1" t="s">
        <v>75</v>
      </c>
      <c r="BZ283" s="1" t="s">
        <v>75</v>
      </c>
      <c r="CA283" s="1" t="s">
        <v>75</v>
      </c>
      <c r="CB283" s="1" t="s">
        <v>75</v>
      </c>
      <c r="CC283" s="1" t="s">
        <v>75</v>
      </c>
      <c r="CD283" s="1" t="s">
        <v>75</v>
      </c>
      <c r="CE283" s="1" t="s">
        <v>75</v>
      </c>
      <c r="CF283" s="1" t="s">
        <v>75</v>
      </c>
      <c r="CG283" s="1" t="s">
        <v>75</v>
      </c>
      <c r="CH283" s="1" t="s">
        <v>75</v>
      </c>
    </row>
    <row r="284" spans="1:86" s="5" customFormat="1" x14ac:dyDescent="0.5">
      <c r="A284" s="5" t="str">
        <f t="shared" si="1"/>
        <v>Kojonup2013CVCB_TelferFert0N</v>
      </c>
      <c r="B284" s="5" t="s">
        <v>79</v>
      </c>
      <c r="C284" s="5">
        <v>2013</v>
      </c>
      <c r="D284" s="5" t="s">
        <v>72</v>
      </c>
      <c r="E284" s="6">
        <v>41550</v>
      </c>
      <c r="F284" s="5">
        <v>0</v>
      </c>
      <c r="G284" s="5" t="s">
        <v>73</v>
      </c>
      <c r="H284" s="5" t="s">
        <v>74</v>
      </c>
      <c r="I284" s="5" t="s">
        <v>122</v>
      </c>
      <c r="J284" s="5" t="s">
        <v>82</v>
      </c>
      <c r="K284" s="5">
        <v>5.6451981175531039</v>
      </c>
      <c r="M284" s="5">
        <v>181.33582882983612</v>
      </c>
      <c r="N284" s="5">
        <v>238.10930699744054</v>
      </c>
      <c r="O284" s="5">
        <v>1.7036054491096195</v>
      </c>
      <c r="P284" s="5">
        <v>426.79393939393935</v>
      </c>
      <c r="Q284" s="5">
        <v>8.088227144595575E-2</v>
      </c>
      <c r="U284" s="5">
        <v>110.8112418300654</v>
      </c>
      <c r="W284" s="5">
        <v>110.8112418300654</v>
      </c>
      <c r="X284" s="5">
        <v>49.696969696969688</v>
      </c>
      <c r="Y284" s="5">
        <v>70.378065495199962</v>
      </c>
      <c r="AA284" s="5">
        <v>0.85230370260207111</v>
      </c>
      <c r="AB284" s="5">
        <v>33.275007297894518</v>
      </c>
      <c r="AC284" s="5">
        <v>2.080008343520233</v>
      </c>
      <c r="AD284" s="5">
        <v>203.83817110639507</v>
      </c>
      <c r="AE284" s="5">
        <v>35.627179620004469</v>
      </c>
      <c r="AF284" s="5">
        <v>5.7110058272576342E-2</v>
      </c>
      <c r="AJ284" s="5">
        <v>5.7110058272576342E-2</v>
      </c>
      <c r="AK284" s="5">
        <v>44.387900027624667</v>
      </c>
      <c r="BI284" s="7" t="s">
        <v>75</v>
      </c>
      <c r="BJ284" s="7" t="s">
        <v>75</v>
      </c>
      <c r="BK284" s="1" t="s">
        <v>75</v>
      </c>
      <c r="BL284" s="1" t="s">
        <v>75</v>
      </c>
      <c r="BM284" s="1" t="s">
        <v>75</v>
      </c>
      <c r="BN284" s="1" t="s">
        <v>75</v>
      </c>
      <c r="BO284" s="1" t="s">
        <v>75</v>
      </c>
      <c r="BP284" s="1" t="s">
        <v>75</v>
      </c>
      <c r="BQ284" s="1" t="s">
        <v>75</v>
      </c>
      <c r="BR284" s="1" t="s">
        <v>75</v>
      </c>
      <c r="BS284" s="1" t="s">
        <v>75</v>
      </c>
      <c r="BT284" s="1" t="s">
        <v>75</v>
      </c>
      <c r="BU284" s="1" t="s">
        <v>75</v>
      </c>
      <c r="BV284" s="1" t="s">
        <v>75</v>
      </c>
      <c r="BW284" s="1" t="s">
        <v>75</v>
      </c>
      <c r="BX284" s="1" t="s">
        <v>75</v>
      </c>
      <c r="BY284" s="1" t="s">
        <v>75</v>
      </c>
      <c r="BZ284" s="1" t="s">
        <v>75</v>
      </c>
      <c r="CA284" s="1" t="s">
        <v>75</v>
      </c>
      <c r="CB284" s="1" t="s">
        <v>75</v>
      </c>
      <c r="CC284" s="1" t="s">
        <v>75</v>
      </c>
      <c r="CD284" s="1" t="s">
        <v>75</v>
      </c>
      <c r="CE284" s="1" t="s">
        <v>75</v>
      </c>
      <c r="CF284" s="1" t="s">
        <v>75</v>
      </c>
      <c r="CG284" s="1" t="s">
        <v>75</v>
      </c>
      <c r="CH284" s="1" t="s">
        <v>75</v>
      </c>
    </row>
    <row r="285" spans="1:86" s="5" customFormat="1" x14ac:dyDescent="0.5">
      <c r="A285" s="5" t="str">
        <f t="shared" si="1"/>
        <v>Kojonup2013CVCB_TelferFert150N</v>
      </c>
      <c r="B285" s="5" t="s">
        <v>79</v>
      </c>
      <c r="C285" s="5">
        <v>2013</v>
      </c>
      <c r="D285" s="5" t="s">
        <v>72</v>
      </c>
      <c r="E285" s="6">
        <v>41550</v>
      </c>
      <c r="F285" s="5">
        <v>150</v>
      </c>
      <c r="G285" s="5" t="s">
        <v>73</v>
      </c>
      <c r="H285" s="5" t="s">
        <v>74</v>
      </c>
      <c r="I285" s="5" t="s">
        <v>122</v>
      </c>
      <c r="J285" s="5" t="s">
        <v>82</v>
      </c>
      <c r="K285" s="5">
        <v>14.890617825185025</v>
      </c>
      <c r="M285" s="5">
        <v>283.09890891267605</v>
      </c>
      <c r="N285" s="5">
        <v>384.90700350048979</v>
      </c>
      <c r="O285" s="5">
        <v>0.70953036770973288</v>
      </c>
      <c r="P285" s="5">
        <v>683.60606060606051</v>
      </c>
      <c r="Q285" s="5">
        <v>0.27080453239203833</v>
      </c>
      <c r="U285" s="5">
        <v>148.88422523710832</v>
      </c>
      <c r="W285" s="5">
        <v>148.88422523710832</v>
      </c>
      <c r="X285" s="5">
        <v>69.090909090909079</v>
      </c>
      <c r="Y285" s="5">
        <v>77.375828782031121</v>
      </c>
      <c r="AA285" s="5">
        <v>0.48297183523050274</v>
      </c>
      <c r="AB285" s="5">
        <v>29.165669531186854</v>
      </c>
      <c r="AC285" s="5">
        <v>6.5845003716315968</v>
      </c>
      <c r="AD285" s="5">
        <v>203.83817110639507</v>
      </c>
      <c r="AE285" s="5">
        <v>42.916326463279745</v>
      </c>
      <c r="AF285" s="5">
        <v>0.13159640859333979</v>
      </c>
      <c r="AJ285" s="5">
        <v>0.13159640859333979</v>
      </c>
      <c r="AK285" s="5">
        <v>37.494836465334743</v>
      </c>
      <c r="BI285" s="7" t="s">
        <v>75</v>
      </c>
      <c r="BJ285" s="7" t="s">
        <v>75</v>
      </c>
      <c r="BK285" s="1" t="s">
        <v>75</v>
      </c>
      <c r="BL285" s="1" t="s">
        <v>75</v>
      </c>
      <c r="BM285" s="1" t="s">
        <v>75</v>
      </c>
      <c r="BN285" s="1" t="s">
        <v>75</v>
      </c>
      <c r="BO285" s="1" t="s">
        <v>75</v>
      </c>
      <c r="BP285" s="1" t="s">
        <v>75</v>
      </c>
      <c r="BQ285" s="1" t="s">
        <v>75</v>
      </c>
      <c r="BR285" s="1" t="s">
        <v>75</v>
      </c>
      <c r="BS285" s="1" t="s">
        <v>75</v>
      </c>
      <c r="BT285" s="1" t="s">
        <v>75</v>
      </c>
      <c r="BU285" s="1" t="s">
        <v>75</v>
      </c>
      <c r="BV285" s="1" t="s">
        <v>75</v>
      </c>
      <c r="BW285" s="1" t="s">
        <v>75</v>
      </c>
      <c r="BX285" s="1" t="s">
        <v>75</v>
      </c>
      <c r="BY285" s="1" t="s">
        <v>75</v>
      </c>
      <c r="BZ285" s="1" t="s">
        <v>75</v>
      </c>
      <c r="CA285" s="1" t="s">
        <v>75</v>
      </c>
      <c r="CB285" s="1" t="s">
        <v>75</v>
      </c>
      <c r="CC285" s="1" t="s">
        <v>75</v>
      </c>
      <c r="CD285" s="1" t="s">
        <v>75</v>
      </c>
      <c r="CE285" s="1" t="s">
        <v>75</v>
      </c>
      <c r="CF285" s="1" t="s">
        <v>75</v>
      </c>
      <c r="CG285" s="1" t="s">
        <v>75</v>
      </c>
      <c r="CH285" s="1" t="s">
        <v>75</v>
      </c>
    </row>
    <row r="286" spans="1:86" s="5" customFormat="1" x14ac:dyDescent="0.5">
      <c r="A286" s="5" t="str">
        <f t="shared" si="1"/>
        <v>Kojonup2013CVCB_TelferFert0N</v>
      </c>
      <c r="B286" s="5" t="s">
        <v>79</v>
      </c>
      <c r="C286" s="5">
        <v>2013</v>
      </c>
      <c r="D286" s="5" t="s">
        <v>72</v>
      </c>
      <c r="E286" s="6">
        <v>41598</v>
      </c>
      <c r="F286" s="5">
        <v>0</v>
      </c>
      <c r="G286" s="5" t="s">
        <v>73</v>
      </c>
      <c r="H286" s="5" t="s">
        <v>74</v>
      </c>
      <c r="I286" s="5" t="s">
        <v>122</v>
      </c>
      <c r="J286" s="5" t="s">
        <v>82</v>
      </c>
      <c r="K286" s="5">
        <v>0</v>
      </c>
      <c r="M286" s="5">
        <v>203.64492950827812</v>
      </c>
      <c r="N286" s="5">
        <v>374.41255507024647</v>
      </c>
      <c r="O286" s="5">
        <v>0</v>
      </c>
      <c r="P286" s="5">
        <v>336.23636363636359</v>
      </c>
      <c r="Q286" s="5" t="s">
        <v>75</v>
      </c>
      <c r="U286" s="5" t="s">
        <v>75</v>
      </c>
      <c r="W286" s="5" t="s">
        <v>75</v>
      </c>
      <c r="X286" s="5">
        <v>83.636363636363626</v>
      </c>
      <c r="Y286" s="5">
        <v>45.244485532210234</v>
      </c>
      <c r="AA286" s="5" t="s">
        <v>75</v>
      </c>
      <c r="AB286" s="5">
        <v>98.425881249964661</v>
      </c>
      <c r="AC286" s="5" t="s">
        <v>75</v>
      </c>
      <c r="AD286" s="5">
        <v>203.95587758140238</v>
      </c>
      <c r="AE286" s="5">
        <v>177.62009432058241</v>
      </c>
      <c r="AF286" s="5" t="s">
        <v>75</v>
      </c>
      <c r="AJ286" s="5" t="s">
        <v>75</v>
      </c>
      <c r="AK286" s="5" t="s">
        <v>75</v>
      </c>
      <c r="BI286" s="7" t="s">
        <v>75</v>
      </c>
      <c r="BJ286" s="7" t="s">
        <v>75</v>
      </c>
      <c r="BK286" s="1" t="s">
        <v>75</v>
      </c>
      <c r="BL286" s="1" t="s">
        <v>75</v>
      </c>
      <c r="BM286" s="1" t="s">
        <v>75</v>
      </c>
      <c r="BN286" s="1" t="s">
        <v>75</v>
      </c>
      <c r="BO286" s="1" t="s">
        <v>75</v>
      </c>
      <c r="BP286" s="1" t="s">
        <v>75</v>
      </c>
      <c r="BQ286" s="1" t="s">
        <v>75</v>
      </c>
      <c r="BR286" s="1" t="s">
        <v>75</v>
      </c>
      <c r="BS286" s="1" t="s">
        <v>75</v>
      </c>
      <c r="BT286" s="1" t="s">
        <v>75</v>
      </c>
      <c r="BU286" s="1" t="s">
        <v>75</v>
      </c>
      <c r="BV286" s="1" t="s">
        <v>75</v>
      </c>
      <c r="BW286" s="1" t="s">
        <v>75</v>
      </c>
      <c r="BX286" s="1" t="s">
        <v>75</v>
      </c>
      <c r="BY286" s="1" t="s">
        <v>75</v>
      </c>
      <c r="BZ286" s="1" t="s">
        <v>75</v>
      </c>
      <c r="CA286" s="1" t="s">
        <v>75</v>
      </c>
      <c r="CB286" s="1" t="s">
        <v>75</v>
      </c>
      <c r="CC286" s="1" t="s">
        <v>75</v>
      </c>
      <c r="CD286" s="1" t="s">
        <v>75</v>
      </c>
      <c r="CE286" s="1" t="s">
        <v>75</v>
      </c>
      <c r="CF286" s="1" t="s">
        <v>75</v>
      </c>
      <c r="CG286" s="1" t="s">
        <v>75</v>
      </c>
      <c r="CH286" s="1" t="s">
        <v>75</v>
      </c>
    </row>
    <row r="287" spans="1:86" s="5" customFormat="1" x14ac:dyDescent="0.5">
      <c r="A287" s="5" t="str">
        <f t="shared" si="1"/>
        <v>Kojonup2013CVCB_TelferFert150N</v>
      </c>
      <c r="B287" s="5" t="s">
        <v>79</v>
      </c>
      <c r="C287" s="5">
        <v>2013</v>
      </c>
      <c r="D287" s="5" t="s">
        <v>72</v>
      </c>
      <c r="E287" s="6">
        <v>41598</v>
      </c>
      <c r="F287" s="5">
        <v>150</v>
      </c>
      <c r="G287" s="5" t="s">
        <v>73</v>
      </c>
      <c r="H287" s="5" t="s">
        <v>74</v>
      </c>
      <c r="I287" s="5" t="s">
        <v>122</v>
      </c>
      <c r="J287" s="5" t="s">
        <v>82</v>
      </c>
      <c r="K287" s="5">
        <v>0</v>
      </c>
      <c r="M287" s="5">
        <v>403.44163014039094</v>
      </c>
      <c r="N287" s="5">
        <v>697.0700575395399</v>
      </c>
      <c r="O287" s="5">
        <v>0</v>
      </c>
      <c r="P287" s="5">
        <v>722.10303030303021</v>
      </c>
      <c r="Q287" s="5" t="s">
        <v>75</v>
      </c>
      <c r="U287" s="5" t="s">
        <v>75</v>
      </c>
      <c r="W287" s="5" t="s">
        <v>75</v>
      </c>
      <c r="X287" s="5">
        <v>55.151515151515149</v>
      </c>
      <c r="Y287" s="5">
        <v>64.60208555626194</v>
      </c>
      <c r="AA287" s="5" t="s">
        <v>75</v>
      </c>
      <c r="AB287" s="5">
        <v>143.88823152820746</v>
      </c>
      <c r="AC287" s="5" t="s">
        <v>75</v>
      </c>
      <c r="AD287" s="5">
        <v>203.95587758140238</v>
      </c>
      <c r="AE287" s="5">
        <v>202.29965246318048</v>
      </c>
      <c r="AF287" s="5" t="s">
        <v>75</v>
      </c>
      <c r="AJ287" s="5" t="s">
        <v>75</v>
      </c>
      <c r="AK287" s="5" t="s">
        <v>75</v>
      </c>
      <c r="BI287" s="7" t="s">
        <v>75</v>
      </c>
      <c r="BJ287" s="7" t="s">
        <v>75</v>
      </c>
      <c r="BK287" s="1" t="s">
        <v>75</v>
      </c>
      <c r="BL287" s="1" t="s">
        <v>75</v>
      </c>
      <c r="BM287" s="1" t="s">
        <v>75</v>
      </c>
      <c r="BN287" s="1" t="s">
        <v>75</v>
      </c>
      <c r="BO287" s="1" t="s">
        <v>75</v>
      </c>
      <c r="BP287" s="1" t="s">
        <v>75</v>
      </c>
      <c r="BQ287" s="1" t="s">
        <v>75</v>
      </c>
      <c r="BR287" s="1" t="s">
        <v>75</v>
      </c>
      <c r="BS287" s="1" t="s">
        <v>75</v>
      </c>
      <c r="BT287" s="1" t="s">
        <v>75</v>
      </c>
      <c r="BU287" s="1" t="s">
        <v>75</v>
      </c>
      <c r="BV287" s="1" t="s">
        <v>75</v>
      </c>
      <c r="BW287" s="1" t="s">
        <v>75</v>
      </c>
      <c r="BX287" s="1" t="s">
        <v>75</v>
      </c>
      <c r="BY287" s="1" t="s">
        <v>75</v>
      </c>
      <c r="BZ287" s="1" t="s">
        <v>75</v>
      </c>
      <c r="CA287" s="1" t="s">
        <v>75</v>
      </c>
      <c r="CB287" s="1" t="s">
        <v>75</v>
      </c>
      <c r="CC287" s="1" t="s">
        <v>75</v>
      </c>
      <c r="CD287" s="1" t="s">
        <v>75</v>
      </c>
      <c r="CE287" s="1" t="s">
        <v>75</v>
      </c>
      <c r="CF287" s="1" t="s">
        <v>75</v>
      </c>
      <c r="CG287" s="1" t="s">
        <v>75</v>
      </c>
      <c r="CH287" s="1" t="s">
        <v>75</v>
      </c>
    </row>
    <row r="288" spans="1:86" x14ac:dyDescent="0.5">
      <c r="A288" s="5" t="str">
        <f t="shared" si="1"/>
        <v>Kojonup2013CVCrusher_TTFert0N</v>
      </c>
      <c r="B288" s="5" t="s">
        <v>79</v>
      </c>
      <c r="C288" s="5">
        <v>2013</v>
      </c>
      <c r="D288" s="5" t="s">
        <v>72</v>
      </c>
      <c r="E288" s="6">
        <v>41451</v>
      </c>
      <c r="F288" s="5">
        <v>0</v>
      </c>
      <c r="G288" s="5" t="s">
        <v>73</v>
      </c>
      <c r="H288" s="5" t="s">
        <v>74</v>
      </c>
      <c r="I288" s="5" t="s">
        <v>87</v>
      </c>
      <c r="J288" s="5" t="s">
        <v>81</v>
      </c>
      <c r="K288" s="5">
        <v>19.709090909090904</v>
      </c>
      <c r="L288" s="5"/>
      <c r="M288" s="5">
        <v>0</v>
      </c>
      <c r="N288" s="5">
        <v>0</v>
      </c>
      <c r="O288" s="5">
        <v>0</v>
      </c>
      <c r="P288" s="5">
        <v>19.709090909090904</v>
      </c>
      <c r="Q288" s="5">
        <v>0.40537625807525801</v>
      </c>
      <c r="R288" s="5"/>
      <c r="S288" s="5"/>
      <c r="T288" s="5"/>
      <c r="U288" s="5">
        <v>217.92528693528695</v>
      </c>
      <c r="V288" s="5"/>
      <c r="W288" s="5">
        <v>217.92528693528695</v>
      </c>
      <c r="X288" s="5">
        <v>73.939393939393938</v>
      </c>
      <c r="Y288" s="5">
        <v>6.2316264364993117</v>
      </c>
      <c r="Z288" s="5"/>
      <c r="AA288" s="5" t="s">
        <v>75</v>
      </c>
      <c r="AB288" s="5" t="s">
        <v>75</v>
      </c>
      <c r="AC288" s="5">
        <v>6.2316264364993117</v>
      </c>
      <c r="AD288" s="5">
        <v>203.59518658357325</v>
      </c>
      <c r="AE288" s="5" t="s">
        <v>75</v>
      </c>
      <c r="AF288" s="5">
        <v>0.10432895496413329</v>
      </c>
      <c r="AG288" s="5"/>
      <c r="AH288" s="5"/>
      <c r="AI288" s="5"/>
      <c r="AJ288" s="5">
        <v>0.10432895496413329</v>
      </c>
      <c r="AK288" s="5">
        <v>22.419836117734679</v>
      </c>
      <c r="BI288" s="7" t="s">
        <v>75</v>
      </c>
      <c r="BJ288" s="7" t="s">
        <v>75</v>
      </c>
      <c r="BK288" s="1">
        <v>6.2832333333333326</v>
      </c>
      <c r="BL288" s="1" t="s">
        <v>75</v>
      </c>
      <c r="BM288" s="1" t="s">
        <v>75</v>
      </c>
      <c r="BN288" s="1" t="s">
        <v>75</v>
      </c>
      <c r="BO288" s="1" t="s">
        <v>75</v>
      </c>
      <c r="BP288" s="1" t="s">
        <v>75</v>
      </c>
      <c r="BQ288" s="1">
        <v>1.2248049454545453</v>
      </c>
      <c r="BR288" s="1">
        <v>1.2248049454545453</v>
      </c>
      <c r="BS288" s="1" t="s">
        <v>75</v>
      </c>
      <c r="BT288" s="1" t="s">
        <v>75</v>
      </c>
      <c r="BU288" s="1" t="s">
        <v>75</v>
      </c>
      <c r="BV288" s="1" t="s">
        <v>75</v>
      </c>
      <c r="BW288" s="1">
        <v>0.10890101519779355</v>
      </c>
      <c r="BX288" s="1" t="s">
        <v>75</v>
      </c>
      <c r="BY288" s="1" t="s">
        <v>75</v>
      </c>
      <c r="BZ288" s="1" t="s">
        <v>75</v>
      </c>
      <c r="CA288" s="1" t="s">
        <v>75</v>
      </c>
      <c r="CB288" s="1" t="s">
        <v>75</v>
      </c>
      <c r="CC288" s="1">
        <v>0.36995435760930295</v>
      </c>
      <c r="CD288" s="1">
        <v>0.36995435760930295</v>
      </c>
      <c r="CE288" s="1" t="s">
        <v>75</v>
      </c>
      <c r="CF288" s="1" t="s">
        <v>75</v>
      </c>
      <c r="CG288" s="1" t="s">
        <v>75</v>
      </c>
      <c r="CH288" s="1" t="s">
        <v>75</v>
      </c>
    </row>
    <row r="289" spans="1:86" s="5" customFormat="1" x14ac:dyDescent="0.5">
      <c r="A289" s="5" t="str">
        <f t="shared" si="1"/>
        <v>Kojonup2013CVCrusher_TTFert50N</v>
      </c>
      <c r="B289" s="5" t="s">
        <v>79</v>
      </c>
      <c r="C289" s="5">
        <v>2013</v>
      </c>
      <c r="D289" s="5" t="s">
        <v>72</v>
      </c>
      <c r="E289" s="6">
        <v>41451</v>
      </c>
      <c r="F289" s="5">
        <v>50</v>
      </c>
      <c r="G289" s="5" t="s">
        <v>73</v>
      </c>
      <c r="H289" s="5" t="s">
        <v>76</v>
      </c>
      <c r="I289" s="5" t="s">
        <v>87</v>
      </c>
      <c r="J289" s="5" t="s">
        <v>81</v>
      </c>
      <c r="K289" s="5">
        <v>33.206060606060596</v>
      </c>
      <c r="M289" s="5">
        <v>0</v>
      </c>
      <c r="N289" s="5">
        <v>0</v>
      </c>
      <c r="O289" s="5">
        <v>0</v>
      </c>
      <c r="P289" s="5">
        <v>33.206060606060596</v>
      </c>
      <c r="Q289" s="5">
        <v>0.65956164644662529</v>
      </c>
      <c r="U289" s="5">
        <v>202.06948908347559</v>
      </c>
      <c r="W289" s="5">
        <v>202.06948908347559</v>
      </c>
      <c r="X289" s="5">
        <v>90.303030303030297</v>
      </c>
      <c r="Y289" s="5">
        <v>3.6523939593815964</v>
      </c>
      <c r="AA289" s="5" t="s">
        <v>75</v>
      </c>
      <c r="AB289" s="5" t="s">
        <v>75</v>
      </c>
      <c r="AC289" s="5">
        <v>3.6523939593815964</v>
      </c>
      <c r="AD289" s="5">
        <v>203.59518658357325</v>
      </c>
      <c r="AE289" s="5" t="s">
        <v>75</v>
      </c>
      <c r="AF289" s="5">
        <v>2.7325647233302736E-2</v>
      </c>
      <c r="AJ289" s="5">
        <v>2.7325647233302736E-2</v>
      </c>
      <c r="AK289" s="5">
        <v>15.94421467054749</v>
      </c>
      <c r="BI289" s="7" t="s">
        <v>75</v>
      </c>
      <c r="BJ289" s="7" t="s">
        <v>75</v>
      </c>
      <c r="BK289" s="1" t="s">
        <v>75</v>
      </c>
      <c r="BL289" s="1" t="s">
        <v>75</v>
      </c>
      <c r="BM289" s="1" t="s">
        <v>75</v>
      </c>
      <c r="BN289" s="1" t="s">
        <v>75</v>
      </c>
      <c r="BO289" s="1" t="s">
        <v>75</v>
      </c>
      <c r="BP289" s="1" t="s">
        <v>75</v>
      </c>
      <c r="BQ289" s="1" t="s">
        <v>75</v>
      </c>
      <c r="BR289" s="1" t="s">
        <v>75</v>
      </c>
      <c r="BS289" s="1" t="s">
        <v>75</v>
      </c>
      <c r="BT289" s="1" t="s">
        <v>75</v>
      </c>
      <c r="BU289" s="1" t="s">
        <v>75</v>
      </c>
      <c r="BV289" s="1" t="s">
        <v>75</v>
      </c>
      <c r="BW289" s="1" t="s">
        <v>75</v>
      </c>
      <c r="BX289" s="1" t="s">
        <v>75</v>
      </c>
      <c r="BY289" s="1" t="s">
        <v>75</v>
      </c>
      <c r="BZ289" s="1" t="s">
        <v>75</v>
      </c>
      <c r="CA289" s="1" t="s">
        <v>75</v>
      </c>
      <c r="CB289" s="1" t="s">
        <v>75</v>
      </c>
      <c r="CC289" s="1" t="s">
        <v>75</v>
      </c>
      <c r="CD289" s="1" t="s">
        <v>75</v>
      </c>
      <c r="CE289" s="1" t="s">
        <v>75</v>
      </c>
      <c r="CF289" s="1" t="s">
        <v>75</v>
      </c>
      <c r="CG289" s="1" t="s">
        <v>75</v>
      </c>
      <c r="CH289" s="1" t="s">
        <v>75</v>
      </c>
    </row>
    <row r="290" spans="1:86" s="5" customFormat="1" x14ac:dyDescent="0.5">
      <c r="A290" s="5" t="str">
        <f t="shared" si="1"/>
        <v>Kojonup2013CVCrusher_TTFert100N</v>
      </c>
      <c r="B290" s="5" t="s">
        <v>79</v>
      </c>
      <c r="C290" s="5">
        <v>2013</v>
      </c>
      <c r="D290" s="5" t="s">
        <v>72</v>
      </c>
      <c r="E290" s="6">
        <v>41451</v>
      </c>
      <c r="F290" s="5">
        <v>100</v>
      </c>
      <c r="G290" s="5" t="s">
        <v>73</v>
      </c>
      <c r="H290" s="5" t="s">
        <v>76</v>
      </c>
      <c r="I290" s="5" t="s">
        <v>87</v>
      </c>
      <c r="J290" s="5" t="s">
        <v>81</v>
      </c>
      <c r="K290" s="5">
        <v>28.25454545454545</v>
      </c>
      <c r="M290" s="5">
        <v>0</v>
      </c>
      <c r="N290" s="5">
        <v>0</v>
      </c>
      <c r="O290" s="5">
        <v>0</v>
      </c>
      <c r="P290" s="5">
        <v>28.25454545454545</v>
      </c>
      <c r="Q290" s="5">
        <v>0.54342763620095236</v>
      </c>
      <c r="U290" s="5">
        <v>197.84105830484631</v>
      </c>
      <c r="W290" s="5">
        <v>197.84105830484631</v>
      </c>
      <c r="X290" s="5">
        <v>96.969696969696955</v>
      </c>
      <c r="Y290" s="5">
        <v>5.4112626147138148</v>
      </c>
      <c r="AA290" s="5" t="s">
        <v>75</v>
      </c>
      <c r="AB290" s="5" t="s">
        <v>75</v>
      </c>
      <c r="AC290" s="5">
        <v>5.4112626147138148</v>
      </c>
      <c r="AD290" s="5">
        <v>203.59518658357325</v>
      </c>
      <c r="AE290" s="5" t="s">
        <v>75</v>
      </c>
      <c r="AF290" s="5">
        <v>7.5173140536180308E-2</v>
      </c>
      <c r="AJ290" s="5">
        <v>7.5173140536180308E-2</v>
      </c>
      <c r="AK290" s="5">
        <v>17.226598621164513</v>
      </c>
      <c r="BI290" s="7" t="s">
        <v>75</v>
      </c>
      <c r="BJ290" s="7" t="s">
        <v>75</v>
      </c>
      <c r="BK290" s="1" t="s">
        <v>75</v>
      </c>
      <c r="BL290" s="1" t="s">
        <v>75</v>
      </c>
      <c r="BM290" s="1" t="s">
        <v>75</v>
      </c>
      <c r="BN290" s="1" t="s">
        <v>75</v>
      </c>
      <c r="BO290" s="1" t="s">
        <v>75</v>
      </c>
      <c r="BP290" s="1" t="s">
        <v>75</v>
      </c>
      <c r="BQ290" s="1" t="s">
        <v>75</v>
      </c>
      <c r="BR290" s="1" t="s">
        <v>75</v>
      </c>
      <c r="BS290" s="1" t="s">
        <v>75</v>
      </c>
      <c r="BT290" s="1" t="s">
        <v>75</v>
      </c>
      <c r="BU290" s="1" t="s">
        <v>75</v>
      </c>
      <c r="BV290" s="1" t="s">
        <v>75</v>
      </c>
      <c r="BW290" s="1" t="s">
        <v>75</v>
      </c>
      <c r="BX290" s="1" t="s">
        <v>75</v>
      </c>
      <c r="BY290" s="1" t="s">
        <v>75</v>
      </c>
      <c r="BZ290" s="1" t="s">
        <v>75</v>
      </c>
      <c r="CA290" s="1" t="s">
        <v>75</v>
      </c>
      <c r="CB290" s="1" t="s">
        <v>75</v>
      </c>
      <c r="CC290" s="1" t="s">
        <v>75</v>
      </c>
      <c r="CD290" s="1" t="s">
        <v>75</v>
      </c>
      <c r="CE290" s="1" t="s">
        <v>75</v>
      </c>
      <c r="CF290" s="1" t="s">
        <v>75</v>
      </c>
      <c r="CG290" s="1" t="s">
        <v>75</v>
      </c>
      <c r="CH290" s="1" t="s">
        <v>75</v>
      </c>
    </row>
    <row r="291" spans="1:86" s="5" customFormat="1" x14ac:dyDescent="0.5">
      <c r="A291" s="5" t="str">
        <f t="shared" si="1"/>
        <v>Kojonup2013CVCrusher_TTFert150N</v>
      </c>
      <c r="B291" s="5" t="s">
        <v>79</v>
      </c>
      <c r="C291" s="5">
        <v>2013</v>
      </c>
      <c r="D291" s="5" t="s">
        <v>72</v>
      </c>
      <c r="E291" s="6">
        <v>41451</v>
      </c>
      <c r="F291" s="5">
        <v>150</v>
      </c>
      <c r="G291" s="5" t="s">
        <v>73</v>
      </c>
      <c r="H291" s="5" t="s">
        <v>74</v>
      </c>
      <c r="I291" s="5" t="s">
        <v>87</v>
      </c>
      <c r="J291" s="5" t="s">
        <v>81</v>
      </c>
      <c r="K291" s="5">
        <v>31.551515151515144</v>
      </c>
      <c r="M291" s="5">
        <v>0</v>
      </c>
      <c r="N291" s="5">
        <v>0</v>
      </c>
      <c r="O291" s="5">
        <v>0</v>
      </c>
      <c r="P291" s="5">
        <v>31.551515151515144</v>
      </c>
      <c r="Q291" s="5">
        <v>0.62308487147292924</v>
      </c>
      <c r="U291" s="5">
        <v>208.09290559387696</v>
      </c>
      <c r="W291" s="5">
        <v>208.09290559387696</v>
      </c>
      <c r="X291" s="5">
        <v>100</v>
      </c>
      <c r="Y291" s="5">
        <v>10.372151384078983</v>
      </c>
      <c r="AA291" s="5" t="s">
        <v>75</v>
      </c>
      <c r="AB291" s="5" t="s">
        <v>75</v>
      </c>
      <c r="AC291" s="5">
        <v>10.372151384078983</v>
      </c>
      <c r="AD291" s="5">
        <v>203.59518658357325</v>
      </c>
      <c r="AE291" s="5" t="s">
        <v>75</v>
      </c>
      <c r="AF291" s="5">
        <v>0.16574406322883875</v>
      </c>
      <c r="AJ291" s="5">
        <v>0.16574406322883875</v>
      </c>
      <c r="AK291" s="5">
        <v>16.39879236883478</v>
      </c>
      <c r="BI291" s="7" t="s">
        <v>75</v>
      </c>
      <c r="BJ291" s="7" t="s">
        <v>75</v>
      </c>
      <c r="BK291" s="1">
        <v>6.7287666666666679</v>
      </c>
      <c r="BL291" s="1" t="s">
        <v>75</v>
      </c>
      <c r="BM291" s="1" t="s">
        <v>75</v>
      </c>
      <c r="BN291" s="1" t="s">
        <v>75</v>
      </c>
      <c r="BO291" s="1" t="s">
        <v>75</v>
      </c>
      <c r="BP291" s="1" t="s">
        <v>75</v>
      </c>
      <c r="BQ291" s="1">
        <v>2.0822485393939392</v>
      </c>
      <c r="BR291" s="1">
        <v>2.0822485393939392</v>
      </c>
      <c r="BS291" s="1" t="s">
        <v>75</v>
      </c>
      <c r="BT291" s="1" t="s">
        <v>75</v>
      </c>
      <c r="BU291" s="1" t="s">
        <v>75</v>
      </c>
      <c r="BV291" s="1" t="s">
        <v>75</v>
      </c>
      <c r="BW291" s="1">
        <v>0.20110528199039815</v>
      </c>
      <c r="BX291" s="1" t="s">
        <v>75</v>
      </c>
      <c r="BY291" s="1" t="s">
        <v>75</v>
      </c>
      <c r="BZ291" s="1" t="s">
        <v>75</v>
      </c>
      <c r="CA291" s="1" t="s">
        <v>75</v>
      </c>
      <c r="CB291" s="1" t="s">
        <v>75</v>
      </c>
      <c r="CC291" s="1">
        <v>0.6374423773397293</v>
      </c>
      <c r="CD291" s="1">
        <v>0.6374423773397293</v>
      </c>
      <c r="CE291" s="1" t="s">
        <v>75</v>
      </c>
      <c r="CF291" s="1" t="s">
        <v>75</v>
      </c>
      <c r="CG291" s="1" t="s">
        <v>75</v>
      </c>
      <c r="CH291" s="1" t="s">
        <v>75</v>
      </c>
    </row>
    <row r="292" spans="1:86" s="5" customFormat="1" x14ac:dyDescent="0.5">
      <c r="A292" s="5" t="str">
        <f t="shared" si="1"/>
        <v>Kojonup2013CVCrusher_TTFert0N</v>
      </c>
      <c r="B292" s="5" t="s">
        <v>79</v>
      </c>
      <c r="C292" s="5">
        <v>2013</v>
      </c>
      <c r="D292" s="5" t="s">
        <v>72</v>
      </c>
      <c r="E292" s="6">
        <v>41485</v>
      </c>
      <c r="F292" s="5">
        <v>0</v>
      </c>
      <c r="G292" s="5" t="s">
        <v>73</v>
      </c>
      <c r="H292" s="5" t="s">
        <v>74</v>
      </c>
      <c r="I292" s="5" t="s">
        <v>87</v>
      </c>
      <c r="J292" s="5" t="s">
        <v>81</v>
      </c>
      <c r="K292" s="5">
        <v>63.865237738219342</v>
      </c>
      <c r="M292" s="5">
        <v>44.089700258174247</v>
      </c>
      <c r="N292" s="5">
        <v>0</v>
      </c>
      <c r="O292" s="5">
        <v>11.748092306636719</v>
      </c>
      <c r="P292" s="5">
        <v>119.7030303030303</v>
      </c>
      <c r="Q292" s="5">
        <v>1.0068737724691863</v>
      </c>
      <c r="U292" s="5">
        <v>152.66357811048454</v>
      </c>
      <c r="W292" s="5">
        <v>152.66357811048454</v>
      </c>
      <c r="X292" s="5">
        <v>99.393939393939377</v>
      </c>
      <c r="Y292" s="5">
        <v>36.779147783249066</v>
      </c>
      <c r="AA292" s="5">
        <v>4.5534399086531971</v>
      </c>
      <c r="AB292" s="5">
        <v>13.836399686500281</v>
      </c>
      <c r="AC292" s="5">
        <v>19.486108644913561</v>
      </c>
      <c r="AD292" s="5">
        <v>203.67866849525504</v>
      </c>
      <c r="AE292" s="5" t="s">
        <v>75</v>
      </c>
      <c r="AF292" s="5">
        <v>0.3527592523908698</v>
      </c>
      <c r="AJ292" s="5">
        <v>0.3527592523908698</v>
      </c>
      <c r="AK292" s="5">
        <v>10.978557720674042</v>
      </c>
      <c r="BI292" s="7" t="s">
        <v>75</v>
      </c>
      <c r="BJ292" s="7" t="s">
        <v>75</v>
      </c>
      <c r="BK292" s="1" t="s">
        <v>75</v>
      </c>
      <c r="BL292" s="1">
        <v>3.3038666666666665</v>
      </c>
      <c r="BM292" s="1" t="s">
        <v>75</v>
      </c>
      <c r="BN292" s="1">
        <v>1.7927999999999997</v>
      </c>
      <c r="BO292" s="1" t="s">
        <v>75</v>
      </c>
      <c r="BP292" s="1" t="s">
        <v>75</v>
      </c>
      <c r="BQ292" s="1">
        <v>3.0529975714948079</v>
      </c>
      <c r="BR292" s="1">
        <v>2.228718317219438</v>
      </c>
      <c r="BS292" s="1">
        <v>0.82427925427536941</v>
      </c>
      <c r="BT292" s="1" t="s">
        <v>75</v>
      </c>
      <c r="BU292" s="1" t="s">
        <v>75</v>
      </c>
      <c r="BV292" s="1" t="s">
        <v>75</v>
      </c>
      <c r="BW292" s="1" t="s">
        <v>75</v>
      </c>
      <c r="BX292" s="1">
        <v>0.47363447345441834</v>
      </c>
      <c r="BY292" s="1" t="s">
        <v>75</v>
      </c>
      <c r="BZ292" s="1">
        <v>0.14445501029732485</v>
      </c>
      <c r="CA292" s="1" t="s">
        <v>75</v>
      </c>
      <c r="CB292" s="1" t="s">
        <v>75</v>
      </c>
      <c r="CC292" s="1">
        <v>1.239417787846236</v>
      </c>
      <c r="CD292" s="1">
        <v>0.95541691347389535</v>
      </c>
      <c r="CE292" s="1">
        <v>0.30109345998671105</v>
      </c>
      <c r="CF292" s="1" t="s">
        <v>75</v>
      </c>
      <c r="CG292" s="1" t="s">
        <v>75</v>
      </c>
      <c r="CH292" s="1" t="s">
        <v>75</v>
      </c>
    </row>
    <row r="293" spans="1:86" s="5" customFormat="1" x14ac:dyDescent="0.5">
      <c r="A293" s="5" t="str">
        <f t="shared" si="1"/>
        <v>Kojonup2013CVCrusher_TTFert50N</v>
      </c>
      <c r="B293" s="5" t="s">
        <v>79</v>
      </c>
      <c r="C293" s="5">
        <v>2013</v>
      </c>
      <c r="D293" s="5" t="s">
        <v>72</v>
      </c>
      <c r="E293" s="6">
        <v>41485</v>
      </c>
      <c r="F293" s="5">
        <v>50</v>
      </c>
      <c r="G293" s="5" t="s">
        <v>73</v>
      </c>
      <c r="H293" s="5" t="s">
        <v>76</v>
      </c>
      <c r="I293" s="5" t="s">
        <v>87</v>
      </c>
      <c r="J293" s="5" t="s">
        <v>81</v>
      </c>
      <c r="K293" s="5">
        <v>92.347408779783052</v>
      </c>
      <c r="M293" s="5">
        <v>77.465873767464728</v>
      </c>
      <c r="N293" s="5">
        <v>0</v>
      </c>
      <c r="O293" s="5">
        <v>6.8170204830552237</v>
      </c>
      <c r="P293" s="5">
        <v>176.630303030303</v>
      </c>
      <c r="Q293" s="5">
        <v>1.8290163175113541</v>
      </c>
      <c r="U293" s="5">
        <v>197.24628551076367</v>
      </c>
      <c r="W293" s="5">
        <v>197.24628551076367</v>
      </c>
      <c r="X293" s="5">
        <v>80.606060606060609</v>
      </c>
      <c r="Y293" s="5">
        <v>21.937894641554681</v>
      </c>
      <c r="AA293" s="5">
        <v>3.8179776129489302</v>
      </c>
      <c r="AB293" s="5">
        <v>18.467519910289862</v>
      </c>
      <c r="AC293" s="5">
        <v>3.2143585797288217</v>
      </c>
      <c r="AD293" s="5">
        <v>203.67866849525504</v>
      </c>
      <c r="AE293" s="5" t="s">
        <v>75</v>
      </c>
      <c r="AF293" s="5">
        <v>0.17876398106656541</v>
      </c>
      <c r="AJ293" s="5">
        <v>0.17876398106656541</v>
      </c>
      <c r="AK293" s="5">
        <v>13.257066801249589</v>
      </c>
      <c r="BI293" s="7" t="s">
        <v>75</v>
      </c>
      <c r="BJ293" s="7" t="s">
        <v>75</v>
      </c>
      <c r="BK293" s="1" t="s">
        <v>75</v>
      </c>
      <c r="BL293" s="1" t="s">
        <v>75</v>
      </c>
      <c r="BM293" s="1" t="s">
        <v>75</v>
      </c>
      <c r="BN293" s="1" t="s">
        <v>75</v>
      </c>
      <c r="BO293" s="1" t="s">
        <v>75</v>
      </c>
      <c r="BP293" s="1" t="s">
        <v>75</v>
      </c>
      <c r="BQ293" s="1" t="s">
        <v>75</v>
      </c>
      <c r="BR293" s="1" t="s">
        <v>75</v>
      </c>
      <c r="BS293" s="1" t="s">
        <v>75</v>
      </c>
      <c r="BT293" s="1" t="s">
        <v>75</v>
      </c>
      <c r="BU293" s="1" t="s">
        <v>75</v>
      </c>
      <c r="BV293" s="1" t="s">
        <v>75</v>
      </c>
      <c r="BW293" s="1" t="s">
        <v>75</v>
      </c>
      <c r="BX293" s="1" t="s">
        <v>75</v>
      </c>
      <c r="BY293" s="1" t="s">
        <v>75</v>
      </c>
      <c r="BZ293" s="1" t="s">
        <v>75</v>
      </c>
      <c r="CA293" s="1" t="s">
        <v>75</v>
      </c>
      <c r="CB293" s="1" t="s">
        <v>75</v>
      </c>
      <c r="CC293" s="1" t="s">
        <v>75</v>
      </c>
      <c r="CD293" s="1" t="s">
        <v>75</v>
      </c>
      <c r="CE293" s="1" t="s">
        <v>75</v>
      </c>
      <c r="CF293" s="1" t="s">
        <v>75</v>
      </c>
      <c r="CG293" s="1" t="s">
        <v>75</v>
      </c>
      <c r="CH293" s="1" t="s">
        <v>75</v>
      </c>
    </row>
    <row r="294" spans="1:86" s="5" customFormat="1" x14ac:dyDescent="0.5">
      <c r="A294" s="5" t="str">
        <f t="shared" si="1"/>
        <v>Kojonup2013CVCrusher_TTFert100N</v>
      </c>
      <c r="B294" s="5" t="s">
        <v>79</v>
      </c>
      <c r="C294" s="5">
        <v>2013</v>
      </c>
      <c r="D294" s="5" t="s">
        <v>72</v>
      </c>
      <c r="E294" s="6">
        <v>41485</v>
      </c>
      <c r="F294" s="5">
        <v>100</v>
      </c>
      <c r="G294" s="5" t="s">
        <v>73</v>
      </c>
      <c r="H294" s="5" t="s">
        <v>76</v>
      </c>
      <c r="I294" s="5" t="s">
        <v>87</v>
      </c>
      <c r="J294" s="5" t="s">
        <v>81</v>
      </c>
      <c r="K294" s="5">
        <v>103.82388096796018</v>
      </c>
      <c r="M294" s="5">
        <v>82.688590084023019</v>
      </c>
      <c r="N294" s="5">
        <v>0</v>
      </c>
      <c r="O294" s="5">
        <v>7.2814683419561517</v>
      </c>
      <c r="P294" s="5">
        <v>193.79393939393935</v>
      </c>
      <c r="Q294" s="5">
        <v>1.9789737039429476</v>
      </c>
      <c r="U294" s="5">
        <v>189.83742786402692</v>
      </c>
      <c r="W294" s="5">
        <v>189.83742786402692</v>
      </c>
      <c r="X294" s="5">
        <v>87.878787878787875</v>
      </c>
      <c r="Y294" s="5">
        <v>14.708668883084439</v>
      </c>
      <c r="AA294" s="5">
        <v>7.2814683419561517</v>
      </c>
      <c r="AB294" s="5">
        <v>4.0440621728787196</v>
      </c>
      <c r="AC294" s="5">
        <v>19.153043677728302</v>
      </c>
      <c r="AD294" s="5">
        <v>203.67866849525504</v>
      </c>
      <c r="AE294" s="5" t="s">
        <v>75</v>
      </c>
      <c r="AF294" s="5">
        <v>0.38579371674946583</v>
      </c>
      <c r="AJ294" s="5">
        <v>0.38579371674946583</v>
      </c>
      <c r="AK294" s="5">
        <v>14.746194708722845</v>
      </c>
      <c r="BI294" s="7" t="s">
        <v>75</v>
      </c>
      <c r="BJ294" s="7" t="s">
        <v>75</v>
      </c>
      <c r="BK294" s="1" t="s">
        <v>75</v>
      </c>
      <c r="BL294" s="1" t="s">
        <v>75</v>
      </c>
      <c r="BM294" s="1" t="s">
        <v>75</v>
      </c>
      <c r="BN294" s="1" t="s">
        <v>75</v>
      </c>
      <c r="BO294" s="1" t="s">
        <v>75</v>
      </c>
      <c r="BP294" s="1" t="s">
        <v>75</v>
      </c>
      <c r="BQ294" s="1" t="s">
        <v>75</v>
      </c>
      <c r="BR294" s="1" t="s">
        <v>75</v>
      </c>
      <c r="BS294" s="1" t="s">
        <v>75</v>
      </c>
      <c r="BT294" s="1" t="s">
        <v>75</v>
      </c>
      <c r="BU294" s="1" t="s">
        <v>75</v>
      </c>
      <c r="BV294" s="1" t="s">
        <v>75</v>
      </c>
      <c r="BW294" s="1" t="s">
        <v>75</v>
      </c>
      <c r="BX294" s="1" t="s">
        <v>75</v>
      </c>
      <c r="BY294" s="1" t="s">
        <v>75</v>
      </c>
      <c r="BZ294" s="1" t="s">
        <v>75</v>
      </c>
      <c r="CA294" s="1" t="s">
        <v>75</v>
      </c>
      <c r="CB294" s="1" t="s">
        <v>75</v>
      </c>
      <c r="CC294" s="1" t="s">
        <v>75</v>
      </c>
      <c r="CD294" s="1" t="s">
        <v>75</v>
      </c>
      <c r="CE294" s="1" t="s">
        <v>75</v>
      </c>
      <c r="CF294" s="1" t="s">
        <v>75</v>
      </c>
      <c r="CG294" s="1" t="s">
        <v>75</v>
      </c>
      <c r="CH294" s="1" t="s">
        <v>75</v>
      </c>
    </row>
    <row r="295" spans="1:86" s="5" customFormat="1" x14ac:dyDescent="0.5">
      <c r="A295" s="5" t="str">
        <f t="shared" si="1"/>
        <v>Kojonup2013CVCrusher_TTFert150N</v>
      </c>
      <c r="B295" s="5" t="s">
        <v>79</v>
      </c>
      <c r="C295" s="5">
        <v>2013</v>
      </c>
      <c r="D295" s="5" t="s">
        <v>72</v>
      </c>
      <c r="E295" s="6">
        <v>41485</v>
      </c>
      <c r="F295" s="5">
        <v>150</v>
      </c>
      <c r="G295" s="5" t="s">
        <v>73</v>
      </c>
      <c r="H295" s="5" t="s">
        <v>74</v>
      </c>
      <c r="I295" s="5" t="s">
        <v>87</v>
      </c>
      <c r="J295" s="5" t="s">
        <v>81</v>
      </c>
      <c r="K295" s="5">
        <v>107.7691488649575</v>
      </c>
      <c r="M295" s="5">
        <v>89.722487847239947</v>
      </c>
      <c r="N295" s="5">
        <v>0</v>
      </c>
      <c r="O295" s="5">
        <v>4.9507875302267941</v>
      </c>
      <c r="P295" s="5">
        <v>202.44242424242421</v>
      </c>
      <c r="Q295" s="5">
        <v>2.1550322961191712</v>
      </c>
      <c r="U295" s="5">
        <v>199.08435810971676</v>
      </c>
      <c r="W295" s="5">
        <v>199.08435810971676</v>
      </c>
      <c r="X295" s="5">
        <v>69.696969696969688</v>
      </c>
      <c r="Y295" s="5">
        <v>15.303613550241559</v>
      </c>
      <c r="AA295" s="5">
        <v>4.950787530226795</v>
      </c>
      <c r="AB295" s="5">
        <v>17.025048690107131</v>
      </c>
      <c r="AC295" s="5">
        <v>4.3828043245132831</v>
      </c>
      <c r="AD295" s="5">
        <v>203.67866849525504</v>
      </c>
      <c r="AE295" s="5" t="s">
        <v>75</v>
      </c>
      <c r="AF295" s="5">
        <v>0.23619900946200995</v>
      </c>
      <c r="AJ295" s="5">
        <v>0.23619900946200995</v>
      </c>
      <c r="AK295" s="5">
        <v>16.350560543932126</v>
      </c>
      <c r="BI295" s="7" t="s">
        <v>75</v>
      </c>
      <c r="BJ295" s="7" t="s">
        <v>75</v>
      </c>
      <c r="BK295" s="1" t="s">
        <v>75</v>
      </c>
      <c r="BL295" s="1">
        <v>4.7583666666666673</v>
      </c>
      <c r="BM295" s="1" t="s">
        <v>75</v>
      </c>
      <c r="BN295" s="1">
        <v>2.3979666666666666</v>
      </c>
      <c r="BO295" s="1" t="s">
        <v>75</v>
      </c>
      <c r="BP295" s="1" t="s">
        <v>75</v>
      </c>
      <c r="BQ295" s="1">
        <v>7.2365600756455564</v>
      </c>
      <c r="BR295" s="1">
        <v>5.1248390961477304</v>
      </c>
      <c r="BS295" s="1">
        <v>2.1117209794978269</v>
      </c>
      <c r="BT295" s="1" t="s">
        <v>75</v>
      </c>
      <c r="BU295" s="1" t="s">
        <v>75</v>
      </c>
      <c r="BV295" s="1" t="s">
        <v>75</v>
      </c>
      <c r="BW295" s="1" t="s">
        <v>75</v>
      </c>
      <c r="BX295" s="1">
        <v>0.21284083515882887</v>
      </c>
      <c r="BY295" s="1" t="s">
        <v>75</v>
      </c>
      <c r="BZ295" s="1">
        <v>0.29134003806167308</v>
      </c>
      <c r="CA295" s="1" t="s">
        <v>75</v>
      </c>
      <c r="CB295" s="1" t="s">
        <v>75</v>
      </c>
      <c r="CC295" s="1">
        <v>0.613560414203144</v>
      </c>
      <c r="CD295" s="1">
        <v>0.27702964862198626</v>
      </c>
      <c r="CE295" s="1">
        <v>0.40219627720992007</v>
      </c>
      <c r="CF295" s="1" t="s">
        <v>75</v>
      </c>
      <c r="CG295" s="1" t="s">
        <v>75</v>
      </c>
      <c r="CH295" s="1" t="s">
        <v>75</v>
      </c>
    </row>
    <row r="296" spans="1:86" s="5" customFormat="1" x14ac:dyDescent="0.5">
      <c r="A296" s="5" t="str">
        <f t="shared" si="1"/>
        <v>Kojonup2013CVCrusher_TTFert0N</v>
      </c>
      <c r="B296" s="5" t="s">
        <v>79</v>
      </c>
      <c r="C296" s="5">
        <v>2013</v>
      </c>
      <c r="D296" s="5" t="s">
        <v>72</v>
      </c>
      <c r="E296" s="6">
        <v>41508</v>
      </c>
      <c r="F296" s="5">
        <v>0</v>
      </c>
      <c r="G296" s="5" t="s">
        <v>73</v>
      </c>
      <c r="H296" s="5" t="s">
        <v>74</v>
      </c>
      <c r="I296" s="5" t="s">
        <v>87</v>
      </c>
      <c r="J296" s="5" t="s">
        <v>81</v>
      </c>
      <c r="K296" s="5">
        <v>56.002265505034792</v>
      </c>
      <c r="M296" s="5">
        <v>185.74431930233564</v>
      </c>
      <c r="N296" s="5">
        <v>0.58162267839687176</v>
      </c>
      <c r="O296" s="5">
        <v>9.7020955445356822</v>
      </c>
      <c r="P296" s="5">
        <v>252.030303030303</v>
      </c>
      <c r="Q296" s="5">
        <v>1.0215634437676042</v>
      </c>
      <c r="U296" s="5">
        <v>183.61583032305816</v>
      </c>
      <c r="W296" s="5">
        <v>183.61583032305816</v>
      </c>
      <c r="X296" s="5">
        <v>101.010101010101</v>
      </c>
      <c r="Y296" s="5">
        <v>5.2238533685317021</v>
      </c>
      <c r="AA296" s="5">
        <v>0.40506946031021718</v>
      </c>
      <c r="AB296" s="5">
        <v>3.365931487785081</v>
      </c>
      <c r="AC296" s="5">
        <v>6.3587690908225198</v>
      </c>
      <c r="AD296" s="5">
        <v>203.73512215619576</v>
      </c>
      <c r="AE296" s="5">
        <v>0.58162267839687187</v>
      </c>
      <c r="AF296" s="5">
        <v>0.10228821792533871</v>
      </c>
      <c r="AJ296" s="5">
        <v>0.10228821792533871</v>
      </c>
      <c r="AK296" s="5">
        <v>10.121087222460051</v>
      </c>
      <c r="BI296" s="7" t="s">
        <v>75</v>
      </c>
      <c r="BJ296" s="7" t="s">
        <v>75</v>
      </c>
      <c r="BK296" s="1" t="s">
        <v>75</v>
      </c>
      <c r="BL296" s="1" t="s">
        <v>75</v>
      </c>
      <c r="BM296" s="1" t="s">
        <v>75</v>
      </c>
      <c r="BN296" s="1" t="s">
        <v>75</v>
      </c>
      <c r="BO296" s="1" t="s">
        <v>75</v>
      </c>
      <c r="BP296" s="1" t="s">
        <v>75</v>
      </c>
      <c r="BQ296" s="1" t="s">
        <v>75</v>
      </c>
      <c r="BR296" s="1" t="s">
        <v>75</v>
      </c>
      <c r="BS296" s="1" t="s">
        <v>75</v>
      </c>
      <c r="BT296" s="1" t="s">
        <v>75</v>
      </c>
      <c r="BU296" s="1" t="s">
        <v>75</v>
      </c>
      <c r="BV296" s="1" t="s">
        <v>75</v>
      </c>
      <c r="BW296" s="1" t="s">
        <v>75</v>
      </c>
      <c r="BX296" s="1" t="s">
        <v>75</v>
      </c>
      <c r="BY296" s="1" t="s">
        <v>75</v>
      </c>
      <c r="BZ296" s="1" t="s">
        <v>75</v>
      </c>
      <c r="CA296" s="1" t="s">
        <v>75</v>
      </c>
      <c r="CB296" s="1" t="s">
        <v>75</v>
      </c>
      <c r="CC296" s="1" t="s">
        <v>75</v>
      </c>
      <c r="CD296" s="1" t="s">
        <v>75</v>
      </c>
      <c r="CE296" s="1" t="s">
        <v>75</v>
      </c>
      <c r="CF296" s="1" t="s">
        <v>75</v>
      </c>
      <c r="CG296" s="1" t="s">
        <v>75</v>
      </c>
      <c r="CH296" s="1" t="s">
        <v>75</v>
      </c>
    </row>
    <row r="297" spans="1:86" s="5" customFormat="1" x14ac:dyDescent="0.5">
      <c r="A297" s="5" t="str">
        <f t="shared" si="1"/>
        <v>Kojonup2013CVCrusher_TTFert50N</v>
      </c>
      <c r="B297" s="5" t="s">
        <v>79</v>
      </c>
      <c r="C297" s="5">
        <v>2013</v>
      </c>
      <c r="D297" s="5" t="s">
        <v>72</v>
      </c>
      <c r="E297" s="6">
        <v>41508</v>
      </c>
      <c r="F297" s="5">
        <v>50</v>
      </c>
      <c r="G297" s="5" t="s">
        <v>73</v>
      </c>
      <c r="H297" s="5" t="s">
        <v>76</v>
      </c>
      <c r="I297" s="5" t="s">
        <v>87</v>
      </c>
      <c r="J297" s="5" t="s">
        <v>81</v>
      </c>
      <c r="K297" s="5">
        <v>55.365075267627937</v>
      </c>
      <c r="M297" s="5">
        <v>283.20223875093689</v>
      </c>
      <c r="N297" s="5">
        <v>6.2527653234769041</v>
      </c>
      <c r="O297" s="5">
        <v>19.836486314523906</v>
      </c>
      <c r="P297" s="5">
        <v>364.65656565656559</v>
      </c>
      <c r="Q297" s="5">
        <v>1.128508517151537</v>
      </c>
      <c r="U297" s="5">
        <v>198.09830077691458</v>
      </c>
      <c r="W297" s="5">
        <v>198.09830077691458</v>
      </c>
      <c r="X297" s="5">
        <v>86.868686868686879</v>
      </c>
      <c r="Y297" s="5">
        <v>43.562206675321576</v>
      </c>
      <c r="AA297" s="5">
        <v>1.0049835876628133</v>
      </c>
      <c r="AB297" s="5">
        <v>29.590053335061224</v>
      </c>
      <c r="AC297" s="5">
        <v>15.140356780013946</v>
      </c>
      <c r="AD297" s="5">
        <v>203.73512215619576</v>
      </c>
      <c r="AE297" s="5">
        <v>0.17085633438959089</v>
      </c>
      <c r="AF297" s="5">
        <v>0.3675828044724237</v>
      </c>
      <c r="AJ297" s="5">
        <v>0.3675828044724237</v>
      </c>
      <c r="AK297" s="5">
        <v>13.015361836024582</v>
      </c>
      <c r="BI297" s="7" t="s">
        <v>75</v>
      </c>
      <c r="BJ297" s="7" t="s">
        <v>75</v>
      </c>
      <c r="BK297" s="1" t="s">
        <v>75</v>
      </c>
      <c r="BL297" s="1" t="s">
        <v>75</v>
      </c>
      <c r="BM297" s="1" t="s">
        <v>75</v>
      </c>
      <c r="BN297" s="1" t="s">
        <v>75</v>
      </c>
      <c r="BO297" s="1" t="s">
        <v>75</v>
      </c>
      <c r="BP297" s="1" t="s">
        <v>75</v>
      </c>
      <c r="BQ297" s="1" t="s">
        <v>75</v>
      </c>
      <c r="BR297" s="1" t="s">
        <v>75</v>
      </c>
      <c r="BS297" s="1" t="s">
        <v>75</v>
      </c>
      <c r="BT297" s="1" t="s">
        <v>75</v>
      </c>
      <c r="BU297" s="1" t="s">
        <v>75</v>
      </c>
      <c r="BV297" s="1" t="s">
        <v>75</v>
      </c>
      <c r="BW297" s="1" t="s">
        <v>75</v>
      </c>
      <c r="BX297" s="1" t="s">
        <v>75</v>
      </c>
      <c r="BY297" s="1" t="s">
        <v>75</v>
      </c>
      <c r="BZ297" s="1" t="s">
        <v>75</v>
      </c>
      <c r="CA297" s="1" t="s">
        <v>75</v>
      </c>
      <c r="CB297" s="1" t="s">
        <v>75</v>
      </c>
      <c r="CC297" s="1" t="s">
        <v>75</v>
      </c>
      <c r="CD297" s="1" t="s">
        <v>75</v>
      </c>
      <c r="CE297" s="1" t="s">
        <v>75</v>
      </c>
      <c r="CF297" s="1" t="s">
        <v>75</v>
      </c>
      <c r="CG297" s="1" t="s">
        <v>75</v>
      </c>
      <c r="CH297" s="1" t="s">
        <v>75</v>
      </c>
    </row>
    <row r="298" spans="1:86" s="5" customFormat="1" x14ac:dyDescent="0.5">
      <c r="A298" s="5" t="str">
        <f t="shared" si="1"/>
        <v>Kojonup2013CVCrusher_TTFert100N</v>
      </c>
      <c r="B298" s="5" t="s">
        <v>79</v>
      </c>
      <c r="C298" s="5">
        <v>2013</v>
      </c>
      <c r="D298" s="5" t="s">
        <v>72</v>
      </c>
      <c r="E298" s="6">
        <v>41508</v>
      </c>
      <c r="F298" s="5">
        <v>100</v>
      </c>
      <c r="G298" s="5" t="s">
        <v>73</v>
      </c>
      <c r="H298" s="5" t="s">
        <v>76</v>
      </c>
      <c r="I298" s="5" t="s">
        <v>87</v>
      </c>
      <c r="J298" s="5" t="s">
        <v>81</v>
      </c>
      <c r="K298" s="5">
        <v>75.875551816155294</v>
      </c>
      <c r="M298" s="5">
        <v>216.50533232077404</v>
      </c>
      <c r="N298" s="5">
        <v>4.8868384646693528</v>
      </c>
      <c r="O298" s="5">
        <v>7.1868228529467588</v>
      </c>
      <c r="P298" s="5">
        <v>304.45454545454544</v>
      </c>
      <c r="Q298" s="5">
        <v>1.4853480982722091</v>
      </c>
      <c r="U298" s="5">
        <v>197.27067454142355</v>
      </c>
      <c r="W298" s="5">
        <v>197.27067454142355</v>
      </c>
      <c r="X298" s="5">
        <v>98.989898989898975</v>
      </c>
      <c r="Y298" s="5">
        <v>23.556514958717926</v>
      </c>
      <c r="AA298" s="5">
        <v>2.0656374558749486</v>
      </c>
      <c r="AB298" s="5">
        <v>20.957005718791873</v>
      </c>
      <c r="AC298" s="5">
        <v>5.5867096450152509</v>
      </c>
      <c r="AD298" s="5">
        <v>203.73512215619576</v>
      </c>
      <c r="AE298" s="5">
        <v>1.1397364127697356</v>
      </c>
      <c r="AF298" s="5">
        <v>3.3697993483693858E-2</v>
      </c>
      <c r="AJ298" s="5">
        <v>3.3697993483693858E-2</v>
      </c>
      <c r="AK298" s="5">
        <v>10.569878264474918</v>
      </c>
      <c r="BI298" s="7" t="s">
        <v>75</v>
      </c>
      <c r="BJ298" s="7" t="s">
        <v>75</v>
      </c>
      <c r="BK298" s="1" t="s">
        <v>75</v>
      </c>
      <c r="BL298" s="1" t="s">
        <v>75</v>
      </c>
      <c r="BM298" s="1" t="s">
        <v>75</v>
      </c>
      <c r="BN298" s="1" t="s">
        <v>75</v>
      </c>
      <c r="BO298" s="1" t="s">
        <v>75</v>
      </c>
      <c r="BP298" s="1" t="s">
        <v>75</v>
      </c>
      <c r="BQ298" s="1" t="s">
        <v>75</v>
      </c>
      <c r="BR298" s="1" t="s">
        <v>75</v>
      </c>
      <c r="BS298" s="1" t="s">
        <v>75</v>
      </c>
      <c r="BT298" s="1" t="s">
        <v>75</v>
      </c>
      <c r="BU298" s="1" t="s">
        <v>75</v>
      </c>
      <c r="BV298" s="1" t="s">
        <v>75</v>
      </c>
      <c r="BW298" s="1" t="s">
        <v>75</v>
      </c>
      <c r="BX298" s="1" t="s">
        <v>75</v>
      </c>
      <c r="BY298" s="1" t="s">
        <v>75</v>
      </c>
      <c r="BZ298" s="1" t="s">
        <v>75</v>
      </c>
      <c r="CA298" s="1" t="s">
        <v>75</v>
      </c>
      <c r="CB298" s="1" t="s">
        <v>75</v>
      </c>
      <c r="CC298" s="1" t="s">
        <v>75</v>
      </c>
      <c r="CD298" s="1" t="s">
        <v>75</v>
      </c>
      <c r="CE298" s="1" t="s">
        <v>75</v>
      </c>
      <c r="CF298" s="1" t="s">
        <v>75</v>
      </c>
      <c r="CG298" s="1" t="s">
        <v>75</v>
      </c>
      <c r="CH298" s="1" t="s">
        <v>75</v>
      </c>
    </row>
    <row r="299" spans="1:86" s="5" customFormat="1" x14ac:dyDescent="0.5">
      <c r="A299" s="5" t="str">
        <f t="shared" si="1"/>
        <v>Kojonup2013CVCrusher_TTFert150N</v>
      </c>
      <c r="B299" s="5" t="s">
        <v>79</v>
      </c>
      <c r="C299" s="5">
        <v>2013</v>
      </c>
      <c r="D299" s="5" t="s">
        <v>72</v>
      </c>
      <c r="E299" s="6">
        <v>41508</v>
      </c>
      <c r="F299" s="5">
        <v>150</v>
      </c>
      <c r="G299" s="5" t="s">
        <v>73</v>
      </c>
      <c r="H299" s="5" t="s">
        <v>74</v>
      </c>
      <c r="I299" s="5" t="s">
        <v>87</v>
      </c>
      <c r="J299" s="5" t="s">
        <v>81</v>
      </c>
      <c r="K299" s="5">
        <v>109.54558012258603</v>
      </c>
      <c r="M299" s="5">
        <v>313.23628157568521</v>
      </c>
      <c r="N299" s="5">
        <v>13.88640039072291</v>
      </c>
      <c r="O299" s="5">
        <v>4.8266874059553642</v>
      </c>
      <c r="P299" s="5">
        <v>441.49494949494948</v>
      </c>
      <c r="Q299" s="5">
        <v>2.529857437105163</v>
      </c>
      <c r="U299" s="5">
        <v>227.78432650548339</v>
      </c>
      <c r="W299" s="5">
        <v>227.78432650548339</v>
      </c>
      <c r="X299" s="5">
        <v>75.757575757575751</v>
      </c>
      <c r="Y299" s="5">
        <v>67.781216700606265</v>
      </c>
      <c r="AA299" s="5">
        <v>2.5818056552892128</v>
      </c>
      <c r="AB299" s="5">
        <v>51.352984887750218</v>
      </c>
      <c r="AC299" s="5">
        <v>14.762324106352908</v>
      </c>
      <c r="AD299" s="5">
        <v>203.73512215619576</v>
      </c>
      <c r="AE299" s="5">
        <v>7.5973340241032643</v>
      </c>
      <c r="AF299" s="5">
        <v>0.4789460555108484</v>
      </c>
      <c r="AJ299" s="5">
        <v>0.4789460555108484</v>
      </c>
      <c r="AK299" s="5">
        <v>14.839795359204217</v>
      </c>
      <c r="BI299" s="7" t="s">
        <v>75</v>
      </c>
      <c r="BJ299" s="7" t="s">
        <v>75</v>
      </c>
      <c r="BK299" s="1" t="s">
        <v>75</v>
      </c>
      <c r="BL299" s="1" t="s">
        <v>75</v>
      </c>
      <c r="BM299" s="1" t="s">
        <v>75</v>
      </c>
      <c r="BN299" s="1" t="s">
        <v>75</v>
      </c>
      <c r="BO299" s="1" t="s">
        <v>75</v>
      </c>
      <c r="BP299" s="1" t="s">
        <v>75</v>
      </c>
      <c r="BQ299" s="1" t="s">
        <v>75</v>
      </c>
      <c r="BR299" s="1" t="s">
        <v>75</v>
      </c>
      <c r="BS299" s="1" t="s">
        <v>75</v>
      </c>
      <c r="BT299" s="1" t="s">
        <v>75</v>
      </c>
      <c r="BU299" s="1" t="s">
        <v>75</v>
      </c>
      <c r="BV299" s="1" t="s">
        <v>75</v>
      </c>
      <c r="BW299" s="1" t="s">
        <v>75</v>
      </c>
      <c r="BX299" s="1" t="s">
        <v>75</v>
      </c>
      <c r="BY299" s="1" t="s">
        <v>75</v>
      </c>
      <c r="BZ299" s="1" t="s">
        <v>75</v>
      </c>
      <c r="CA299" s="1" t="s">
        <v>75</v>
      </c>
      <c r="CB299" s="1" t="s">
        <v>75</v>
      </c>
      <c r="CC299" s="1" t="s">
        <v>75</v>
      </c>
      <c r="CD299" s="1" t="s">
        <v>75</v>
      </c>
      <c r="CE299" s="1" t="s">
        <v>75</v>
      </c>
      <c r="CF299" s="1" t="s">
        <v>75</v>
      </c>
      <c r="CG299" s="1" t="s">
        <v>75</v>
      </c>
      <c r="CH299" s="1" t="s">
        <v>75</v>
      </c>
    </row>
    <row r="300" spans="1:86" s="5" customFormat="1" x14ac:dyDescent="0.5">
      <c r="A300" s="5" t="str">
        <f t="shared" si="1"/>
        <v>Kojonup2013CVCrusher_TTFert0N</v>
      </c>
      <c r="B300" s="5" t="s">
        <v>79</v>
      </c>
      <c r="C300" s="5">
        <v>2013</v>
      </c>
      <c r="D300" s="5" t="s">
        <v>72</v>
      </c>
      <c r="E300" s="6">
        <v>41550</v>
      </c>
      <c r="F300" s="5">
        <v>0</v>
      </c>
      <c r="G300" s="5" t="s">
        <v>73</v>
      </c>
      <c r="H300" s="5" t="s">
        <v>74</v>
      </c>
      <c r="I300" s="5" t="s">
        <v>87</v>
      </c>
      <c r="J300" s="5" t="s">
        <v>81</v>
      </c>
      <c r="K300" s="5">
        <v>27.974255527694964</v>
      </c>
      <c r="M300" s="5">
        <v>336.84586474017834</v>
      </c>
      <c r="N300" s="5">
        <v>227.83122002303128</v>
      </c>
      <c r="O300" s="5">
        <v>4.2698718303075003</v>
      </c>
      <c r="P300" s="5">
        <v>596.92121212121208</v>
      </c>
      <c r="Q300" s="5">
        <v>0.59119943891571192</v>
      </c>
      <c r="U300" s="5">
        <v>168.33295893719813</v>
      </c>
      <c r="W300" s="5">
        <v>168.33295893719813</v>
      </c>
      <c r="X300" s="5">
        <v>79.393939393939377</v>
      </c>
      <c r="Y300" s="5">
        <v>69.043045887991383</v>
      </c>
      <c r="AA300" s="5">
        <v>0.7077957391366243</v>
      </c>
      <c r="AB300" s="5">
        <v>72.563877328577959</v>
      </c>
      <c r="AC300" s="5">
        <v>22.361762614459984</v>
      </c>
      <c r="AD300" s="5">
        <v>203.83817110639507</v>
      </c>
      <c r="AE300" s="5">
        <v>27.001129785302574</v>
      </c>
      <c r="AF300" s="5">
        <v>0.50691879513187266</v>
      </c>
      <c r="AJ300" s="5">
        <v>0.50691879513187266</v>
      </c>
      <c r="AK300" s="5">
        <v>31.566537863924196</v>
      </c>
      <c r="BI300" s="7" t="s">
        <v>75</v>
      </c>
      <c r="BJ300" s="7" t="s">
        <v>75</v>
      </c>
      <c r="BK300" s="1" t="s">
        <v>75</v>
      </c>
      <c r="BL300" s="1">
        <v>2.4152666666666662</v>
      </c>
      <c r="BM300" s="1">
        <v>2.4695666666666667</v>
      </c>
      <c r="BN300" s="1">
        <v>1.0897466666666666</v>
      </c>
      <c r="BO300" s="1" t="s">
        <v>75</v>
      </c>
      <c r="BP300" s="1" t="s">
        <v>75</v>
      </c>
      <c r="BQ300" s="1">
        <v>10.428154696675723</v>
      </c>
      <c r="BR300" s="1">
        <v>0.92291931650044934</v>
      </c>
      <c r="BS300" s="1">
        <v>3.8632388316912412</v>
      </c>
      <c r="BT300" s="1">
        <v>5.6419965484840304</v>
      </c>
      <c r="BU300" s="1" t="s">
        <v>75</v>
      </c>
      <c r="BV300" s="1" t="s">
        <v>75</v>
      </c>
      <c r="BW300" s="1" t="s">
        <v>75</v>
      </c>
      <c r="BX300" s="1">
        <v>0.59020087070232141</v>
      </c>
      <c r="BY300" s="1">
        <v>0.15895552138185678</v>
      </c>
      <c r="BZ300" s="1">
        <v>0.13335387825048187</v>
      </c>
      <c r="CA300" s="1" t="s">
        <v>75</v>
      </c>
      <c r="CB300" s="1" t="s">
        <v>75</v>
      </c>
      <c r="CC300" s="1">
        <v>1.5390407713402774</v>
      </c>
      <c r="CD300" s="1">
        <v>0.82350768390755347</v>
      </c>
      <c r="CE300" s="1">
        <v>1.1881850598969224</v>
      </c>
      <c r="CF300" s="1">
        <v>0.82960353829974376</v>
      </c>
      <c r="CG300" s="1" t="s">
        <v>75</v>
      </c>
      <c r="CH300" s="1" t="s">
        <v>75</v>
      </c>
    </row>
    <row r="301" spans="1:86" s="5" customFormat="1" x14ac:dyDescent="0.5">
      <c r="A301" s="5" t="str">
        <f t="shared" si="1"/>
        <v>Kojonup2013CVCrusher_TTFert50N</v>
      </c>
      <c r="B301" s="5" t="s">
        <v>79</v>
      </c>
      <c r="C301" s="5">
        <v>2013</v>
      </c>
      <c r="D301" s="5" t="s">
        <v>72</v>
      </c>
      <c r="E301" s="6">
        <v>41550</v>
      </c>
      <c r="F301" s="5">
        <v>50</v>
      </c>
      <c r="G301" s="5" t="s">
        <v>73</v>
      </c>
      <c r="H301" s="5" t="s">
        <v>76</v>
      </c>
      <c r="I301" s="5" t="s">
        <v>87</v>
      </c>
      <c r="J301" s="5" t="s">
        <v>81</v>
      </c>
      <c r="K301" s="5">
        <v>15.338691515040216</v>
      </c>
      <c r="M301" s="5">
        <v>397.62651062506967</v>
      </c>
      <c r="N301" s="5">
        <v>350.99144920811085</v>
      </c>
      <c r="O301" s="5">
        <v>6.3827425911730806</v>
      </c>
      <c r="P301" s="5">
        <v>770.33939393939374</v>
      </c>
      <c r="Q301" s="5">
        <v>0.284189957121529</v>
      </c>
      <c r="U301" s="5">
        <v>182.78364601871672</v>
      </c>
      <c r="W301" s="5">
        <v>182.78364601871672</v>
      </c>
      <c r="X301" s="5">
        <v>81.818181818181813</v>
      </c>
      <c r="Y301" s="5">
        <v>36.19024469156895</v>
      </c>
      <c r="AA301" s="5">
        <v>0.92435913407077108</v>
      </c>
      <c r="AB301" s="5">
        <v>25.636423471785221</v>
      </c>
      <c r="AC301" s="5">
        <v>1.2749252217072644</v>
      </c>
      <c r="AD301" s="5">
        <v>203.83817110639507</v>
      </c>
      <c r="AE301" s="5">
        <v>13.341730995738461</v>
      </c>
      <c r="AF301" s="5">
        <v>5.6302406886911266E-2</v>
      </c>
      <c r="AJ301" s="5">
        <v>5.6302406886911266E-2</v>
      </c>
      <c r="AK301" s="5">
        <v>22.906931734950589</v>
      </c>
      <c r="BI301" s="7" t="s">
        <v>75</v>
      </c>
      <c r="BJ301" s="7" t="s">
        <v>75</v>
      </c>
      <c r="BK301" s="1" t="s">
        <v>75</v>
      </c>
      <c r="BL301" s="1" t="s">
        <v>75</v>
      </c>
      <c r="BM301" s="1" t="s">
        <v>75</v>
      </c>
      <c r="BN301" s="1" t="s">
        <v>75</v>
      </c>
      <c r="BO301" s="1" t="s">
        <v>75</v>
      </c>
      <c r="BP301" s="1" t="s">
        <v>75</v>
      </c>
      <c r="BQ301" s="1" t="s">
        <v>75</v>
      </c>
      <c r="BR301" s="1" t="s">
        <v>75</v>
      </c>
      <c r="BS301" s="1" t="s">
        <v>75</v>
      </c>
      <c r="BT301" s="1" t="s">
        <v>75</v>
      </c>
      <c r="BU301" s="1" t="s">
        <v>75</v>
      </c>
      <c r="BV301" s="1" t="s">
        <v>75</v>
      </c>
      <c r="BW301" s="1" t="s">
        <v>75</v>
      </c>
      <c r="BX301" s="1" t="s">
        <v>75</v>
      </c>
      <c r="BY301" s="1" t="s">
        <v>75</v>
      </c>
      <c r="BZ301" s="1" t="s">
        <v>75</v>
      </c>
      <c r="CA301" s="1" t="s">
        <v>75</v>
      </c>
      <c r="CB301" s="1" t="s">
        <v>75</v>
      </c>
      <c r="CC301" s="1" t="s">
        <v>75</v>
      </c>
      <c r="CD301" s="1" t="s">
        <v>75</v>
      </c>
      <c r="CE301" s="1" t="s">
        <v>75</v>
      </c>
      <c r="CF301" s="1" t="s">
        <v>75</v>
      </c>
      <c r="CG301" s="1" t="s">
        <v>75</v>
      </c>
      <c r="CH301" s="1" t="s">
        <v>75</v>
      </c>
    </row>
    <row r="302" spans="1:86" s="5" customFormat="1" x14ac:dyDescent="0.5">
      <c r="A302" s="5" t="str">
        <f t="shared" si="1"/>
        <v>Kojonup2013CVCrusher_TTFert100N</v>
      </c>
      <c r="B302" s="5" t="s">
        <v>79</v>
      </c>
      <c r="C302" s="5">
        <v>2013</v>
      </c>
      <c r="D302" s="5" t="s">
        <v>72</v>
      </c>
      <c r="E302" s="6">
        <v>41550</v>
      </c>
      <c r="F302" s="5">
        <v>100</v>
      </c>
      <c r="G302" s="5" t="s">
        <v>73</v>
      </c>
      <c r="H302" s="5" t="s">
        <v>76</v>
      </c>
      <c r="I302" s="5" t="s">
        <v>87</v>
      </c>
      <c r="J302" s="5" t="s">
        <v>81</v>
      </c>
      <c r="K302" s="5">
        <v>24.080583995674374</v>
      </c>
      <c r="M302" s="5">
        <v>349.42123468952542</v>
      </c>
      <c r="N302" s="5">
        <v>358.51904968631993</v>
      </c>
      <c r="O302" s="5">
        <v>3.021555870904431</v>
      </c>
      <c r="P302" s="5">
        <v>735.0424242424242</v>
      </c>
      <c r="Q302" s="5">
        <v>0.52963278275498027</v>
      </c>
      <c r="U302" s="5">
        <v>224.88162519633764</v>
      </c>
      <c r="W302" s="5">
        <v>224.88162519633764</v>
      </c>
      <c r="X302" s="5">
        <v>103.03030303030302</v>
      </c>
      <c r="Y302" s="5">
        <v>65.010797436175679</v>
      </c>
      <c r="AA302" s="5">
        <v>1.5152943842405724</v>
      </c>
      <c r="AB302" s="5">
        <v>46.310996142868696</v>
      </c>
      <c r="AC302" s="5">
        <v>5.4401042573462624</v>
      </c>
      <c r="AD302" s="5">
        <v>203.83817110639507</v>
      </c>
      <c r="AE302" s="5">
        <v>17.562439351705496</v>
      </c>
      <c r="AF302" s="5">
        <v>0.10315484437825932</v>
      </c>
      <c r="AJ302" s="5">
        <v>0.10315484437825932</v>
      </c>
      <c r="AK302" s="5">
        <v>12.195439461517612</v>
      </c>
      <c r="BI302" s="7" t="s">
        <v>75</v>
      </c>
      <c r="BJ302" s="7" t="s">
        <v>75</v>
      </c>
      <c r="BK302" s="1" t="s">
        <v>75</v>
      </c>
      <c r="BL302" s="1" t="s">
        <v>75</v>
      </c>
      <c r="BM302" s="1" t="s">
        <v>75</v>
      </c>
      <c r="BN302" s="1" t="s">
        <v>75</v>
      </c>
      <c r="BO302" s="1" t="s">
        <v>75</v>
      </c>
      <c r="BP302" s="1" t="s">
        <v>75</v>
      </c>
      <c r="BQ302" s="1" t="s">
        <v>75</v>
      </c>
      <c r="BR302" s="1" t="s">
        <v>75</v>
      </c>
      <c r="BS302" s="1" t="s">
        <v>75</v>
      </c>
      <c r="BT302" s="1" t="s">
        <v>75</v>
      </c>
      <c r="BU302" s="1" t="s">
        <v>75</v>
      </c>
      <c r="BV302" s="1" t="s">
        <v>75</v>
      </c>
      <c r="BW302" s="1" t="s">
        <v>75</v>
      </c>
      <c r="BX302" s="1" t="s">
        <v>75</v>
      </c>
      <c r="BY302" s="1" t="s">
        <v>75</v>
      </c>
      <c r="BZ302" s="1" t="s">
        <v>75</v>
      </c>
      <c r="CA302" s="1" t="s">
        <v>75</v>
      </c>
      <c r="CB302" s="1" t="s">
        <v>75</v>
      </c>
      <c r="CC302" s="1" t="s">
        <v>75</v>
      </c>
      <c r="CD302" s="1" t="s">
        <v>75</v>
      </c>
      <c r="CE302" s="1" t="s">
        <v>75</v>
      </c>
      <c r="CF302" s="1" t="s">
        <v>75</v>
      </c>
      <c r="CG302" s="1" t="s">
        <v>75</v>
      </c>
      <c r="CH302" s="1" t="s">
        <v>75</v>
      </c>
    </row>
    <row r="303" spans="1:86" s="5" customFormat="1" x14ac:dyDescent="0.5">
      <c r="A303" s="5" t="str">
        <f t="shared" si="1"/>
        <v>Kojonup2013CVCrusher_TTFert150N</v>
      </c>
      <c r="B303" s="5" t="s">
        <v>79</v>
      </c>
      <c r="C303" s="5">
        <v>2013</v>
      </c>
      <c r="D303" s="5" t="s">
        <v>72</v>
      </c>
      <c r="E303" s="6">
        <v>41550</v>
      </c>
      <c r="F303" s="5">
        <v>150</v>
      </c>
      <c r="G303" s="5" t="s">
        <v>73</v>
      </c>
      <c r="H303" s="5" t="s">
        <v>74</v>
      </c>
      <c r="I303" s="5" t="s">
        <v>87</v>
      </c>
      <c r="J303" s="5" t="s">
        <v>81</v>
      </c>
      <c r="K303" s="5">
        <v>47.367656611189581</v>
      </c>
      <c r="M303" s="5">
        <v>454.89590685318586</v>
      </c>
      <c r="N303" s="5">
        <v>462.91640387364697</v>
      </c>
      <c r="O303" s="5">
        <v>6.4927599347048135</v>
      </c>
      <c r="P303" s="5">
        <v>971.67272727272723</v>
      </c>
      <c r="Q303" s="5">
        <v>1.0354423094883236</v>
      </c>
      <c r="U303" s="5">
        <v>220.55194429151871</v>
      </c>
      <c r="W303" s="5">
        <v>220.55194429151871</v>
      </c>
      <c r="X303" s="5">
        <v>69.696969696969703</v>
      </c>
      <c r="Y303" s="5">
        <v>69.683528611713967</v>
      </c>
      <c r="AA303" s="5">
        <v>3.5481740997406104</v>
      </c>
      <c r="AB303" s="5">
        <v>42.424396384792608</v>
      </c>
      <c r="AC303" s="5">
        <v>4.0005356913961254</v>
      </c>
      <c r="AD303" s="5">
        <v>203.83817110639507</v>
      </c>
      <c r="AE303" s="5">
        <v>28.20691038973056</v>
      </c>
      <c r="AF303" s="5">
        <v>0.12212547858658335</v>
      </c>
      <c r="AJ303" s="5">
        <v>0.12212547858658335</v>
      </c>
      <c r="AK303" s="5">
        <v>26.048701855226248</v>
      </c>
      <c r="BI303" s="7" t="s">
        <v>75</v>
      </c>
      <c r="BJ303" s="7" t="s">
        <v>75</v>
      </c>
      <c r="BK303" s="1" t="s">
        <v>75</v>
      </c>
      <c r="BL303" s="1">
        <v>3.1250333333333331</v>
      </c>
      <c r="BM303" s="1">
        <v>2.5624666666666669</v>
      </c>
      <c r="BN303" s="1">
        <v>1.1228366666666665</v>
      </c>
      <c r="BO303" s="1" t="s">
        <v>75</v>
      </c>
      <c r="BP303" s="1" t="s">
        <v>75</v>
      </c>
      <c r="BQ303" s="1">
        <v>18.527142857939758</v>
      </c>
      <c r="BR303" s="1">
        <v>1.4898588428208361</v>
      </c>
      <c r="BS303" s="1">
        <v>5.1586981879559701</v>
      </c>
      <c r="BT303" s="1">
        <v>11.878585827162951</v>
      </c>
      <c r="BU303" s="1" t="s">
        <v>75</v>
      </c>
      <c r="BV303" s="1" t="s">
        <v>75</v>
      </c>
      <c r="BW303" s="1" t="s">
        <v>75</v>
      </c>
      <c r="BX303" s="1">
        <v>0.15331471263747601</v>
      </c>
      <c r="BY303" s="1">
        <v>3.7971846295790111E-2</v>
      </c>
      <c r="BZ303" s="1">
        <v>9.1612422799046508E-2</v>
      </c>
      <c r="CA303" s="1" t="s">
        <v>75</v>
      </c>
      <c r="CB303" s="1" t="s">
        <v>75</v>
      </c>
      <c r="CC303" s="1">
        <v>1.8073010512676206</v>
      </c>
      <c r="CD303" s="1">
        <v>0.18135861008491827</v>
      </c>
      <c r="CE303" s="1">
        <v>0.77451808300682545</v>
      </c>
      <c r="CF303" s="1">
        <v>0.8551435716596737</v>
      </c>
      <c r="CG303" s="1" t="s">
        <v>75</v>
      </c>
      <c r="CH303" s="1" t="s">
        <v>75</v>
      </c>
    </row>
    <row r="304" spans="1:86" s="5" customFormat="1" x14ac:dyDescent="0.5">
      <c r="A304" s="5" t="str">
        <f t="shared" si="1"/>
        <v>Kojonup2013CVCrusher_TTFert0N</v>
      </c>
      <c r="B304" s="5" t="s">
        <v>79</v>
      </c>
      <c r="C304" s="5">
        <v>2013</v>
      </c>
      <c r="D304" s="5" t="s">
        <v>72</v>
      </c>
      <c r="E304" s="6">
        <v>41598</v>
      </c>
      <c r="F304" s="5">
        <v>0</v>
      </c>
      <c r="G304" s="5" t="s">
        <v>73</v>
      </c>
      <c r="H304" s="5" t="s">
        <v>74</v>
      </c>
      <c r="I304" s="5" t="s">
        <v>87</v>
      </c>
      <c r="J304" s="5" t="s">
        <v>81</v>
      </c>
      <c r="K304" s="5">
        <v>0</v>
      </c>
      <c r="M304" s="5">
        <v>392.84617900309991</v>
      </c>
      <c r="N304" s="5">
        <v>657.55809965573451</v>
      </c>
      <c r="O304" s="5">
        <v>0</v>
      </c>
      <c r="P304" s="5">
        <v>585.32727272727277</v>
      </c>
      <c r="Q304" s="5" t="s">
        <v>75</v>
      </c>
      <c r="U304" s="5" t="s">
        <v>75</v>
      </c>
      <c r="W304" s="5" t="s">
        <v>75</v>
      </c>
      <c r="X304" s="5">
        <v>78.787878787878796</v>
      </c>
      <c r="Y304" s="5">
        <v>42.541399703174363</v>
      </c>
      <c r="AA304" s="5" t="s">
        <v>75</v>
      </c>
      <c r="AB304" s="5">
        <v>204.09168398772678</v>
      </c>
      <c r="AC304" s="5" t="s">
        <v>75</v>
      </c>
      <c r="AD304" s="5">
        <v>203.95587758140238</v>
      </c>
      <c r="AE304" s="5">
        <v>278.81169684096409</v>
      </c>
      <c r="AF304" s="5" t="s">
        <v>75</v>
      </c>
      <c r="AJ304" s="5" t="s">
        <v>75</v>
      </c>
      <c r="AK304" s="5" t="s">
        <v>75</v>
      </c>
      <c r="BI304" s="7" t="s">
        <v>75</v>
      </c>
      <c r="BJ304" s="7" t="s">
        <v>75</v>
      </c>
      <c r="BK304" s="1" t="s">
        <v>75</v>
      </c>
      <c r="BL304" s="1" t="s">
        <v>75</v>
      </c>
      <c r="BM304" s="1" t="s">
        <v>75</v>
      </c>
      <c r="BN304" s="1">
        <v>0.42268333333333336</v>
      </c>
      <c r="BO304" s="1">
        <v>0.57922333333333331</v>
      </c>
      <c r="BP304" s="1">
        <v>3.2222222222222219</v>
      </c>
      <c r="BQ304" s="1">
        <v>8.5758368333556447</v>
      </c>
      <c r="BR304" s="1" t="s">
        <v>75</v>
      </c>
      <c r="BS304" s="1">
        <v>1.4864577796608023</v>
      </c>
      <c r="BT304" s="1" t="s">
        <v>75</v>
      </c>
      <c r="BU304" s="1">
        <v>7.0893790536948416</v>
      </c>
      <c r="BV304" s="1" t="s">
        <v>75</v>
      </c>
      <c r="BW304" s="1" t="s">
        <v>75</v>
      </c>
      <c r="BX304" s="1" t="s">
        <v>75</v>
      </c>
      <c r="BY304" s="1" t="s">
        <v>75</v>
      </c>
      <c r="BZ304" s="1">
        <v>6.7678386587677289E-2</v>
      </c>
      <c r="CA304" s="1">
        <v>2.5133134393615212E-3</v>
      </c>
      <c r="CB304" s="1">
        <v>6.5903085787046831E-2</v>
      </c>
      <c r="CC304" s="1">
        <v>0.96446642843731856</v>
      </c>
      <c r="CD304" s="1" t="s">
        <v>75</v>
      </c>
      <c r="CE304" s="1">
        <v>0.59766706441447615</v>
      </c>
      <c r="CF304" s="1" t="s">
        <v>75</v>
      </c>
      <c r="CG304" s="1">
        <v>0.37922344729972352</v>
      </c>
      <c r="CH304" s="1" t="s">
        <v>75</v>
      </c>
    </row>
    <row r="305" spans="1:86" s="5" customFormat="1" x14ac:dyDescent="0.5">
      <c r="A305" s="5" t="str">
        <f t="shared" si="1"/>
        <v>Kojonup2013CVCrusher_TTFert50N</v>
      </c>
      <c r="B305" s="5" t="s">
        <v>79</v>
      </c>
      <c r="C305" s="5">
        <v>2013</v>
      </c>
      <c r="D305" s="5" t="s">
        <v>72</v>
      </c>
      <c r="E305" s="6">
        <v>41598</v>
      </c>
      <c r="F305" s="5">
        <v>50</v>
      </c>
      <c r="G305" s="5" t="s">
        <v>73</v>
      </c>
      <c r="H305" s="5" t="s">
        <v>76</v>
      </c>
      <c r="I305" s="5" t="s">
        <v>87</v>
      </c>
      <c r="J305" s="5" t="s">
        <v>81</v>
      </c>
      <c r="K305" s="5">
        <v>0</v>
      </c>
      <c r="M305" s="5">
        <v>389.49241041759382</v>
      </c>
      <c r="N305" s="5">
        <v>784.57284640552814</v>
      </c>
      <c r="O305" s="5">
        <v>0</v>
      </c>
      <c r="P305" s="5">
        <v>906.63636363636363</v>
      </c>
      <c r="Q305" s="5" t="s">
        <v>75</v>
      </c>
      <c r="U305" s="5" t="s">
        <v>75</v>
      </c>
      <c r="W305" s="5" t="s">
        <v>75</v>
      </c>
      <c r="X305" s="5">
        <v>78.181818181818173</v>
      </c>
      <c r="Y305" s="5">
        <v>110.99468579838417</v>
      </c>
      <c r="AA305" s="5" t="s">
        <v>75</v>
      </c>
      <c r="AB305" s="5">
        <v>76.722871137385809</v>
      </c>
      <c r="AC305" s="5" t="s">
        <v>75</v>
      </c>
      <c r="AD305" s="5">
        <v>203.95587758140238</v>
      </c>
      <c r="AE305" s="5">
        <v>118.98081838102546</v>
      </c>
      <c r="AF305" s="5" t="s">
        <v>75</v>
      </c>
      <c r="AJ305" s="5" t="s">
        <v>75</v>
      </c>
      <c r="AK305" s="5" t="s">
        <v>75</v>
      </c>
      <c r="BI305" s="7" t="s">
        <v>75</v>
      </c>
      <c r="BJ305" s="7" t="s">
        <v>75</v>
      </c>
      <c r="BK305" s="1" t="s">
        <v>75</v>
      </c>
      <c r="BL305" s="1" t="s">
        <v>75</v>
      </c>
      <c r="BM305" s="1" t="s">
        <v>75</v>
      </c>
      <c r="BN305" s="1" t="s">
        <v>75</v>
      </c>
      <c r="BO305" s="1" t="s">
        <v>75</v>
      </c>
      <c r="BP305" s="1" t="s">
        <v>75</v>
      </c>
      <c r="BQ305" s="1" t="s">
        <v>75</v>
      </c>
      <c r="BR305" s="1" t="s">
        <v>75</v>
      </c>
      <c r="BS305" s="1" t="s">
        <v>75</v>
      </c>
      <c r="BT305" s="1" t="s">
        <v>75</v>
      </c>
      <c r="BU305" s="1" t="s">
        <v>75</v>
      </c>
      <c r="BV305" s="1" t="s">
        <v>75</v>
      </c>
      <c r="BW305" s="1" t="s">
        <v>75</v>
      </c>
      <c r="BX305" s="1" t="s">
        <v>75</v>
      </c>
      <c r="BY305" s="1" t="s">
        <v>75</v>
      </c>
      <c r="BZ305" s="1" t="s">
        <v>75</v>
      </c>
      <c r="CA305" s="1" t="s">
        <v>75</v>
      </c>
      <c r="CB305" s="1" t="s">
        <v>75</v>
      </c>
      <c r="CC305" s="1" t="s">
        <v>75</v>
      </c>
      <c r="CD305" s="1" t="s">
        <v>75</v>
      </c>
      <c r="CE305" s="1" t="s">
        <v>75</v>
      </c>
      <c r="CF305" s="1" t="s">
        <v>75</v>
      </c>
      <c r="CG305" s="1" t="s">
        <v>75</v>
      </c>
      <c r="CH305" s="1" t="s">
        <v>75</v>
      </c>
    </row>
    <row r="306" spans="1:86" s="5" customFormat="1" x14ac:dyDescent="0.5">
      <c r="A306" s="5" t="str">
        <f t="shared" si="1"/>
        <v>Kojonup2013CVCrusher_TTFert100N</v>
      </c>
      <c r="B306" s="5" t="s">
        <v>79</v>
      </c>
      <c r="C306" s="5">
        <v>2013</v>
      </c>
      <c r="D306" s="5" t="s">
        <v>72</v>
      </c>
      <c r="E306" s="6">
        <v>41598</v>
      </c>
      <c r="F306" s="5">
        <v>100</v>
      </c>
      <c r="G306" s="5" t="s">
        <v>73</v>
      </c>
      <c r="H306" s="5" t="s">
        <v>76</v>
      </c>
      <c r="I306" s="5" t="s">
        <v>87</v>
      </c>
      <c r="J306" s="5" t="s">
        <v>81</v>
      </c>
      <c r="K306" s="5">
        <v>0</v>
      </c>
      <c r="M306" s="5">
        <v>352.58591668610842</v>
      </c>
      <c r="N306" s="5">
        <v>841.12489368986917</v>
      </c>
      <c r="O306" s="5">
        <v>0</v>
      </c>
      <c r="P306" s="5">
        <v>729.0363636363636</v>
      </c>
      <c r="Q306" s="5" t="s">
        <v>75</v>
      </c>
      <c r="U306" s="5" t="s">
        <v>75</v>
      </c>
      <c r="W306" s="5" t="s">
        <v>75</v>
      </c>
      <c r="X306" s="5">
        <v>75.151515151515142</v>
      </c>
      <c r="Y306" s="5">
        <v>75.519680539315971</v>
      </c>
      <c r="AA306" s="5" t="s">
        <v>75</v>
      </c>
      <c r="AB306" s="5">
        <v>137.93138752010424</v>
      </c>
      <c r="AC306" s="5" t="s">
        <v>75</v>
      </c>
      <c r="AD306" s="5">
        <v>203.95587758140238</v>
      </c>
      <c r="AE306" s="5">
        <v>218.2549337982307</v>
      </c>
      <c r="AF306" s="5" t="s">
        <v>75</v>
      </c>
      <c r="AJ306" s="5" t="s">
        <v>75</v>
      </c>
      <c r="AK306" s="5" t="s">
        <v>75</v>
      </c>
      <c r="BI306" s="7" t="s">
        <v>75</v>
      </c>
      <c r="BJ306" s="7" t="s">
        <v>75</v>
      </c>
      <c r="BK306" s="1" t="s">
        <v>75</v>
      </c>
      <c r="BL306" s="1" t="s">
        <v>75</v>
      </c>
      <c r="BM306" s="1" t="s">
        <v>75</v>
      </c>
      <c r="BN306" s="1" t="s">
        <v>75</v>
      </c>
      <c r="BO306" s="1" t="s">
        <v>75</v>
      </c>
      <c r="BP306" s="1" t="s">
        <v>75</v>
      </c>
      <c r="BQ306" s="1" t="s">
        <v>75</v>
      </c>
      <c r="BR306" s="1" t="s">
        <v>75</v>
      </c>
      <c r="BS306" s="1" t="s">
        <v>75</v>
      </c>
      <c r="BT306" s="1" t="s">
        <v>75</v>
      </c>
      <c r="BU306" s="1" t="s">
        <v>75</v>
      </c>
      <c r="BV306" s="1" t="s">
        <v>75</v>
      </c>
      <c r="BW306" s="1" t="s">
        <v>75</v>
      </c>
      <c r="BX306" s="1" t="s">
        <v>75</v>
      </c>
      <c r="BY306" s="1" t="s">
        <v>75</v>
      </c>
      <c r="BZ306" s="1" t="s">
        <v>75</v>
      </c>
      <c r="CA306" s="1" t="s">
        <v>75</v>
      </c>
      <c r="CB306" s="1" t="s">
        <v>75</v>
      </c>
      <c r="CC306" s="1" t="s">
        <v>75</v>
      </c>
      <c r="CD306" s="1" t="s">
        <v>75</v>
      </c>
      <c r="CE306" s="1" t="s">
        <v>75</v>
      </c>
      <c r="CF306" s="1" t="s">
        <v>75</v>
      </c>
      <c r="CG306" s="1" t="s">
        <v>75</v>
      </c>
      <c r="CH306" s="1" t="s">
        <v>75</v>
      </c>
    </row>
    <row r="307" spans="1:86" s="5" customFormat="1" x14ac:dyDescent="0.5">
      <c r="A307" s="5" t="str">
        <f t="shared" si="1"/>
        <v>Kojonup2013CVCrusher_TTFert150N</v>
      </c>
      <c r="B307" s="5" t="s">
        <v>79</v>
      </c>
      <c r="C307" s="5">
        <v>2013</v>
      </c>
      <c r="D307" s="5" t="s">
        <v>72</v>
      </c>
      <c r="E307" s="6">
        <v>41598</v>
      </c>
      <c r="F307" s="5">
        <v>150</v>
      </c>
      <c r="G307" s="5" t="s">
        <v>73</v>
      </c>
      <c r="H307" s="5" t="s">
        <v>74</v>
      </c>
      <c r="I307" s="5" t="s">
        <v>87</v>
      </c>
      <c r="J307" s="5" t="s">
        <v>81</v>
      </c>
      <c r="K307" s="5">
        <v>0</v>
      </c>
      <c r="M307" s="5">
        <v>514.52329670334746</v>
      </c>
      <c r="N307" s="5">
        <v>1169.719324447861</v>
      </c>
      <c r="O307" s="5">
        <v>0</v>
      </c>
      <c r="P307" s="5">
        <v>915.90303030303039</v>
      </c>
      <c r="Q307" s="5" t="s">
        <v>75</v>
      </c>
      <c r="U307" s="5" t="s">
        <v>75</v>
      </c>
      <c r="W307" s="5" t="s">
        <v>75</v>
      </c>
      <c r="X307" s="5">
        <v>74.545454545454547</v>
      </c>
      <c r="Y307" s="5">
        <v>102.2892352109286</v>
      </c>
      <c r="AA307" s="5" t="s">
        <v>75</v>
      </c>
      <c r="AB307" s="5">
        <v>160.42204474710343</v>
      </c>
      <c r="AC307" s="5" t="s">
        <v>75</v>
      </c>
      <c r="AD307" s="5">
        <v>203.95587758140238</v>
      </c>
      <c r="AE307" s="5">
        <v>142.27435645220928</v>
      </c>
      <c r="AF307" s="5" t="s">
        <v>75</v>
      </c>
      <c r="AJ307" s="5" t="s">
        <v>75</v>
      </c>
      <c r="AK307" s="5" t="s">
        <v>75</v>
      </c>
      <c r="BI307" s="7" t="s">
        <v>75</v>
      </c>
      <c r="BJ307" s="7" t="s">
        <v>75</v>
      </c>
      <c r="BK307" s="1" t="s">
        <v>75</v>
      </c>
      <c r="BL307" s="1" t="s">
        <v>75</v>
      </c>
      <c r="BM307" s="1" t="s">
        <v>75</v>
      </c>
      <c r="BN307" s="1">
        <v>0.48452000000000001</v>
      </c>
      <c r="BO307" s="1">
        <v>0.78820333333333326</v>
      </c>
      <c r="BP307" s="1">
        <v>3.5204678362573101</v>
      </c>
      <c r="BQ307" s="1">
        <v>14.446972914736548</v>
      </c>
      <c r="BR307" s="1" t="s">
        <v>75</v>
      </c>
      <c r="BS307" s="1">
        <v>2.5627124150023644</v>
      </c>
      <c r="BT307" s="1" t="s">
        <v>75</v>
      </c>
      <c r="BU307" s="1">
        <v>11.884260499734182</v>
      </c>
      <c r="BV307" s="1" t="s">
        <v>75</v>
      </c>
      <c r="BW307" s="1" t="s">
        <v>75</v>
      </c>
      <c r="BX307" s="1" t="s">
        <v>75</v>
      </c>
      <c r="BY307" s="1" t="s">
        <v>75</v>
      </c>
      <c r="BZ307" s="1">
        <v>2.1756815790306784E-2</v>
      </c>
      <c r="CA307" s="1">
        <v>2.6359669530892874E-2</v>
      </c>
      <c r="CB307" s="1">
        <v>6.8946351593873134E-2</v>
      </c>
      <c r="CC307" s="1">
        <v>0.76243747408461848</v>
      </c>
      <c r="CD307" s="1" t="s">
        <v>75</v>
      </c>
      <c r="CE307" s="1">
        <v>0.92212630498919212</v>
      </c>
      <c r="CF307" s="1" t="s">
        <v>75</v>
      </c>
      <c r="CG307" s="1">
        <v>1.1196410567466135</v>
      </c>
      <c r="CH307" s="1" t="s">
        <v>75</v>
      </c>
    </row>
    <row r="308" spans="1:86" s="5" customFormat="1" x14ac:dyDescent="0.5">
      <c r="A308" s="5" t="str">
        <f t="shared" si="1"/>
        <v>Kojonup2013CVGT_CobraFert0N</v>
      </c>
      <c r="B308" s="5" t="s">
        <v>79</v>
      </c>
      <c r="C308" s="5">
        <v>2013</v>
      </c>
      <c r="D308" s="5" t="s">
        <v>72</v>
      </c>
      <c r="E308" s="6">
        <v>41451</v>
      </c>
      <c r="F308" s="5">
        <v>0</v>
      </c>
      <c r="G308" s="5" t="s">
        <v>78</v>
      </c>
      <c r="H308" s="5" t="s">
        <v>74</v>
      </c>
      <c r="I308" s="5" t="s">
        <v>88</v>
      </c>
      <c r="J308" s="5" t="s">
        <v>81</v>
      </c>
      <c r="K308" s="5">
        <v>23.175757575757569</v>
      </c>
      <c r="M308" s="5">
        <v>0</v>
      </c>
      <c r="N308" s="5">
        <v>0</v>
      </c>
      <c r="O308" s="5">
        <v>0</v>
      </c>
      <c r="P308" s="5">
        <v>23.175757575757569</v>
      </c>
      <c r="Q308" s="5">
        <v>0.46933708406535984</v>
      </c>
      <c r="U308" s="5">
        <v>202.64915371984341</v>
      </c>
      <c r="W308" s="5">
        <v>202.64915371984341</v>
      </c>
      <c r="X308" s="5">
        <v>72.12121212121211</v>
      </c>
      <c r="Y308" s="5">
        <v>5.9626508178010003</v>
      </c>
      <c r="AA308" s="5" t="s">
        <v>75</v>
      </c>
      <c r="AB308" s="5" t="s">
        <v>75</v>
      </c>
      <c r="AC308" s="5">
        <v>5.9626508178010003</v>
      </c>
      <c r="AD308" s="5">
        <v>203.59518658357325</v>
      </c>
      <c r="AE308" s="5" t="s">
        <v>75</v>
      </c>
      <c r="AF308" s="5">
        <v>0.12008241204976941</v>
      </c>
      <c r="AJ308" s="5">
        <v>0.12008241204976941</v>
      </c>
      <c r="AK308" s="5">
        <v>0.27407194888218078</v>
      </c>
      <c r="BI308" s="7" t="s">
        <v>75</v>
      </c>
      <c r="BJ308" s="7" t="s">
        <v>75</v>
      </c>
      <c r="BK308" s="1">
        <v>6.1276000000000002</v>
      </c>
      <c r="BL308" s="1" t="s">
        <v>75</v>
      </c>
      <c r="BM308" s="1" t="s">
        <v>75</v>
      </c>
      <c r="BN308" s="1" t="s">
        <v>75</v>
      </c>
      <c r="BO308" s="1" t="s">
        <v>75</v>
      </c>
      <c r="BP308" s="1" t="s">
        <v>75</v>
      </c>
      <c r="BQ308" s="1">
        <v>1.4251047757575754</v>
      </c>
      <c r="BR308" s="1">
        <v>1.4251047757575754</v>
      </c>
      <c r="BS308" s="1" t="s">
        <v>75</v>
      </c>
      <c r="BT308" s="1" t="s">
        <v>75</v>
      </c>
      <c r="BU308" s="1" t="s">
        <v>75</v>
      </c>
      <c r="BV308" s="1" t="s">
        <v>75</v>
      </c>
      <c r="BW308" s="1">
        <v>0.40713581272101179</v>
      </c>
      <c r="BX308" s="1" t="s">
        <v>75</v>
      </c>
      <c r="BY308" s="1" t="s">
        <v>75</v>
      </c>
      <c r="BZ308" s="1" t="s">
        <v>75</v>
      </c>
      <c r="CA308" s="1" t="s">
        <v>75</v>
      </c>
      <c r="CB308" s="1" t="s">
        <v>75</v>
      </c>
      <c r="CC308" s="1">
        <v>0.36644653819395501</v>
      </c>
      <c r="CD308" s="1">
        <v>0.36644653819395501</v>
      </c>
      <c r="CE308" s="1" t="s">
        <v>75</v>
      </c>
      <c r="CF308" s="1" t="s">
        <v>75</v>
      </c>
      <c r="CG308" s="1" t="s">
        <v>75</v>
      </c>
      <c r="CH308" s="1" t="s">
        <v>75</v>
      </c>
    </row>
    <row r="309" spans="1:86" s="5" customFormat="1" x14ac:dyDescent="0.5">
      <c r="A309" s="5" t="str">
        <f t="shared" si="1"/>
        <v>Kojonup2013CVGT_CobraFert150N</v>
      </c>
      <c r="B309" s="5" t="s">
        <v>79</v>
      </c>
      <c r="C309" s="5">
        <v>2013</v>
      </c>
      <c r="D309" s="5" t="s">
        <v>72</v>
      </c>
      <c r="E309" s="6">
        <v>41451</v>
      </c>
      <c r="F309" s="5">
        <v>150</v>
      </c>
      <c r="G309" s="5" t="s">
        <v>78</v>
      </c>
      <c r="H309" s="5" t="s">
        <v>74</v>
      </c>
      <c r="I309" s="5" t="s">
        <v>88</v>
      </c>
      <c r="J309" s="5" t="s">
        <v>81</v>
      </c>
      <c r="K309" s="5">
        <v>23.25454545454545</v>
      </c>
      <c r="M309" s="5">
        <v>0</v>
      </c>
      <c r="N309" s="5">
        <v>0</v>
      </c>
      <c r="O309" s="5">
        <v>0</v>
      </c>
      <c r="P309" s="5">
        <v>23.25454545454545</v>
      </c>
      <c r="Q309" s="5">
        <v>0.42618902324348801</v>
      </c>
      <c r="U309" s="5">
        <v>183.66745419321538</v>
      </c>
      <c r="W309" s="5">
        <v>183.66745419321538</v>
      </c>
      <c r="X309" s="5">
        <v>47.272727272727273</v>
      </c>
      <c r="Y309" s="5">
        <v>4.0291499831573399</v>
      </c>
      <c r="AA309" s="5" t="s">
        <v>75</v>
      </c>
      <c r="AB309" s="5" t="s">
        <v>75</v>
      </c>
      <c r="AC309" s="5">
        <v>4.0291499831573399</v>
      </c>
      <c r="AD309" s="5">
        <v>203.59518658357325</v>
      </c>
      <c r="AE309" s="5" t="s">
        <v>75</v>
      </c>
      <c r="AF309" s="5">
        <v>7.1905774217496457E-2</v>
      </c>
      <c r="AJ309" s="5">
        <v>7.1905774217496457E-2</v>
      </c>
      <c r="AK309" s="5">
        <v>2.9090384605244126</v>
      </c>
      <c r="BI309" s="7" t="s">
        <v>75</v>
      </c>
      <c r="BJ309" s="7" t="s">
        <v>75</v>
      </c>
      <c r="BK309" s="1">
        <v>6.8839666666666668</v>
      </c>
      <c r="BL309" s="1" t="s">
        <v>75</v>
      </c>
      <c r="BM309" s="1" t="s">
        <v>75</v>
      </c>
      <c r="BN309" s="1" t="s">
        <v>75</v>
      </c>
      <c r="BO309" s="1" t="s">
        <v>75</v>
      </c>
      <c r="BP309" s="1" t="s">
        <v>75</v>
      </c>
      <c r="BQ309" s="1">
        <v>1.5890028787878785</v>
      </c>
      <c r="BR309" s="1">
        <v>1.5890028787878785</v>
      </c>
      <c r="BS309" s="1" t="s">
        <v>75</v>
      </c>
      <c r="BT309" s="1" t="s">
        <v>75</v>
      </c>
      <c r="BU309" s="1" t="s">
        <v>75</v>
      </c>
      <c r="BV309" s="1" t="s">
        <v>75</v>
      </c>
      <c r="BW309" s="1">
        <v>0.21221855348776747</v>
      </c>
      <c r="BX309" s="1" t="s">
        <v>75</v>
      </c>
      <c r="BY309" s="1" t="s">
        <v>75</v>
      </c>
      <c r="BZ309" s="1" t="s">
        <v>75</v>
      </c>
      <c r="CA309" s="1" t="s">
        <v>75</v>
      </c>
      <c r="CB309" s="1" t="s">
        <v>75</v>
      </c>
      <c r="CC309" s="1">
        <v>0.24446902562706468</v>
      </c>
      <c r="CD309" s="1">
        <v>0.24446902562706468</v>
      </c>
      <c r="CE309" s="1" t="s">
        <v>75</v>
      </c>
      <c r="CF309" s="1" t="s">
        <v>75</v>
      </c>
      <c r="CG309" s="1" t="s">
        <v>75</v>
      </c>
      <c r="CH309" s="1" t="s">
        <v>75</v>
      </c>
    </row>
    <row r="310" spans="1:86" s="5" customFormat="1" x14ac:dyDescent="0.5">
      <c r="A310" s="5" t="str">
        <f t="shared" si="1"/>
        <v>Kojonup2013CVGT_CobraFert0N</v>
      </c>
      <c r="B310" s="5" t="s">
        <v>79</v>
      </c>
      <c r="C310" s="5">
        <v>2013</v>
      </c>
      <c r="D310" s="5" t="s">
        <v>72</v>
      </c>
      <c r="E310" s="6">
        <v>41485</v>
      </c>
      <c r="F310" s="5">
        <v>0</v>
      </c>
      <c r="G310" s="5" t="s">
        <v>78</v>
      </c>
      <c r="H310" s="5" t="s">
        <v>74</v>
      </c>
      <c r="I310" s="5" t="s">
        <v>88</v>
      </c>
      <c r="J310" s="5" t="s">
        <v>81</v>
      </c>
      <c r="K310" s="5">
        <v>60.062050073982221</v>
      </c>
      <c r="M310" s="5">
        <v>42.197746280709545</v>
      </c>
      <c r="N310" s="5">
        <v>0</v>
      </c>
      <c r="O310" s="5">
        <v>1.2917187968233748</v>
      </c>
      <c r="P310" s="5">
        <v>103.55151515151515</v>
      </c>
      <c r="Q310" s="5">
        <v>0.96275037502044769</v>
      </c>
      <c r="U310" s="5">
        <v>165.05945283262352</v>
      </c>
      <c r="W310" s="5">
        <v>165.05945283262352</v>
      </c>
      <c r="X310" s="5">
        <v>59.393939393939384</v>
      </c>
      <c r="Y310" s="5">
        <v>5.8059372416829991</v>
      </c>
      <c r="AA310" s="5">
        <v>0.75188839399604701</v>
      </c>
      <c r="AB310" s="5">
        <v>3.6686512164486658</v>
      </c>
      <c r="AC310" s="5">
        <v>7.7097246537617679</v>
      </c>
      <c r="AD310" s="5">
        <v>203.67866849525504</v>
      </c>
      <c r="AE310" s="5" t="s">
        <v>75</v>
      </c>
      <c r="AF310" s="5">
        <v>4.0275578381009557E-2</v>
      </c>
      <c r="AJ310" s="5">
        <v>4.0275578381009557E-2</v>
      </c>
      <c r="AK310" s="5">
        <v>19.035421553548446</v>
      </c>
      <c r="BI310" s="7" t="s">
        <v>75</v>
      </c>
      <c r="BJ310" s="7" t="s">
        <v>75</v>
      </c>
      <c r="BK310" s="1" t="s">
        <v>75</v>
      </c>
      <c r="BL310" s="1">
        <v>3.0169333333333337</v>
      </c>
      <c r="BM310" s="1" t="s">
        <v>75</v>
      </c>
      <c r="BN310" s="1">
        <v>1.2877633333333334</v>
      </c>
      <c r="BO310" s="1" t="s">
        <v>75</v>
      </c>
      <c r="BP310" s="1" t="s">
        <v>75</v>
      </c>
      <c r="BQ310" s="1">
        <v>2.3652755370836425</v>
      </c>
      <c r="BR310" s="1">
        <v>1.8118871386014692</v>
      </c>
      <c r="BS310" s="1">
        <v>0.55338839848217347</v>
      </c>
      <c r="BT310" s="1" t="s">
        <v>75</v>
      </c>
      <c r="BU310" s="1" t="s">
        <v>75</v>
      </c>
      <c r="BV310" s="1" t="s">
        <v>75</v>
      </c>
      <c r="BW310" s="1" t="s">
        <v>75</v>
      </c>
      <c r="BX310" s="1">
        <v>0.21794163081991444</v>
      </c>
      <c r="BY310" s="1" t="s">
        <v>75</v>
      </c>
      <c r="BZ310" s="1">
        <v>0.21497728952405912</v>
      </c>
      <c r="CA310" s="1" t="s">
        <v>75</v>
      </c>
      <c r="CB310" s="1" t="s">
        <v>75</v>
      </c>
      <c r="CC310" s="1">
        <v>0.18009488251555106</v>
      </c>
      <c r="CD310" s="1">
        <v>0.25084204821704253</v>
      </c>
      <c r="CE310" s="1">
        <v>0.11907679857210113</v>
      </c>
      <c r="CF310" s="1" t="s">
        <v>75</v>
      </c>
      <c r="CG310" s="1" t="s">
        <v>75</v>
      </c>
      <c r="CH310" s="1" t="s">
        <v>75</v>
      </c>
    </row>
    <row r="311" spans="1:86" s="5" customFormat="1" x14ac:dyDescent="0.5">
      <c r="A311" s="5" t="str">
        <f t="shared" si="1"/>
        <v>Kojonup2013CVGT_CobraFert150N</v>
      </c>
      <c r="B311" s="5" t="s">
        <v>79</v>
      </c>
      <c r="C311" s="5">
        <v>2013</v>
      </c>
      <c r="D311" s="5" t="s">
        <v>72</v>
      </c>
      <c r="E311" s="6">
        <v>41485</v>
      </c>
      <c r="F311" s="5">
        <v>150</v>
      </c>
      <c r="G311" s="5" t="s">
        <v>78</v>
      </c>
      <c r="H311" s="5" t="s">
        <v>74</v>
      </c>
      <c r="I311" s="5" t="s">
        <v>88</v>
      </c>
      <c r="J311" s="5" t="s">
        <v>81</v>
      </c>
      <c r="K311" s="5">
        <v>99.166489528228951</v>
      </c>
      <c r="M311" s="5">
        <v>108.45165763227949</v>
      </c>
      <c r="N311" s="5">
        <v>0</v>
      </c>
      <c r="O311" s="5">
        <v>10.854580112218814</v>
      </c>
      <c r="P311" s="5">
        <v>218.47272727272727</v>
      </c>
      <c r="Q311" s="5">
        <v>1.9651902522662972</v>
      </c>
      <c r="U311" s="5">
        <v>196.76639479663262</v>
      </c>
      <c r="W311" s="5">
        <v>196.76639479663262</v>
      </c>
      <c r="X311" s="5">
        <v>64.242424242424235</v>
      </c>
      <c r="Y311" s="5">
        <v>17.988098299730606</v>
      </c>
      <c r="AA311" s="5">
        <v>2.3893677186130815</v>
      </c>
      <c r="AB311" s="5">
        <v>17.174088905715152</v>
      </c>
      <c r="AC311" s="5">
        <v>7.5668509991240436</v>
      </c>
      <c r="AD311" s="5">
        <v>203.67866849525504</v>
      </c>
      <c r="AE311" s="5" t="s">
        <v>75</v>
      </c>
      <c r="AF311" s="5">
        <v>0.2912889508083506</v>
      </c>
      <c r="AJ311" s="5">
        <v>0.2912889508083506</v>
      </c>
      <c r="AK311" s="5">
        <v>16.977110187213764</v>
      </c>
      <c r="BI311" s="7" t="s">
        <v>75</v>
      </c>
      <c r="BJ311" s="7" t="s">
        <v>75</v>
      </c>
      <c r="BK311" s="1" t="s">
        <v>75</v>
      </c>
      <c r="BL311" s="1">
        <v>4.3216666666666663</v>
      </c>
      <c r="BM311" s="1" t="s">
        <v>75</v>
      </c>
      <c r="BN311" s="1">
        <v>1.6269</v>
      </c>
      <c r="BO311" s="1" t="s">
        <v>75</v>
      </c>
      <c r="BP311" s="1" t="s">
        <v>75</v>
      </c>
      <c r="BQ311" s="1">
        <v>6.0900602115295017</v>
      </c>
      <c r="BR311" s="1">
        <v>4.3520599642026161</v>
      </c>
      <c r="BS311" s="1">
        <v>1.7380002473268863</v>
      </c>
      <c r="BT311" s="1" t="s">
        <v>75</v>
      </c>
      <c r="BU311" s="1" t="s">
        <v>75</v>
      </c>
      <c r="BV311" s="1" t="s">
        <v>75</v>
      </c>
      <c r="BW311" s="1" t="s">
        <v>75</v>
      </c>
      <c r="BX311" s="1">
        <v>0.51195469960187401</v>
      </c>
      <c r="BY311" s="1" t="s">
        <v>75</v>
      </c>
      <c r="BZ311" s="1">
        <v>7.8372465402928845E-2</v>
      </c>
      <c r="CA311" s="1" t="s">
        <v>75</v>
      </c>
      <c r="CB311" s="1" t="s">
        <v>75</v>
      </c>
      <c r="CC311" s="1">
        <v>0.77720153491519151</v>
      </c>
      <c r="CD311" s="1">
        <v>0.78404616601804722</v>
      </c>
      <c r="CE311" s="1">
        <v>0.20806753525834168</v>
      </c>
      <c r="CF311" s="1" t="s">
        <v>75</v>
      </c>
      <c r="CG311" s="1" t="s">
        <v>75</v>
      </c>
      <c r="CH311" s="1" t="s">
        <v>75</v>
      </c>
    </row>
    <row r="312" spans="1:86" s="5" customFormat="1" x14ac:dyDescent="0.5">
      <c r="A312" s="5" t="str">
        <f t="shared" si="1"/>
        <v>Kojonup2013CVGT_CobraFert0N</v>
      </c>
      <c r="B312" s="5" t="s">
        <v>79</v>
      </c>
      <c r="C312" s="5">
        <v>2013</v>
      </c>
      <c r="D312" s="5" t="s">
        <v>72</v>
      </c>
      <c r="E312" s="6">
        <v>41508</v>
      </c>
      <c r="F312" s="5">
        <v>0</v>
      </c>
      <c r="G312" s="5" t="s">
        <v>78</v>
      </c>
      <c r="H312" s="5" t="s">
        <v>74</v>
      </c>
      <c r="I312" s="5" t="s">
        <v>88</v>
      </c>
      <c r="J312" s="5" t="s">
        <v>81</v>
      </c>
      <c r="K312" s="5">
        <v>40.800316684857876</v>
      </c>
      <c r="M312" s="5">
        <v>189.42548738908806</v>
      </c>
      <c r="N312" s="5">
        <v>13.794029842541578</v>
      </c>
      <c r="O312" s="5">
        <v>7.7579438612902321</v>
      </c>
      <c r="P312" s="5">
        <v>251.77777777777774</v>
      </c>
      <c r="Q312" s="5">
        <v>0.60486301939578135</v>
      </c>
      <c r="U312" s="5">
        <v>151.18903667478875</v>
      </c>
      <c r="W312" s="5">
        <v>151.18903667478875</v>
      </c>
      <c r="X312" s="5">
        <v>72.727272727272734</v>
      </c>
      <c r="Y312" s="5">
        <v>25.648970879408427</v>
      </c>
      <c r="AA312" s="5">
        <v>2.552446791793165</v>
      </c>
      <c r="AB312" s="5">
        <v>21.861044949063771</v>
      </c>
      <c r="AC312" s="5">
        <v>8.5941096995774746</v>
      </c>
      <c r="AD312" s="5">
        <v>203.73512215619576</v>
      </c>
      <c r="AE312" s="5">
        <v>5.2797766378727751</v>
      </c>
      <c r="AF312" s="5">
        <v>0.10530481536347913</v>
      </c>
      <c r="AJ312" s="5">
        <v>0.10530481536347913</v>
      </c>
      <c r="AK312" s="5">
        <v>17.046007073049992</v>
      </c>
      <c r="BI312" s="7" t="s">
        <v>75</v>
      </c>
      <c r="BJ312" s="7" t="s">
        <v>75</v>
      </c>
      <c r="BK312" s="1" t="s">
        <v>75</v>
      </c>
      <c r="BL312" s="1" t="s">
        <v>75</v>
      </c>
      <c r="BM312" s="1" t="s">
        <v>75</v>
      </c>
      <c r="BN312" s="1" t="s">
        <v>75</v>
      </c>
      <c r="BO312" s="1" t="s">
        <v>75</v>
      </c>
      <c r="BP312" s="1" t="s">
        <v>75</v>
      </c>
      <c r="BQ312" s="1" t="s">
        <v>75</v>
      </c>
      <c r="BR312" s="1" t="s">
        <v>75</v>
      </c>
      <c r="BS312" s="1" t="s">
        <v>75</v>
      </c>
      <c r="BT312" s="1" t="s">
        <v>75</v>
      </c>
      <c r="BU312" s="1" t="s">
        <v>75</v>
      </c>
      <c r="BV312" s="1" t="s">
        <v>75</v>
      </c>
      <c r="BW312" s="1" t="s">
        <v>75</v>
      </c>
      <c r="BX312" s="1" t="s">
        <v>75</v>
      </c>
      <c r="BY312" s="1" t="s">
        <v>75</v>
      </c>
      <c r="BZ312" s="1" t="s">
        <v>75</v>
      </c>
      <c r="CA312" s="1" t="s">
        <v>75</v>
      </c>
      <c r="CB312" s="1" t="s">
        <v>75</v>
      </c>
      <c r="CC312" s="1" t="s">
        <v>75</v>
      </c>
      <c r="CD312" s="1" t="s">
        <v>75</v>
      </c>
      <c r="CE312" s="1" t="s">
        <v>75</v>
      </c>
      <c r="CF312" s="1" t="s">
        <v>75</v>
      </c>
      <c r="CG312" s="1" t="s">
        <v>75</v>
      </c>
      <c r="CH312" s="1" t="s">
        <v>75</v>
      </c>
    </row>
    <row r="313" spans="1:86" s="5" customFormat="1" x14ac:dyDescent="0.5">
      <c r="A313" s="5" t="str">
        <f t="shared" si="1"/>
        <v>Kojonup2013CVGT_CobraFert150N</v>
      </c>
      <c r="B313" s="5" t="s">
        <v>79</v>
      </c>
      <c r="C313" s="5">
        <v>2013</v>
      </c>
      <c r="D313" s="5" t="s">
        <v>72</v>
      </c>
      <c r="E313" s="6">
        <v>41508</v>
      </c>
      <c r="F313" s="5">
        <v>150</v>
      </c>
      <c r="G313" s="5" t="s">
        <v>78</v>
      </c>
      <c r="H313" s="5" t="s">
        <v>74</v>
      </c>
      <c r="I313" s="5" t="s">
        <v>88</v>
      </c>
      <c r="J313" s="5" t="s">
        <v>81</v>
      </c>
      <c r="K313" s="5">
        <v>80.706189645448319</v>
      </c>
      <c r="M313" s="5">
        <v>309.65384374850208</v>
      </c>
      <c r="N313" s="5">
        <v>16.645516052123323</v>
      </c>
      <c r="O313" s="5">
        <v>0.88333944281524923</v>
      </c>
      <c r="P313" s="5">
        <v>407.88888888888891</v>
      </c>
      <c r="Q313" s="5">
        <v>1.3739867261645633</v>
      </c>
      <c r="U313" s="5">
        <v>166.90523147618902</v>
      </c>
      <c r="W313" s="5">
        <v>166.90523147618902</v>
      </c>
      <c r="X313" s="5">
        <v>74.74747474747474</v>
      </c>
      <c r="Y313" s="5">
        <v>18.817997472488869</v>
      </c>
      <c r="AA313" s="5">
        <v>0.88333944281524934</v>
      </c>
      <c r="AB313" s="5">
        <v>17.51285087496877</v>
      </c>
      <c r="AC313" s="5">
        <v>3.7018622351510428</v>
      </c>
      <c r="AD313" s="5">
        <v>203.73512215619576</v>
      </c>
      <c r="AE313" s="5">
        <v>5.467558875607633</v>
      </c>
      <c r="AF313" s="5">
        <v>0.34631438145669668</v>
      </c>
      <c r="AJ313" s="5">
        <v>0.34631438145669668</v>
      </c>
      <c r="AK313" s="5">
        <v>36.460526495574101</v>
      </c>
      <c r="BI313" s="7" t="s">
        <v>75</v>
      </c>
      <c r="BJ313" s="7" t="s">
        <v>75</v>
      </c>
      <c r="BK313" s="1" t="s">
        <v>75</v>
      </c>
      <c r="BL313" s="1" t="s">
        <v>75</v>
      </c>
      <c r="BM313" s="1" t="s">
        <v>75</v>
      </c>
      <c r="BN313" s="1" t="s">
        <v>75</v>
      </c>
      <c r="BO313" s="1" t="s">
        <v>75</v>
      </c>
      <c r="BP313" s="1" t="s">
        <v>75</v>
      </c>
      <c r="BQ313" s="1" t="s">
        <v>75</v>
      </c>
      <c r="BR313" s="1" t="s">
        <v>75</v>
      </c>
      <c r="BS313" s="1" t="s">
        <v>75</v>
      </c>
      <c r="BT313" s="1" t="s">
        <v>75</v>
      </c>
      <c r="BU313" s="1" t="s">
        <v>75</v>
      </c>
      <c r="BV313" s="1" t="s">
        <v>75</v>
      </c>
      <c r="BW313" s="1" t="s">
        <v>75</v>
      </c>
      <c r="BX313" s="1" t="s">
        <v>75</v>
      </c>
      <c r="BY313" s="1" t="s">
        <v>75</v>
      </c>
      <c r="BZ313" s="1" t="s">
        <v>75</v>
      </c>
      <c r="CA313" s="1" t="s">
        <v>75</v>
      </c>
      <c r="CB313" s="1" t="s">
        <v>75</v>
      </c>
      <c r="CC313" s="1" t="s">
        <v>75</v>
      </c>
      <c r="CD313" s="1" t="s">
        <v>75</v>
      </c>
      <c r="CE313" s="1" t="s">
        <v>75</v>
      </c>
      <c r="CF313" s="1" t="s">
        <v>75</v>
      </c>
      <c r="CG313" s="1" t="s">
        <v>75</v>
      </c>
      <c r="CH313" s="1" t="s">
        <v>75</v>
      </c>
    </row>
    <row r="314" spans="1:86" s="5" customFormat="1" x14ac:dyDescent="0.5">
      <c r="A314" s="5" t="str">
        <f t="shared" si="1"/>
        <v>Kojonup2013CVGT_CobraFert0N</v>
      </c>
      <c r="B314" s="5" t="s">
        <v>79</v>
      </c>
      <c r="C314" s="5">
        <v>2013</v>
      </c>
      <c r="D314" s="5" t="s">
        <v>72</v>
      </c>
      <c r="E314" s="6">
        <v>41550</v>
      </c>
      <c r="F314" s="5">
        <v>0</v>
      </c>
      <c r="G314" s="5" t="s">
        <v>78</v>
      </c>
      <c r="H314" s="5" t="s">
        <v>74</v>
      </c>
      <c r="I314" s="5" t="s">
        <v>88</v>
      </c>
      <c r="J314" s="5" t="s">
        <v>81</v>
      </c>
      <c r="K314" s="5">
        <v>13.010602315883858</v>
      </c>
      <c r="M314" s="5">
        <v>248.70892273532399</v>
      </c>
      <c r="N314" s="5">
        <v>323.96744410599052</v>
      </c>
      <c r="O314" s="5">
        <v>4.7069702367409638</v>
      </c>
      <c r="P314" s="5">
        <v>590.39393939393938</v>
      </c>
      <c r="Q314" s="5">
        <v>0.19010059949663197</v>
      </c>
      <c r="U314" s="5">
        <v>145.19741981435538</v>
      </c>
      <c r="W314" s="5">
        <v>145.19741981435538</v>
      </c>
      <c r="X314" s="5">
        <v>78.181818181818173</v>
      </c>
      <c r="Y314" s="5">
        <v>58.988330856422849</v>
      </c>
      <c r="AA314" s="5">
        <v>1.3905910029870268</v>
      </c>
      <c r="AB314" s="5">
        <v>32.252732833131248</v>
      </c>
      <c r="AC314" s="5">
        <v>0.99316679423334298</v>
      </c>
      <c r="AD314" s="5">
        <v>203.83817110639507</v>
      </c>
      <c r="AE314" s="5">
        <v>30.979468121847265</v>
      </c>
      <c r="AF314" s="5">
        <v>2.8715507867585231E-2</v>
      </c>
      <c r="AJ314" s="5">
        <v>2.8715507867585231E-2</v>
      </c>
      <c r="AK314" s="5">
        <v>15.245051387191939</v>
      </c>
      <c r="BI314" s="7" t="s">
        <v>75</v>
      </c>
      <c r="BJ314" s="7" t="s">
        <v>75</v>
      </c>
      <c r="BK314" s="1" t="s">
        <v>75</v>
      </c>
      <c r="BL314" s="1">
        <v>1.7659666666666667</v>
      </c>
      <c r="BM314" s="1">
        <v>2.1073333333333335</v>
      </c>
      <c r="BN314" s="1">
        <v>0.77380666666666664</v>
      </c>
      <c r="BO314" s="1" t="s">
        <v>75</v>
      </c>
      <c r="BP314" s="1" t="s">
        <v>75</v>
      </c>
      <c r="BQ314" s="1">
        <v>9.0228372240458725</v>
      </c>
      <c r="BR314" s="1">
        <v>0.23043423924351047</v>
      </c>
      <c r="BS314" s="1">
        <v>1.9449208640827431</v>
      </c>
      <c r="BT314" s="1">
        <v>6.8474821207196186</v>
      </c>
      <c r="BU314" s="1" t="s">
        <v>75</v>
      </c>
      <c r="BV314" s="1" t="s">
        <v>75</v>
      </c>
      <c r="BW314" s="1" t="s">
        <v>75</v>
      </c>
      <c r="BX314" s="1">
        <v>9.8591114091369947E-2</v>
      </c>
      <c r="BY314" s="1">
        <v>8.7588513960322911E-2</v>
      </c>
      <c r="BZ314" s="1">
        <v>3.7102496921067936E-2</v>
      </c>
      <c r="CA314" s="1" t="s">
        <v>75</v>
      </c>
      <c r="CB314" s="1" t="s">
        <v>75</v>
      </c>
      <c r="CC314" s="1">
        <v>1.0780260466067451</v>
      </c>
      <c r="CD314" s="1">
        <v>2.5495574791956941E-2</v>
      </c>
      <c r="CE314" s="1">
        <v>0.32045795088634554</v>
      </c>
      <c r="CF314" s="1">
        <v>0.82703572461150232</v>
      </c>
      <c r="CG314" s="1" t="s">
        <v>75</v>
      </c>
      <c r="CH314" s="1" t="s">
        <v>75</v>
      </c>
    </row>
    <row r="315" spans="1:86" s="5" customFormat="1" x14ac:dyDescent="0.5">
      <c r="A315" s="5" t="str">
        <f t="shared" si="1"/>
        <v>Kojonup2013CVGT_CobraFert150N</v>
      </c>
      <c r="B315" s="5" t="s">
        <v>79</v>
      </c>
      <c r="C315" s="5">
        <v>2013</v>
      </c>
      <c r="D315" s="5" t="s">
        <v>72</v>
      </c>
      <c r="E315" s="6">
        <v>41550</v>
      </c>
      <c r="F315" s="5">
        <v>150</v>
      </c>
      <c r="G315" s="5" t="s">
        <v>78</v>
      </c>
      <c r="H315" s="5" t="s">
        <v>74</v>
      </c>
      <c r="I315" s="5" t="s">
        <v>88</v>
      </c>
      <c r="J315" s="5" t="s">
        <v>81</v>
      </c>
      <c r="K315" s="5">
        <v>31.766915888898797</v>
      </c>
      <c r="M315" s="5">
        <v>434.41153240716426</v>
      </c>
      <c r="N315" s="5">
        <v>467.55890310960859</v>
      </c>
      <c r="O315" s="5">
        <v>1.8202243519040504</v>
      </c>
      <c r="P315" s="5">
        <v>935.55757575757571</v>
      </c>
      <c r="Q315" s="5">
        <v>0.67742181572367022</v>
      </c>
      <c r="U315" s="5">
        <v>215.78815709899868</v>
      </c>
      <c r="W315" s="5">
        <v>215.78815709899868</v>
      </c>
      <c r="X315" s="5">
        <v>69.696969696969703</v>
      </c>
      <c r="Y315" s="5">
        <v>88.471765948602126</v>
      </c>
      <c r="AA315" s="5">
        <v>1.8202243519040506</v>
      </c>
      <c r="AB315" s="5">
        <v>18.313481492963259</v>
      </c>
      <c r="AC315" s="5">
        <v>8.4157181219244368</v>
      </c>
      <c r="AD315" s="5">
        <v>203.83817110639507</v>
      </c>
      <c r="AE315" s="5">
        <v>72.478489435761233</v>
      </c>
      <c r="AF315" s="5">
        <v>0.16047779281127283</v>
      </c>
      <c r="AJ315" s="5">
        <v>0.16047779281127283</v>
      </c>
      <c r="AK315" s="5">
        <v>12.426157896670897</v>
      </c>
      <c r="BI315" s="7" t="s">
        <v>75</v>
      </c>
      <c r="BJ315" s="7" t="s">
        <v>75</v>
      </c>
      <c r="BK315" s="1" t="s">
        <v>75</v>
      </c>
      <c r="BL315" s="1">
        <v>2.0677500000000002</v>
      </c>
      <c r="BM315" s="1">
        <v>2.4592499999999999</v>
      </c>
      <c r="BN315" s="1">
        <v>0.86829500000000004</v>
      </c>
      <c r="BO315" s="1" t="s">
        <v>75</v>
      </c>
      <c r="BP315" s="1" t="s">
        <v>75</v>
      </c>
      <c r="BQ315" s="1">
        <v>17.251888058985692</v>
      </c>
      <c r="BR315" s="1">
        <v>0.77521195809839938</v>
      </c>
      <c r="BS315" s="1">
        <v>3.8412461233582462</v>
      </c>
      <c r="BT315" s="1">
        <v>12.635429977529046</v>
      </c>
      <c r="BU315" s="1" t="s">
        <v>75</v>
      </c>
      <c r="BV315" s="1" t="s">
        <v>75</v>
      </c>
      <c r="BW315" s="1" t="s">
        <v>75</v>
      </c>
      <c r="BX315" s="1">
        <v>2.0249999999963735E-2</v>
      </c>
      <c r="BY315" s="1">
        <v>8.5550000000002263E-2</v>
      </c>
      <c r="BZ315" s="1">
        <v>4.8114999999999158E-2</v>
      </c>
      <c r="CA315" s="1" t="s">
        <v>75</v>
      </c>
      <c r="CB315" s="1" t="s">
        <v>75</v>
      </c>
      <c r="CC315" s="1">
        <v>1.6057671573679968</v>
      </c>
      <c r="CD315" s="1">
        <v>0.23200230689558538</v>
      </c>
      <c r="CE315" s="1">
        <v>2.2053561959322766E-2</v>
      </c>
      <c r="CF315" s="1">
        <v>1.8157159023042047</v>
      </c>
      <c r="CG315" s="1" t="s">
        <v>75</v>
      </c>
      <c r="CH315" s="1" t="s">
        <v>75</v>
      </c>
    </row>
    <row r="316" spans="1:86" s="5" customFormat="1" x14ac:dyDescent="0.5">
      <c r="A316" s="5" t="str">
        <f t="shared" si="1"/>
        <v>Kojonup2013CVGT_CobraFert0N</v>
      </c>
      <c r="B316" s="5" t="s">
        <v>79</v>
      </c>
      <c r="C316" s="5">
        <v>2013</v>
      </c>
      <c r="D316" s="5" t="s">
        <v>72</v>
      </c>
      <c r="E316" s="6">
        <v>41598</v>
      </c>
      <c r="F316" s="5">
        <v>0</v>
      </c>
      <c r="G316" s="5" t="s">
        <v>78</v>
      </c>
      <c r="H316" s="5" t="s">
        <v>74</v>
      </c>
      <c r="I316" s="5" t="s">
        <v>88</v>
      </c>
      <c r="J316" s="5" t="s">
        <v>81</v>
      </c>
      <c r="K316" s="5">
        <v>0</v>
      </c>
      <c r="M316" s="5">
        <v>74.071946510812452</v>
      </c>
      <c r="N316" s="5">
        <v>335.32538843219248</v>
      </c>
      <c r="O316" s="5">
        <v>0</v>
      </c>
      <c r="P316" s="5">
        <v>541.06060606060601</v>
      </c>
      <c r="Q316" s="5" t="s">
        <v>75</v>
      </c>
      <c r="U316" s="5" t="s">
        <v>75</v>
      </c>
      <c r="W316" s="5" t="s">
        <v>75</v>
      </c>
      <c r="X316" s="5">
        <v>77.575757575757578</v>
      </c>
      <c r="Y316" s="5">
        <v>41.732646822788979</v>
      </c>
      <c r="AA316" s="5" t="s">
        <v>75</v>
      </c>
      <c r="AB316" s="5">
        <v>24.904040652280269</v>
      </c>
      <c r="AC316" s="5" t="s">
        <v>75</v>
      </c>
      <c r="AD316" s="5">
        <v>203.95587758140238</v>
      </c>
      <c r="AE316" s="5">
        <v>152.94633139032211</v>
      </c>
      <c r="AF316" s="5" t="s">
        <v>75</v>
      </c>
      <c r="AJ316" s="5" t="s">
        <v>75</v>
      </c>
      <c r="AK316" s="5" t="s">
        <v>75</v>
      </c>
      <c r="BI316" s="7" t="s">
        <v>75</v>
      </c>
      <c r="BJ316" s="7" t="s">
        <v>75</v>
      </c>
      <c r="BK316" s="1" t="s">
        <v>75</v>
      </c>
      <c r="BL316" s="1" t="s">
        <v>75</v>
      </c>
      <c r="BM316" s="1" t="s">
        <v>75</v>
      </c>
      <c r="BN316" s="1">
        <v>0.45173666666666668</v>
      </c>
      <c r="BO316" s="1">
        <v>0.47165999999999997</v>
      </c>
      <c r="BP316" s="1">
        <v>3.3567251461988303</v>
      </c>
      <c r="BQ316" s="1">
        <v>7.182385652349069</v>
      </c>
      <c r="BR316" s="1" t="s">
        <v>75</v>
      </c>
      <c r="BS316" s="1">
        <v>0.35930005957926586</v>
      </c>
      <c r="BT316" s="1" t="s">
        <v>75</v>
      </c>
      <c r="BU316" s="1">
        <v>6.8230855927698029</v>
      </c>
      <c r="BV316" s="1" t="s">
        <v>75</v>
      </c>
      <c r="BW316" s="1" t="s">
        <v>75</v>
      </c>
      <c r="BX316" s="1" t="s">
        <v>75</v>
      </c>
      <c r="BY316" s="1" t="s">
        <v>75</v>
      </c>
      <c r="BZ316" s="1">
        <v>4.9574690227081795E-2</v>
      </c>
      <c r="CA316" s="1">
        <v>2.9863938119411137E-2</v>
      </c>
      <c r="CB316" s="1">
        <v>4.9964934183136057E-2</v>
      </c>
      <c r="CC316" s="1">
        <v>0.44570761023250494</v>
      </c>
      <c r="CD316" s="1" t="s">
        <v>75</v>
      </c>
      <c r="CE316" s="1">
        <v>0.13916745083717863</v>
      </c>
      <c r="CF316" s="1" t="s">
        <v>75</v>
      </c>
      <c r="CG316" s="1">
        <v>0.32873790836141242</v>
      </c>
      <c r="CH316" s="1" t="s">
        <v>75</v>
      </c>
    </row>
    <row r="317" spans="1:86" s="5" customFormat="1" x14ac:dyDescent="0.5">
      <c r="A317" s="5" t="str">
        <f t="shared" si="1"/>
        <v>Kojonup2013CVGT_CobraFert150N</v>
      </c>
      <c r="B317" s="5" t="s">
        <v>79</v>
      </c>
      <c r="C317" s="5">
        <v>2013</v>
      </c>
      <c r="D317" s="5" t="s">
        <v>72</v>
      </c>
      <c r="E317" s="6">
        <v>41598</v>
      </c>
      <c r="F317" s="5">
        <v>150</v>
      </c>
      <c r="G317" s="5" t="s">
        <v>78</v>
      </c>
      <c r="H317" s="5" t="s">
        <v>74</v>
      </c>
      <c r="I317" s="5" t="s">
        <v>88</v>
      </c>
      <c r="J317" s="5" t="s">
        <v>81</v>
      </c>
      <c r="K317" s="5">
        <v>0</v>
      </c>
      <c r="M317" s="5">
        <v>256.733845431151</v>
      </c>
      <c r="N317" s="5">
        <v>722.80861052102739</v>
      </c>
      <c r="O317" s="5">
        <v>0</v>
      </c>
      <c r="P317" s="5">
        <v>933.10909090909092</v>
      </c>
      <c r="Q317" s="5" t="s">
        <v>75</v>
      </c>
      <c r="U317" s="5" t="s">
        <v>75</v>
      </c>
      <c r="W317" s="5" t="s">
        <v>75</v>
      </c>
      <c r="X317" s="5">
        <v>69.696969696969688</v>
      </c>
      <c r="Y317" s="5">
        <v>33.278841961732525</v>
      </c>
      <c r="AA317" s="5" t="s">
        <v>75</v>
      </c>
      <c r="AB317" s="5">
        <v>50.458228827078699</v>
      </c>
      <c r="AC317" s="5" t="s">
        <v>75</v>
      </c>
      <c r="AD317" s="5">
        <v>203.95587758140238</v>
      </c>
      <c r="AE317" s="5">
        <v>135.92430555183978</v>
      </c>
      <c r="AF317" s="5" t="s">
        <v>75</v>
      </c>
      <c r="AJ317" s="5" t="s">
        <v>75</v>
      </c>
      <c r="AK317" s="5" t="s">
        <v>75</v>
      </c>
      <c r="BI317" s="7" t="s">
        <v>75</v>
      </c>
      <c r="BJ317" s="7" t="s">
        <v>75</v>
      </c>
      <c r="BK317" s="1" t="s">
        <v>75</v>
      </c>
      <c r="BL317" s="1" t="s">
        <v>75</v>
      </c>
      <c r="BM317" s="1" t="s">
        <v>75</v>
      </c>
      <c r="BN317" s="1">
        <v>0.51779999999999993</v>
      </c>
      <c r="BO317" s="1">
        <v>0.56262000000000001</v>
      </c>
      <c r="BP317" s="1">
        <v>3.6432748538011697</v>
      </c>
      <c r="BQ317" s="1">
        <v>14.039980385549306</v>
      </c>
      <c r="BR317" s="1" t="s">
        <v>75</v>
      </c>
      <c r="BS317" s="1">
        <v>1.2499080835822707</v>
      </c>
      <c r="BT317" s="1" t="s">
        <v>75</v>
      </c>
      <c r="BU317" s="1">
        <v>12.790072301967037</v>
      </c>
      <c r="BV317" s="1" t="s">
        <v>75</v>
      </c>
      <c r="BW317" s="1" t="s">
        <v>75</v>
      </c>
      <c r="BX317" s="1" t="s">
        <v>75</v>
      </c>
      <c r="BY317" s="1" t="s">
        <v>75</v>
      </c>
      <c r="BZ317" s="1">
        <v>8.3209485837453467E-2</v>
      </c>
      <c r="CA317" s="1">
        <v>9.0121245552866033E-2</v>
      </c>
      <c r="CB317" s="1">
        <v>8.1871345029236375E-2</v>
      </c>
      <c r="CC317" s="1">
        <v>0.32383081148861265</v>
      </c>
      <c r="CD317" s="1" t="s">
        <v>75</v>
      </c>
      <c r="CE317" s="1">
        <v>7.4014272614527726E-2</v>
      </c>
      <c r="CF317" s="1" t="s">
        <v>75</v>
      </c>
      <c r="CG317" s="1">
        <v>0.32724319251370931</v>
      </c>
      <c r="CH317" s="1" t="s">
        <v>75</v>
      </c>
    </row>
    <row r="318" spans="1:86" s="5" customFormat="1" x14ac:dyDescent="0.5">
      <c r="A318" s="5" t="str">
        <f t="shared" si="1"/>
        <v>Kojonup2013CVHyola404_RRFert0N</v>
      </c>
      <c r="B318" s="5" t="s">
        <v>79</v>
      </c>
      <c r="C318" s="5">
        <v>2013</v>
      </c>
      <c r="D318" s="5" t="s">
        <v>72</v>
      </c>
      <c r="E318" s="6">
        <v>41451</v>
      </c>
      <c r="F318" s="5">
        <v>0</v>
      </c>
      <c r="G318" s="5" t="s">
        <v>78</v>
      </c>
      <c r="H318" s="5" t="s">
        <v>76</v>
      </c>
      <c r="I318" s="5" t="s">
        <v>129</v>
      </c>
      <c r="J318" s="5" t="s">
        <v>82</v>
      </c>
      <c r="K318" s="5">
        <v>33.109090909090902</v>
      </c>
      <c r="M318" s="5">
        <v>0</v>
      </c>
      <c r="N318" s="5">
        <v>0</v>
      </c>
      <c r="O318" s="5">
        <v>0</v>
      </c>
      <c r="P318" s="5">
        <v>33.109090909090902</v>
      </c>
      <c r="Q318" s="5">
        <v>0.63646590033911055</v>
      </c>
      <c r="U318" s="5">
        <v>195.16821914255706</v>
      </c>
      <c r="W318" s="5">
        <v>195.16821914255706</v>
      </c>
      <c r="X318" s="5">
        <v>57.575757575757564</v>
      </c>
      <c r="Y318" s="5">
        <v>4.5471390817964972</v>
      </c>
      <c r="AA318" s="5" t="s">
        <v>75</v>
      </c>
      <c r="AB318" s="5" t="s">
        <v>75</v>
      </c>
      <c r="AC318" s="5">
        <v>4.5471390817964972</v>
      </c>
      <c r="AD318" s="5">
        <v>203.59518658357325</v>
      </c>
      <c r="AE318" s="5" t="s">
        <v>75</v>
      </c>
      <c r="AF318" s="5">
        <v>5.2441133912683235E-2</v>
      </c>
      <c r="AJ318" s="5">
        <v>5.2441133912683235E-2</v>
      </c>
      <c r="AK318" s="5">
        <v>10.891800251417308</v>
      </c>
      <c r="BI318" s="7" t="s">
        <v>75</v>
      </c>
      <c r="BJ318" s="7" t="s">
        <v>75</v>
      </c>
      <c r="BK318" s="1">
        <v>5.3712666666666662</v>
      </c>
      <c r="BL318" s="1" t="s">
        <v>75</v>
      </c>
      <c r="BM318" s="1" t="s">
        <v>75</v>
      </c>
      <c r="BN318" s="1" t="s">
        <v>75</v>
      </c>
      <c r="BO318" s="1" t="s">
        <v>75</v>
      </c>
      <c r="BP318" s="1" t="s">
        <v>75</v>
      </c>
      <c r="BQ318" s="1">
        <v>1.761769533333333</v>
      </c>
      <c r="BR318" s="1">
        <v>1.761769533333333</v>
      </c>
      <c r="BS318" s="1" t="s">
        <v>75</v>
      </c>
      <c r="BT318" s="1" t="s">
        <v>75</v>
      </c>
      <c r="BU318" s="1" t="s">
        <v>75</v>
      </c>
      <c r="BV318" s="1" t="s">
        <v>75</v>
      </c>
      <c r="BW318" s="1">
        <v>0.21461777134659857</v>
      </c>
      <c r="BX318" s="1" t="s">
        <v>75</v>
      </c>
      <c r="BY318" s="1" t="s">
        <v>75</v>
      </c>
      <c r="BZ318" s="1" t="s">
        <v>75</v>
      </c>
      <c r="CA318" s="1" t="s">
        <v>75</v>
      </c>
      <c r="CB318" s="1" t="s">
        <v>75</v>
      </c>
      <c r="CC318" s="1">
        <v>0.18106339368964883</v>
      </c>
      <c r="CD318" s="1">
        <v>0.18106339368964883</v>
      </c>
      <c r="CE318" s="1" t="s">
        <v>75</v>
      </c>
      <c r="CF318" s="1" t="s">
        <v>75</v>
      </c>
      <c r="CG318" s="1" t="s">
        <v>75</v>
      </c>
      <c r="CH318" s="1" t="s">
        <v>75</v>
      </c>
    </row>
    <row r="319" spans="1:86" s="5" customFormat="1" x14ac:dyDescent="0.5">
      <c r="A319" s="5" t="str">
        <f t="shared" si="1"/>
        <v>Kojonup2013CVHyola404_RRFert150N</v>
      </c>
      <c r="B319" s="5" t="s">
        <v>79</v>
      </c>
      <c r="C319" s="5">
        <v>2013</v>
      </c>
      <c r="D319" s="5" t="s">
        <v>72</v>
      </c>
      <c r="E319" s="6">
        <v>41451</v>
      </c>
      <c r="F319" s="5">
        <v>150</v>
      </c>
      <c r="G319" s="5" t="s">
        <v>78</v>
      </c>
      <c r="H319" s="5" t="s">
        <v>76</v>
      </c>
      <c r="I319" s="5" t="s">
        <v>129</v>
      </c>
      <c r="J319" s="5" t="s">
        <v>82</v>
      </c>
      <c r="K319" s="5">
        <v>41.563636363636355</v>
      </c>
      <c r="M319" s="5">
        <v>0</v>
      </c>
      <c r="N319" s="5">
        <v>0</v>
      </c>
      <c r="O319" s="5">
        <v>0</v>
      </c>
      <c r="P319" s="5">
        <v>41.563636363636355</v>
      </c>
      <c r="Q319" s="5">
        <v>0.87017540272246163</v>
      </c>
      <c r="U319" s="5">
        <v>204.70820124004209</v>
      </c>
      <c r="W319" s="5">
        <v>204.70820124004209</v>
      </c>
      <c r="X319" s="5">
        <v>36.969696969696962</v>
      </c>
      <c r="Y319" s="5">
        <v>6.0275492417946355</v>
      </c>
      <c r="AA319" s="5" t="s">
        <v>75</v>
      </c>
      <c r="AB319" s="5" t="s">
        <v>75</v>
      </c>
      <c r="AC319" s="5">
        <v>6.0275492417946355</v>
      </c>
      <c r="AD319" s="5">
        <v>203.59518658357325</v>
      </c>
      <c r="AE319" s="5" t="s">
        <v>75</v>
      </c>
      <c r="AF319" s="5">
        <v>0.19991254219765428</v>
      </c>
      <c r="AJ319" s="5">
        <v>0.19991254219765428</v>
      </c>
      <c r="AK319" s="5">
        <v>16.187899626047709</v>
      </c>
      <c r="BI319" s="7" t="s">
        <v>75</v>
      </c>
      <c r="BJ319" s="7" t="s">
        <v>75</v>
      </c>
      <c r="BK319" s="1">
        <v>6.5918333333333337</v>
      </c>
      <c r="BL319" s="1" t="s">
        <v>75</v>
      </c>
      <c r="BM319" s="1" t="s">
        <v>75</v>
      </c>
      <c r="BN319" s="1" t="s">
        <v>75</v>
      </c>
      <c r="BO319" s="1" t="s">
        <v>75</v>
      </c>
      <c r="BP319" s="1" t="s">
        <v>75</v>
      </c>
      <c r="BQ319" s="1">
        <v>2.7253643878787877</v>
      </c>
      <c r="BR319" s="1">
        <v>2.7253643878787877</v>
      </c>
      <c r="BS319" s="1" t="s">
        <v>75</v>
      </c>
      <c r="BT319" s="1" t="s">
        <v>75</v>
      </c>
      <c r="BU319" s="1" t="s">
        <v>75</v>
      </c>
      <c r="BV319" s="1" t="s">
        <v>75</v>
      </c>
      <c r="BW319" s="1">
        <v>0.25180924879315747</v>
      </c>
      <c r="BX319" s="1" t="s">
        <v>75</v>
      </c>
      <c r="BY319" s="1" t="s">
        <v>75</v>
      </c>
      <c r="BZ319" s="1" t="s">
        <v>75</v>
      </c>
      <c r="CA319" s="1" t="s">
        <v>75</v>
      </c>
      <c r="CB319" s="1" t="s">
        <v>75</v>
      </c>
      <c r="CC319" s="1">
        <v>0.34962933475937064</v>
      </c>
      <c r="CD319" s="1">
        <v>0.34962933475937064</v>
      </c>
      <c r="CE319" s="1" t="s">
        <v>75</v>
      </c>
      <c r="CF319" s="1" t="s">
        <v>75</v>
      </c>
      <c r="CG319" s="1" t="s">
        <v>75</v>
      </c>
      <c r="CH319" s="1" t="s">
        <v>75</v>
      </c>
    </row>
    <row r="320" spans="1:86" s="5" customFormat="1" x14ac:dyDescent="0.5">
      <c r="A320" s="5" t="str">
        <f t="shared" si="1"/>
        <v>Kojonup2013CVHyola404_RRFert0N</v>
      </c>
      <c r="B320" s="5" t="s">
        <v>79</v>
      </c>
      <c r="C320" s="5">
        <v>2013</v>
      </c>
      <c r="D320" s="5" t="s">
        <v>72</v>
      </c>
      <c r="E320" s="6">
        <v>41485</v>
      </c>
      <c r="F320" s="5">
        <v>0</v>
      </c>
      <c r="G320" s="5" t="s">
        <v>78</v>
      </c>
      <c r="H320" s="5" t="s">
        <v>76</v>
      </c>
      <c r="I320" s="5" t="s">
        <v>129</v>
      </c>
      <c r="J320" s="5" t="s">
        <v>82</v>
      </c>
      <c r="K320" s="5">
        <v>62.619619067184544</v>
      </c>
      <c r="M320" s="5">
        <v>78.040227194014662</v>
      </c>
      <c r="N320" s="5">
        <v>0</v>
      </c>
      <c r="O320" s="5">
        <v>18.800759799406851</v>
      </c>
      <c r="P320" s="5">
        <v>159.46060606060604</v>
      </c>
      <c r="Q320" s="5">
        <v>1.1843170336296625</v>
      </c>
      <c r="U320" s="5">
        <v>186.88784974450994</v>
      </c>
      <c r="W320" s="5">
        <v>186.88784974450994</v>
      </c>
      <c r="X320" s="5">
        <v>48.484848484848477</v>
      </c>
      <c r="Y320" s="5">
        <v>13.113991994897797</v>
      </c>
      <c r="AA320" s="5">
        <v>7.7205240330274139</v>
      </c>
      <c r="AB320" s="5">
        <v>9.8360687012903476</v>
      </c>
      <c r="AC320" s="5">
        <v>10.423011705369484</v>
      </c>
      <c r="AD320" s="5">
        <v>203.67866849525504</v>
      </c>
      <c r="AE320" s="5" t="s">
        <v>75</v>
      </c>
      <c r="AF320" s="5">
        <v>0.23494066599129537</v>
      </c>
      <c r="AJ320" s="5">
        <v>0.23494066599129537</v>
      </c>
      <c r="AK320" s="5">
        <v>7.9346947427827805</v>
      </c>
      <c r="BI320" s="7" t="s">
        <v>75</v>
      </c>
      <c r="BJ320" s="7" t="s">
        <v>75</v>
      </c>
      <c r="BK320" s="1" t="s">
        <v>75</v>
      </c>
      <c r="BL320" s="1">
        <v>2.6821666666666668</v>
      </c>
      <c r="BM320" s="1" t="s">
        <v>75</v>
      </c>
      <c r="BN320" s="1">
        <v>1.5389999999999999</v>
      </c>
      <c r="BO320" s="1" t="s">
        <v>75</v>
      </c>
      <c r="BP320" s="1" t="s">
        <v>75</v>
      </c>
      <c r="BQ320" s="1">
        <v>2.8466001998339556</v>
      </c>
      <c r="BR320" s="1">
        <v>1.6647264248924287</v>
      </c>
      <c r="BS320" s="1">
        <v>1.1818737749415267</v>
      </c>
      <c r="BT320" s="1" t="s">
        <v>75</v>
      </c>
      <c r="BU320" s="1" t="s">
        <v>75</v>
      </c>
      <c r="BV320" s="1" t="s">
        <v>75</v>
      </c>
      <c r="BW320" s="1" t="s">
        <v>75</v>
      </c>
      <c r="BX320" s="1">
        <v>0.17693893799211433</v>
      </c>
      <c r="BY320" s="1" t="s">
        <v>75</v>
      </c>
      <c r="BZ320" s="1">
        <v>0.10543912935907651</v>
      </c>
      <c r="CA320" s="1" t="s">
        <v>75</v>
      </c>
      <c r="CB320" s="1" t="s">
        <v>75</v>
      </c>
      <c r="CC320" s="1">
        <v>0.19884882391211708</v>
      </c>
      <c r="CD320" s="1">
        <v>0.27365608555921161</v>
      </c>
      <c r="CE320" s="1">
        <v>8.4477786652471326E-2</v>
      </c>
      <c r="CF320" s="1" t="s">
        <v>75</v>
      </c>
      <c r="CG320" s="1" t="s">
        <v>75</v>
      </c>
      <c r="CH320" s="1" t="s">
        <v>75</v>
      </c>
    </row>
    <row r="321" spans="1:86" s="5" customFormat="1" x14ac:dyDescent="0.5">
      <c r="A321" s="5" t="str">
        <f t="shared" si="1"/>
        <v>Kojonup2013CVHyola404_RRFert150N</v>
      </c>
      <c r="B321" s="5" t="s">
        <v>79</v>
      </c>
      <c r="C321" s="5">
        <v>2013</v>
      </c>
      <c r="D321" s="5" t="s">
        <v>72</v>
      </c>
      <c r="E321" s="6">
        <v>41485</v>
      </c>
      <c r="F321" s="5">
        <v>150</v>
      </c>
      <c r="G321" s="5" t="s">
        <v>78</v>
      </c>
      <c r="H321" s="5" t="s">
        <v>76</v>
      </c>
      <c r="I321" s="5" t="s">
        <v>129</v>
      </c>
      <c r="J321" s="5" t="s">
        <v>82</v>
      </c>
      <c r="K321" s="5">
        <v>117.84960491792907</v>
      </c>
      <c r="M321" s="5">
        <v>148.96398207213448</v>
      </c>
      <c r="N321" s="5">
        <v>0</v>
      </c>
      <c r="O321" s="5">
        <v>5.4470190705424928</v>
      </c>
      <c r="P321" s="5">
        <v>272.26060606060605</v>
      </c>
      <c r="Q321" s="5">
        <v>2.2952638860996566</v>
      </c>
      <c r="U321" s="5">
        <v>195.50142343131998</v>
      </c>
      <c r="W321" s="5">
        <v>195.50142343131998</v>
      </c>
      <c r="X321" s="5">
        <v>35.757575757575758</v>
      </c>
      <c r="Y321" s="5">
        <v>41.024727251955497</v>
      </c>
      <c r="AA321" s="5">
        <v>5.4470190705424928</v>
      </c>
      <c r="AB321" s="5">
        <v>33.273473676651271</v>
      </c>
      <c r="AC321" s="5">
        <v>11.976462530603492</v>
      </c>
      <c r="AD321" s="5">
        <v>203.67866849525504</v>
      </c>
      <c r="AE321" s="5" t="s">
        <v>75</v>
      </c>
      <c r="AF321" s="5">
        <v>0.19790444598946591</v>
      </c>
      <c r="AJ321" s="5">
        <v>0.19790444598946591</v>
      </c>
      <c r="AK321" s="5">
        <v>6.880322677548409</v>
      </c>
      <c r="BI321" s="7" t="s">
        <v>75</v>
      </c>
      <c r="BJ321" s="7" t="s">
        <v>75</v>
      </c>
      <c r="BK321" s="1" t="s">
        <v>75</v>
      </c>
      <c r="BL321" s="1">
        <v>4.3593000000000002</v>
      </c>
      <c r="BM321" s="1" t="s">
        <v>75</v>
      </c>
      <c r="BN321" s="1">
        <v>1.9670666666666667</v>
      </c>
      <c r="BO321" s="1" t="s">
        <v>75</v>
      </c>
      <c r="BP321" s="1" t="s">
        <v>75</v>
      </c>
      <c r="BQ321" s="1">
        <v>8.0721971725181554</v>
      </c>
      <c r="BR321" s="1">
        <v>5.1380791643852879</v>
      </c>
      <c r="BS321" s="1">
        <v>2.9341180081328679</v>
      </c>
      <c r="BT321" s="1" t="s">
        <v>75</v>
      </c>
      <c r="BU321" s="1" t="s">
        <v>75</v>
      </c>
      <c r="BV321" s="1" t="s">
        <v>75</v>
      </c>
      <c r="BW321" s="1" t="s">
        <v>75</v>
      </c>
      <c r="BX321" s="1">
        <v>0.36223143614729575</v>
      </c>
      <c r="BY321" s="1" t="s">
        <v>75</v>
      </c>
      <c r="BZ321" s="1">
        <v>0.15928865133600764</v>
      </c>
      <c r="CA321" s="1" t="s">
        <v>75</v>
      </c>
      <c r="CB321" s="1" t="s">
        <v>75</v>
      </c>
      <c r="CC321" s="1">
        <v>1.1783882725181585</v>
      </c>
      <c r="CD321" s="1">
        <v>0.64201295730492192</v>
      </c>
      <c r="CE321" s="1">
        <v>0.69428480688736416</v>
      </c>
      <c r="CF321" s="1" t="s">
        <v>75</v>
      </c>
      <c r="CG321" s="1" t="s">
        <v>75</v>
      </c>
      <c r="CH321" s="1" t="s">
        <v>75</v>
      </c>
    </row>
    <row r="322" spans="1:86" s="5" customFormat="1" x14ac:dyDescent="0.5">
      <c r="A322" s="5" t="str">
        <f t="shared" si="1"/>
        <v>Kojonup2013CVHyola404_RRFert0N</v>
      </c>
      <c r="B322" s="5" t="s">
        <v>79</v>
      </c>
      <c r="C322" s="5">
        <v>2013</v>
      </c>
      <c r="D322" s="5" t="s">
        <v>72</v>
      </c>
      <c r="E322" s="6">
        <v>41508</v>
      </c>
      <c r="F322" s="5">
        <v>0</v>
      </c>
      <c r="G322" s="5" t="s">
        <v>78</v>
      </c>
      <c r="H322" s="5" t="s">
        <v>76</v>
      </c>
      <c r="I322" s="5" t="s">
        <v>129</v>
      </c>
      <c r="J322" s="5" t="s">
        <v>82</v>
      </c>
      <c r="K322" s="5">
        <v>41.377768046356607</v>
      </c>
      <c r="M322" s="5">
        <v>206.85755935451536</v>
      </c>
      <c r="N322" s="5">
        <v>5.0952045060373061</v>
      </c>
      <c r="O322" s="5">
        <v>8.0937105173331272</v>
      </c>
      <c r="P322" s="5">
        <v>261.42424242424244</v>
      </c>
      <c r="Q322" s="5">
        <v>0.80233419736971179</v>
      </c>
      <c r="U322" s="5">
        <v>192.74618831572522</v>
      </c>
      <c r="W322" s="5">
        <v>192.74618831572522</v>
      </c>
      <c r="X322" s="5">
        <v>48.484848484848477</v>
      </c>
      <c r="Y322" s="5">
        <v>2.1933617186895606</v>
      </c>
      <c r="AA322" s="5">
        <v>7.1947683704463437</v>
      </c>
      <c r="AB322" s="5">
        <v>3.397895419296133</v>
      </c>
      <c r="AC322" s="5">
        <v>4.4983359241051275</v>
      </c>
      <c r="AD322" s="5">
        <v>203.73512215619576</v>
      </c>
      <c r="AE322" s="5">
        <v>1.6292108544705768</v>
      </c>
      <c r="AF322" s="5">
        <v>0.12319404082481034</v>
      </c>
      <c r="AJ322" s="5">
        <v>0.12319404082481034</v>
      </c>
      <c r="AK322" s="5">
        <v>16.459605416634261</v>
      </c>
      <c r="BI322" s="7" t="s">
        <v>75</v>
      </c>
      <c r="BJ322" s="7" t="s">
        <v>75</v>
      </c>
      <c r="BK322" s="1" t="s">
        <v>75</v>
      </c>
      <c r="BL322" s="1" t="s">
        <v>75</v>
      </c>
      <c r="BM322" s="1" t="s">
        <v>75</v>
      </c>
      <c r="BN322" s="1" t="s">
        <v>75</v>
      </c>
      <c r="BO322" s="1" t="s">
        <v>75</v>
      </c>
      <c r="BP322" s="1" t="s">
        <v>75</v>
      </c>
      <c r="BQ322" s="1" t="s">
        <v>75</v>
      </c>
      <c r="BR322" s="1" t="s">
        <v>75</v>
      </c>
      <c r="BS322" s="1" t="s">
        <v>75</v>
      </c>
      <c r="BT322" s="1" t="s">
        <v>75</v>
      </c>
      <c r="BU322" s="1" t="s">
        <v>75</v>
      </c>
      <c r="BV322" s="1" t="s">
        <v>75</v>
      </c>
      <c r="BW322" s="1" t="s">
        <v>75</v>
      </c>
      <c r="BX322" s="1" t="s">
        <v>75</v>
      </c>
      <c r="BY322" s="1" t="s">
        <v>75</v>
      </c>
      <c r="BZ322" s="1" t="s">
        <v>75</v>
      </c>
      <c r="CA322" s="1" t="s">
        <v>75</v>
      </c>
      <c r="CB322" s="1" t="s">
        <v>75</v>
      </c>
      <c r="CC322" s="1" t="s">
        <v>75</v>
      </c>
      <c r="CD322" s="1" t="s">
        <v>75</v>
      </c>
      <c r="CE322" s="1" t="s">
        <v>75</v>
      </c>
      <c r="CF322" s="1" t="s">
        <v>75</v>
      </c>
      <c r="CG322" s="1" t="s">
        <v>75</v>
      </c>
      <c r="CH322" s="1" t="s">
        <v>75</v>
      </c>
    </row>
    <row r="323" spans="1:86" s="5" customFormat="1" x14ac:dyDescent="0.5">
      <c r="A323" s="5" t="str">
        <f t="shared" si="1"/>
        <v>Kojonup2013CVHyola404_RRFert150N</v>
      </c>
      <c r="B323" s="5" t="s">
        <v>79</v>
      </c>
      <c r="C323" s="5">
        <v>2013</v>
      </c>
      <c r="D323" s="5" t="s">
        <v>72</v>
      </c>
      <c r="E323" s="6">
        <v>41508</v>
      </c>
      <c r="F323" s="5">
        <v>150</v>
      </c>
      <c r="G323" s="5" t="s">
        <v>78</v>
      </c>
      <c r="H323" s="5" t="s">
        <v>76</v>
      </c>
      <c r="I323" s="5" t="s">
        <v>129</v>
      </c>
      <c r="J323" s="5" t="s">
        <v>82</v>
      </c>
      <c r="K323" s="5">
        <v>84.722213000636671</v>
      </c>
      <c r="M323" s="5">
        <v>303.6305284503614</v>
      </c>
      <c r="N323" s="5">
        <v>6.9060346236432117</v>
      </c>
      <c r="O323" s="5">
        <v>6.498799682934485</v>
      </c>
      <c r="P323" s="5">
        <v>401.75757575757575</v>
      </c>
      <c r="Q323" s="5">
        <v>2.025421495940273</v>
      </c>
      <c r="U323" s="5">
        <v>245.14881381799805</v>
      </c>
      <c r="W323" s="5">
        <v>245.14881381799805</v>
      </c>
      <c r="X323" s="5">
        <v>36.36363636363636</v>
      </c>
      <c r="Y323" s="5">
        <v>72.952897072748286</v>
      </c>
      <c r="AA323" s="5">
        <v>3.4515460141390197</v>
      </c>
      <c r="AB323" s="5">
        <v>56.318671031737665</v>
      </c>
      <c r="AC323" s="5">
        <v>14.154799874860185</v>
      </c>
      <c r="AD323" s="5">
        <v>203.73512215619576</v>
      </c>
      <c r="AE323" s="5">
        <v>4.3583675225987868</v>
      </c>
      <c r="AF323" s="5">
        <v>0.25185324217479949</v>
      </c>
      <c r="AJ323" s="5">
        <v>0.25185324217479949</v>
      </c>
      <c r="AK323" s="5">
        <v>25.906499472162182</v>
      </c>
      <c r="BI323" s="7" t="s">
        <v>75</v>
      </c>
      <c r="BJ323" s="7" t="s">
        <v>75</v>
      </c>
      <c r="BK323" s="1" t="s">
        <v>75</v>
      </c>
      <c r="BL323" s="1" t="s">
        <v>75</v>
      </c>
      <c r="BM323" s="1" t="s">
        <v>75</v>
      </c>
      <c r="BN323" s="1" t="s">
        <v>75</v>
      </c>
      <c r="BO323" s="1" t="s">
        <v>75</v>
      </c>
      <c r="BP323" s="1" t="s">
        <v>75</v>
      </c>
      <c r="BQ323" s="1" t="s">
        <v>75</v>
      </c>
      <c r="BR323" s="1" t="s">
        <v>75</v>
      </c>
      <c r="BS323" s="1" t="s">
        <v>75</v>
      </c>
      <c r="BT323" s="1" t="s">
        <v>75</v>
      </c>
      <c r="BU323" s="1" t="s">
        <v>75</v>
      </c>
      <c r="BV323" s="1" t="s">
        <v>75</v>
      </c>
      <c r="BW323" s="1" t="s">
        <v>75</v>
      </c>
      <c r="BX323" s="1" t="s">
        <v>75</v>
      </c>
      <c r="BY323" s="1" t="s">
        <v>75</v>
      </c>
      <c r="BZ323" s="1" t="s">
        <v>75</v>
      </c>
      <c r="CA323" s="1" t="s">
        <v>75</v>
      </c>
      <c r="CB323" s="1" t="s">
        <v>75</v>
      </c>
      <c r="CC323" s="1" t="s">
        <v>75</v>
      </c>
      <c r="CD323" s="1" t="s">
        <v>75</v>
      </c>
      <c r="CE323" s="1" t="s">
        <v>75</v>
      </c>
      <c r="CF323" s="1" t="s">
        <v>75</v>
      </c>
      <c r="CG323" s="1" t="s">
        <v>75</v>
      </c>
      <c r="CH323" s="1" t="s">
        <v>75</v>
      </c>
    </row>
    <row r="324" spans="1:86" s="5" customFormat="1" x14ac:dyDescent="0.5">
      <c r="A324" s="5" t="str">
        <f t="shared" si="1"/>
        <v>Kojonup2013CVHyola404_RRFert0N</v>
      </c>
      <c r="B324" s="5" t="s">
        <v>79</v>
      </c>
      <c r="C324" s="5">
        <v>2013</v>
      </c>
      <c r="D324" s="5" t="s">
        <v>72</v>
      </c>
      <c r="E324" s="6">
        <v>41550</v>
      </c>
      <c r="F324" s="5">
        <v>0</v>
      </c>
      <c r="G324" s="5" t="s">
        <v>78</v>
      </c>
      <c r="H324" s="5" t="s">
        <v>76</v>
      </c>
      <c r="I324" s="5" t="s">
        <v>129</v>
      </c>
      <c r="J324" s="5" t="s">
        <v>82</v>
      </c>
      <c r="K324" s="5">
        <v>8.9724041921606208</v>
      </c>
      <c r="M324" s="5">
        <v>324.52473195530348</v>
      </c>
      <c r="N324" s="5">
        <v>324.04180944665501</v>
      </c>
      <c r="O324" s="5">
        <v>5.594387739214131</v>
      </c>
      <c r="P324" s="5">
        <v>663.13333333333333</v>
      </c>
      <c r="Q324" s="5">
        <v>0.12434540878851076</v>
      </c>
      <c r="U324" s="5">
        <v>127.98007518797</v>
      </c>
      <c r="W324" s="5">
        <v>127.98007518797</v>
      </c>
      <c r="X324" s="5">
        <v>46.666666666666664</v>
      </c>
      <c r="Y324" s="5">
        <v>84.772910282251559</v>
      </c>
      <c r="AA324" s="5">
        <v>4.4680727382361551</v>
      </c>
      <c r="AB324" s="5">
        <v>54.385575427226705</v>
      </c>
      <c r="AC324" s="5">
        <v>3.5103041499314718</v>
      </c>
      <c r="AD324" s="5">
        <v>203.83817110639507</v>
      </c>
      <c r="AE324" s="5">
        <v>23.209279533431204</v>
      </c>
      <c r="AF324" s="5">
        <v>5.8836919188500647E-2</v>
      </c>
      <c r="AJ324" s="5">
        <v>5.8836919188500647E-2</v>
      </c>
      <c r="AK324" s="5">
        <v>13.637339865316145</v>
      </c>
      <c r="BI324" s="7" t="s">
        <v>75</v>
      </c>
      <c r="BJ324" s="7" t="s">
        <v>75</v>
      </c>
      <c r="BK324" s="1" t="s">
        <v>75</v>
      </c>
      <c r="BL324" s="1">
        <v>2.1072000000000002</v>
      </c>
      <c r="BM324" s="1">
        <v>1.9718</v>
      </c>
      <c r="BN324" s="1">
        <v>0.8597933333333333</v>
      </c>
      <c r="BO324" s="1" t="s">
        <v>75</v>
      </c>
      <c r="BP324" s="1" t="s">
        <v>75</v>
      </c>
      <c r="BQ324" s="1">
        <v>9.5218551537205531</v>
      </c>
      <c r="BR324" s="1">
        <v>0.20512373312128063</v>
      </c>
      <c r="BS324" s="1">
        <v>2.9109800553284586</v>
      </c>
      <c r="BT324" s="1">
        <v>6.4057513652708158</v>
      </c>
      <c r="BU324" s="1" t="s">
        <v>75</v>
      </c>
      <c r="BV324" s="1" t="s">
        <v>75</v>
      </c>
      <c r="BW324" s="1" t="s">
        <v>75</v>
      </c>
      <c r="BX324" s="1">
        <v>0.31929825137844575</v>
      </c>
      <c r="BY324" s="1">
        <v>4.6910233425131141E-2</v>
      </c>
      <c r="BZ324" s="1">
        <v>0.11124566588311556</v>
      </c>
      <c r="CA324" s="1" t="s">
        <v>75</v>
      </c>
      <c r="CB324" s="1" t="s">
        <v>75</v>
      </c>
      <c r="CC324" s="1">
        <v>1.5004724448442455</v>
      </c>
      <c r="CD324" s="1">
        <v>9.1576793155720176E-2</v>
      </c>
      <c r="CE324" s="1">
        <v>0.82289920735639055</v>
      </c>
      <c r="CF324" s="1">
        <v>0.58701953474971025</v>
      </c>
      <c r="CG324" s="1" t="s">
        <v>75</v>
      </c>
      <c r="CH324" s="1" t="s">
        <v>75</v>
      </c>
    </row>
    <row r="325" spans="1:86" s="5" customFormat="1" x14ac:dyDescent="0.5">
      <c r="A325" s="5" t="str">
        <f t="shared" si="1"/>
        <v>Kojonup2013CVHyola404_RRFert150N</v>
      </c>
      <c r="B325" s="5" t="s">
        <v>79</v>
      </c>
      <c r="C325" s="5">
        <v>2013</v>
      </c>
      <c r="D325" s="5" t="s">
        <v>72</v>
      </c>
      <c r="E325" s="6">
        <v>41550</v>
      </c>
      <c r="F325" s="5">
        <v>150</v>
      </c>
      <c r="G325" s="5" t="s">
        <v>78</v>
      </c>
      <c r="H325" s="5" t="s">
        <v>76</v>
      </c>
      <c r="I325" s="5" t="s">
        <v>129</v>
      </c>
      <c r="J325" s="5" t="s">
        <v>82</v>
      </c>
      <c r="K325" s="5">
        <v>19.469487478283817</v>
      </c>
      <c r="M325" s="5">
        <v>527.08258141119484</v>
      </c>
      <c r="N325" s="5">
        <v>573.79919629179142</v>
      </c>
      <c r="O325" s="5">
        <v>12.076007546002458</v>
      </c>
      <c r="P325" s="5">
        <v>1132.4272727272726</v>
      </c>
      <c r="Q325" s="5">
        <v>0.3472779182985033</v>
      </c>
      <c r="U325" s="5">
        <v>231.9147234224024</v>
      </c>
      <c r="W325" s="5">
        <v>231.9147234224024</v>
      </c>
      <c r="X325" s="5">
        <v>39.393939393939398</v>
      </c>
      <c r="Y325" s="5">
        <v>23.190909090912868</v>
      </c>
      <c r="AA325" s="5">
        <v>0.90787114513877487</v>
      </c>
      <c r="AB325" s="5">
        <v>46.08889353482553</v>
      </c>
      <c r="AC325" s="5">
        <v>5.8954324829997713</v>
      </c>
      <c r="AD325" s="5">
        <v>203.83817110639507</v>
      </c>
      <c r="AE325" s="5">
        <v>27.885545781778468</v>
      </c>
      <c r="AF325" s="5">
        <v>0.20605550219291122</v>
      </c>
      <c r="AJ325" s="5">
        <v>0.20605550219291122</v>
      </c>
      <c r="AK325" s="5">
        <v>31.798736709323649</v>
      </c>
      <c r="BI325" s="7" t="s">
        <v>75</v>
      </c>
      <c r="BJ325" s="7" t="s">
        <v>75</v>
      </c>
      <c r="BK325" s="1" t="s">
        <v>75</v>
      </c>
      <c r="BL325" s="1">
        <v>2.3230333333333335</v>
      </c>
      <c r="BM325" s="1">
        <v>2.3181999999999996</v>
      </c>
      <c r="BN325" s="1">
        <v>1.0743333333333334</v>
      </c>
      <c r="BO325" s="1" t="s">
        <v>75</v>
      </c>
      <c r="BP325" s="1" t="s">
        <v>75</v>
      </c>
      <c r="BQ325" s="1">
        <v>18.600494859779715</v>
      </c>
      <c r="BR325" s="1">
        <v>0.4499889850179335</v>
      </c>
      <c r="BS325" s="1">
        <v>5.1741212148751607</v>
      </c>
      <c r="BT325" s="1">
        <v>12.976384659886623</v>
      </c>
      <c r="BU325" s="1" t="s">
        <v>75</v>
      </c>
      <c r="BV325" s="1" t="s">
        <v>75</v>
      </c>
      <c r="BW325" s="1" t="s">
        <v>75</v>
      </c>
      <c r="BX325" s="1">
        <v>4.1812332045823963E-2</v>
      </c>
      <c r="BY325" s="1">
        <v>8.8988444942778439E-2</v>
      </c>
      <c r="BZ325" s="1">
        <v>0.16324811722582797</v>
      </c>
      <c r="CA325" s="1" t="s">
        <v>75</v>
      </c>
      <c r="CB325" s="1" t="s">
        <v>75</v>
      </c>
      <c r="CC325" s="1">
        <v>1.7575984992196247</v>
      </c>
      <c r="CD325" s="1">
        <v>0.12379086942626254</v>
      </c>
      <c r="CE325" s="1">
        <v>1.5382899282176832</v>
      </c>
      <c r="CF325" s="1">
        <v>9.5517701575579747E-2</v>
      </c>
      <c r="CG325" s="1" t="s">
        <v>75</v>
      </c>
      <c r="CH325" s="1" t="s">
        <v>75</v>
      </c>
    </row>
    <row r="326" spans="1:86" s="5" customFormat="1" x14ac:dyDescent="0.5">
      <c r="A326" s="5" t="str">
        <f t="shared" si="1"/>
        <v>Kojonup2013CVHyola404_RRFert0N</v>
      </c>
      <c r="B326" s="5" t="s">
        <v>79</v>
      </c>
      <c r="C326" s="5">
        <v>2013</v>
      </c>
      <c r="D326" s="5" t="s">
        <v>72</v>
      </c>
      <c r="E326" s="6">
        <v>41598</v>
      </c>
      <c r="F326" s="5">
        <v>0</v>
      </c>
      <c r="G326" s="5" t="s">
        <v>78</v>
      </c>
      <c r="H326" s="5" t="s">
        <v>76</v>
      </c>
      <c r="I326" s="5" t="s">
        <v>129</v>
      </c>
      <c r="J326" s="5" t="s">
        <v>82</v>
      </c>
      <c r="K326" s="5">
        <v>0</v>
      </c>
      <c r="M326" s="5">
        <v>254.70061154160589</v>
      </c>
      <c r="N326" s="5">
        <v>472.24774564221781</v>
      </c>
      <c r="O326" s="5">
        <v>0</v>
      </c>
      <c r="P326" s="5">
        <v>684.84242424242427</v>
      </c>
      <c r="Q326" s="5" t="s">
        <v>75</v>
      </c>
      <c r="U326" s="5" t="s">
        <v>75</v>
      </c>
      <c r="W326" s="5" t="s">
        <v>75</v>
      </c>
      <c r="X326" s="5">
        <v>52.727272727272727</v>
      </c>
      <c r="Y326" s="5">
        <v>57.586194907230471</v>
      </c>
      <c r="AA326" s="5" t="s">
        <v>75</v>
      </c>
      <c r="AB326" s="5">
        <v>37.942633322570124</v>
      </c>
      <c r="AC326" s="5" t="s">
        <v>75</v>
      </c>
      <c r="AD326" s="5">
        <v>203.95587758140238</v>
      </c>
      <c r="AE326" s="5">
        <v>3.0253010498984265</v>
      </c>
      <c r="AF326" s="5" t="s">
        <v>75</v>
      </c>
      <c r="AJ326" s="5" t="s">
        <v>75</v>
      </c>
      <c r="AK326" s="5" t="s">
        <v>75</v>
      </c>
      <c r="BI326" s="7" t="s">
        <v>75</v>
      </c>
      <c r="BJ326" s="7" t="s">
        <v>75</v>
      </c>
      <c r="BK326" s="1" t="s">
        <v>75</v>
      </c>
      <c r="BL326" s="1" t="s">
        <v>75</v>
      </c>
      <c r="BM326" s="1" t="s">
        <v>75</v>
      </c>
      <c r="BN326" s="1">
        <v>0.38752333333333339</v>
      </c>
      <c r="BO326" s="1">
        <v>0.5121066666666666</v>
      </c>
      <c r="BP326" s="1">
        <v>3.3333333333333335</v>
      </c>
      <c r="BQ326" s="1">
        <v>8.5337096918918309</v>
      </c>
      <c r="BR326" s="1" t="s">
        <v>75</v>
      </c>
      <c r="BS326" s="1">
        <v>1.0345985807807199</v>
      </c>
      <c r="BT326" s="1" t="s">
        <v>75</v>
      </c>
      <c r="BU326" s="1">
        <v>7.4991111111111097</v>
      </c>
      <c r="BV326" s="1" t="s">
        <v>75</v>
      </c>
      <c r="BW326" s="1" t="s">
        <v>75</v>
      </c>
      <c r="BX326" s="1" t="s">
        <v>75</v>
      </c>
      <c r="BY326" s="1" t="s">
        <v>75</v>
      </c>
      <c r="BZ326" s="1">
        <v>6.4734382758400516E-2</v>
      </c>
      <c r="CA326" s="1">
        <v>1.6213040361936753E-2</v>
      </c>
      <c r="CB326" s="1">
        <v>5.2631578947352001E-2</v>
      </c>
      <c r="CC326" s="1">
        <v>0.86298628243315945</v>
      </c>
      <c r="CD326" s="1" t="s">
        <v>75</v>
      </c>
      <c r="CE326" s="1">
        <v>0.32184663533703173</v>
      </c>
      <c r="CF326" s="1" t="s">
        <v>75</v>
      </c>
      <c r="CG326" s="1">
        <v>0.55838201066719273</v>
      </c>
      <c r="CH326" s="1" t="s">
        <v>75</v>
      </c>
    </row>
    <row r="327" spans="1:86" s="5" customFormat="1" x14ac:dyDescent="0.5">
      <c r="A327" s="5" t="str">
        <f t="shared" si="1"/>
        <v>Kojonup2013CVHyola404_RRFert150N</v>
      </c>
      <c r="B327" s="5" t="s">
        <v>79</v>
      </c>
      <c r="C327" s="5">
        <v>2013</v>
      </c>
      <c r="D327" s="5" t="s">
        <v>72</v>
      </c>
      <c r="E327" s="6">
        <v>41598</v>
      </c>
      <c r="F327" s="5">
        <v>150</v>
      </c>
      <c r="G327" s="5" t="s">
        <v>78</v>
      </c>
      <c r="H327" s="5" t="s">
        <v>76</v>
      </c>
      <c r="I327" s="5" t="s">
        <v>129</v>
      </c>
      <c r="J327" s="5" t="s">
        <v>82</v>
      </c>
      <c r="K327" s="5">
        <v>0</v>
      </c>
      <c r="M327" s="5">
        <v>374.34876364709316</v>
      </c>
      <c r="N327" s="5">
        <v>673.71946227588546</v>
      </c>
      <c r="O327" s="5">
        <v>0</v>
      </c>
      <c r="P327" s="5">
        <v>1160.3272727272727</v>
      </c>
      <c r="Q327" s="5" t="s">
        <v>75</v>
      </c>
      <c r="U327" s="5" t="s">
        <v>75</v>
      </c>
      <c r="W327" s="5" t="s">
        <v>75</v>
      </c>
      <c r="X327" s="5">
        <v>42.424242424242422</v>
      </c>
      <c r="Y327" s="5">
        <v>189.54802091133811</v>
      </c>
      <c r="AA327" s="5" t="s">
        <v>75</v>
      </c>
      <c r="AB327" s="5">
        <v>76.310647250309557</v>
      </c>
      <c r="AC327" s="5" t="s">
        <v>75</v>
      </c>
      <c r="AD327" s="5">
        <v>203.95587758140238</v>
      </c>
      <c r="AE327" s="5">
        <v>39.344770070948712</v>
      </c>
      <c r="AF327" s="5" t="s">
        <v>75</v>
      </c>
      <c r="AJ327" s="5" t="s">
        <v>75</v>
      </c>
      <c r="AK327" s="5" t="s">
        <v>75</v>
      </c>
      <c r="BI327" s="7" t="s">
        <v>75</v>
      </c>
      <c r="BJ327" s="7" t="s">
        <v>75</v>
      </c>
      <c r="BK327" s="1" t="s">
        <v>75</v>
      </c>
      <c r="BL327" s="1" t="s">
        <v>75</v>
      </c>
      <c r="BM327" s="1" t="s">
        <v>75</v>
      </c>
      <c r="BN327" s="1">
        <v>0.56808000000000003</v>
      </c>
      <c r="BO327" s="1">
        <v>0.53888333333333327</v>
      </c>
      <c r="BP327" s="1">
        <v>3.4853801169590644</v>
      </c>
      <c r="BQ327" s="1">
        <v>16.36197896177756</v>
      </c>
      <c r="BR327" s="1" t="s">
        <v>75</v>
      </c>
      <c r="BS327" s="1">
        <v>2.1205212265303506</v>
      </c>
      <c r="BT327" s="1" t="s">
        <v>75</v>
      </c>
      <c r="BU327" s="1">
        <v>14.241457735247209</v>
      </c>
      <c r="BV327" s="1" t="s">
        <v>75</v>
      </c>
      <c r="BW327" s="1" t="s">
        <v>75</v>
      </c>
      <c r="BX327" s="1" t="s">
        <v>75</v>
      </c>
      <c r="BY327" s="1" t="s">
        <v>75</v>
      </c>
      <c r="BZ327" s="1">
        <v>4.4910471310523246E-2</v>
      </c>
      <c r="CA327" s="1">
        <v>5.1055380824268755E-2</v>
      </c>
      <c r="CB327" s="1">
        <v>6.7441886518543631E-2</v>
      </c>
      <c r="CC327" s="1">
        <v>2.0482483290338922</v>
      </c>
      <c r="CD327" s="1" t="s">
        <v>75</v>
      </c>
      <c r="CE327" s="1">
        <v>0.41914465019071734</v>
      </c>
      <c r="CF327" s="1" t="s">
        <v>75</v>
      </c>
      <c r="CG327" s="1">
        <v>2.0831030249704336</v>
      </c>
      <c r="CH327" s="1" t="s">
        <v>75</v>
      </c>
    </row>
    <row r="328" spans="1:86" s="5" customFormat="1" x14ac:dyDescent="0.5">
      <c r="A328" s="5" t="str">
        <f t="shared" si="1"/>
        <v>Kojonup2013CVHyola505_RRFert0N</v>
      </c>
      <c r="B328" s="5" t="s">
        <v>79</v>
      </c>
      <c r="C328" s="5">
        <v>2013</v>
      </c>
      <c r="D328" s="5" t="s">
        <v>72</v>
      </c>
      <c r="E328" s="6">
        <v>41451</v>
      </c>
      <c r="F328" s="5">
        <v>0</v>
      </c>
      <c r="G328" s="5" t="s">
        <v>78</v>
      </c>
      <c r="H328" s="5" t="s">
        <v>76</v>
      </c>
      <c r="I328" s="5" t="s">
        <v>134</v>
      </c>
      <c r="J328" s="5" t="s">
        <v>81</v>
      </c>
      <c r="K328" s="5">
        <v>31.551515151515144</v>
      </c>
      <c r="M328" s="5">
        <v>0</v>
      </c>
      <c r="N328" s="5">
        <v>0</v>
      </c>
      <c r="O328" s="5">
        <v>0</v>
      </c>
      <c r="P328" s="5">
        <v>31.551515151515144</v>
      </c>
      <c r="Q328" s="5">
        <v>0.57743377214464808</v>
      </c>
      <c r="U328" s="5">
        <v>184.51283680538225</v>
      </c>
      <c r="W328" s="5">
        <v>184.51283680538225</v>
      </c>
      <c r="X328" s="5">
        <v>54.54545454545454</v>
      </c>
      <c r="Y328" s="5">
        <v>4.9368500606742582</v>
      </c>
      <c r="AA328" s="5" t="s">
        <v>75</v>
      </c>
      <c r="AB328" s="5" t="s">
        <v>75</v>
      </c>
      <c r="AC328" s="5">
        <v>4.9368500606742582</v>
      </c>
      <c r="AD328" s="5">
        <v>203.59518658357325</v>
      </c>
      <c r="AE328" s="5" t="s">
        <v>75</v>
      </c>
      <c r="AF328" s="5">
        <v>7.7888620201107595E-2</v>
      </c>
      <c r="AJ328" s="5">
        <v>7.7888620201107595E-2</v>
      </c>
      <c r="AK328" s="5">
        <v>5.9257977883047692</v>
      </c>
      <c r="BI328" s="7" t="s">
        <v>75</v>
      </c>
      <c r="BJ328" s="7" t="s">
        <v>75</v>
      </c>
      <c r="BK328" s="1" t="s">
        <v>75</v>
      </c>
      <c r="BL328" s="1" t="s">
        <v>75</v>
      </c>
      <c r="BM328" s="1" t="s">
        <v>75</v>
      </c>
      <c r="BN328" s="1" t="s">
        <v>75</v>
      </c>
      <c r="BO328" s="1" t="s">
        <v>75</v>
      </c>
      <c r="BP328" s="1" t="s">
        <v>75</v>
      </c>
      <c r="BQ328" s="1" t="s">
        <v>75</v>
      </c>
      <c r="BR328" s="1" t="s">
        <v>75</v>
      </c>
      <c r="BS328" s="1" t="s">
        <v>75</v>
      </c>
      <c r="BT328" s="1" t="s">
        <v>75</v>
      </c>
      <c r="BU328" s="1" t="s">
        <v>75</v>
      </c>
      <c r="BV328" s="1" t="s">
        <v>75</v>
      </c>
      <c r="BW328" s="1" t="s">
        <v>75</v>
      </c>
      <c r="BX328" s="1" t="s">
        <v>75</v>
      </c>
      <c r="BY328" s="1" t="s">
        <v>75</v>
      </c>
      <c r="BZ328" s="1" t="s">
        <v>75</v>
      </c>
      <c r="CA328" s="1" t="s">
        <v>75</v>
      </c>
      <c r="CB328" s="1" t="s">
        <v>75</v>
      </c>
      <c r="CC328" s="1" t="s">
        <v>75</v>
      </c>
      <c r="CD328" s="1" t="s">
        <v>75</v>
      </c>
      <c r="CE328" s="1" t="s">
        <v>75</v>
      </c>
      <c r="CF328" s="1" t="s">
        <v>75</v>
      </c>
      <c r="CG328" s="1" t="s">
        <v>75</v>
      </c>
      <c r="CH328" s="1" t="s">
        <v>75</v>
      </c>
    </row>
    <row r="329" spans="1:86" s="5" customFormat="1" x14ac:dyDescent="0.5">
      <c r="A329" s="5" t="str">
        <f t="shared" si="1"/>
        <v>Kojonup2013CVHyola505_RRFert50N</v>
      </c>
      <c r="B329" s="5" t="s">
        <v>79</v>
      </c>
      <c r="C329" s="5">
        <v>2013</v>
      </c>
      <c r="D329" s="5" t="s">
        <v>72</v>
      </c>
      <c r="E329" s="6">
        <v>41451</v>
      </c>
      <c r="F329" s="5">
        <v>50</v>
      </c>
      <c r="G329" s="5" t="s">
        <v>78</v>
      </c>
      <c r="H329" s="5" t="s">
        <v>76</v>
      </c>
      <c r="I329" s="5" t="s">
        <v>134</v>
      </c>
      <c r="J329" s="5" t="s">
        <v>81</v>
      </c>
      <c r="K329" s="5">
        <v>46.527272727272724</v>
      </c>
      <c r="M329" s="5">
        <v>0</v>
      </c>
      <c r="N329" s="5">
        <v>0</v>
      </c>
      <c r="O329" s="5">
        <v>0</v>
      </c>
      <c r="P329" s="5">
        <v>46.527272727272724</v>
      </c>
      <c r="Q329" s="5">
        <v>0.88681891294443815</v>
      </c>
      <c r="U329" s="5">
        <v>190.06891888340419</v>
      </c>
      <c r="W329" s="5">
        <v>190.06891888340419</v>
      </c>
      <c r="X329" s="5">
        <v>57.575757575757571</v>
      </c>
      <c r="Y329" s="5">
        <v>3.2740569689320362</v>
      </c>
      <c r="AA329" s="5" t="s">
        <v>75</v>
      </c>
      <c r="AB329" s="5" t="s">
        <v>75</v>
      </c>
      <c r="AC329" s="5">
        <v>3.2740569689320362</v>
      </c>
      <c r="AD329" s="5">
        <v>203.59518658357325</v>
      </c>
      <c r="AE329" s="5" t="s">
        <v>75</v>
      </c>
      <c r="AF329" s="5">
        <v>8.0927352715618434E-2</v>
      </c>
      <c r="AJ329" s="5">
        <v>8.0927352715618434E-2</v>
      </c>
      <c r="AK329" s="5">
        <v>4.809376103598809</v>
      </c>
      <c r="BI329" s="7" t="s">
        <v>75</v>
      </c>
      <c r="BJ329" s="7" t="s">
        <v>75</v>
      </c>
      <c r="BK329" s="1" t="s">
        <v>75</v>
      </c>
      <c r="BL329" s="1" t="s">
        <v>75</v>
      </c>
      <c r="BM329" s="1" t="s">
        <v>75</v>
      </c>
      <c r="BN329" s="1" t="s">
        <v>75</v>
      </c>
      <c r="BO329" s="1" t="s">
        <v>75</v>
      </c>
      <c r="BP329" s="1" t="s">
        <v>75</v>
      </c>
      <c r="BQ329" s="1" t="s">
        <v>75</v>
      </c>
      <c r="BR329" s="1" t="s">
        <v>75</v>
      </c>
      <c r="BS329" s="1" t="s">
        <v>75</v>
      </c>
      <c r="BT329" s="1" t="s">
        <v>75</v>
      </c>
      <c r="BU329" s="1" t="s">
        <v>75</v>
      </c>
      <c r="BV329" s="1" t="s">
        <v>75</v>
      </c>
      <c r="BW329" s="1" t="s">
        <v>75</v>
      </c>
      <c r="BX329" s="1" t="s">
        <v>75</v>
      </c>
      <c r="BY329" s="1" t="s">
        <v>75</v>
      </c>
      <c r="BZ329" s="1" t="s">
        <v>75</v>
      </c>
      <c r="CA329" s="1" t="s">
        <v>75</v>
      </c>
      <c r="CB329" s="1" t="s">
        <v>75</v>
      </c>
      <c r="CC329" s="1" t="s">
        <v>75</v>
      </c>
      <c r="CD329" s="1" t="s">
        <v>75</v>
      </c>
      <c r="CE329" s="1" t="s">
        <v>75</v>
      </c>
      <c r="CF329" s="1" t="s">
        <v>75</v>
      </c>
      <c r="CG329" s="1" t="s">
        <v>75</v>
      </c>
      <c r="CH329" s="1" t="s">
        <v>75</v>
      </c>
    </row>
    <row r="330" spans="1:86" s="5" customFormat="1" x14ac:dyDescent="0.5">
      <c r="A330" s="5" t="str">
        <f t="shared" si="1"/>
        <v>Kojonup2013CVHyola505_RRFert100N</v>
      </c>
      <c r="B330" s="5" t="s">
        <v>79</v>
      </c>
      <c r="C330" s="5">
        <v>2013</v>
      </c>
      <c r="D330" s="5" t="s">
        <v>72</v>
      </c>
      <c r="E330" s="6">
        <v>41451</v>
      </c>
      <c r="F330" s="5">
        <v>100</v>
      </c>
      <c r="G330" s="5" t="s">
        <v>78</v>
      </c>
      <c r="H330" s="5" t="s">
        <v>76</v>
      </c>
      <c r="I330" s="5" t="s">
        <v>134</v>
      </c>
      <c r="J330" s="5" t="s">
        <v>81</v>
      </c>
      <c r="K330" s="5">
        <v>41.61818181818181</v>
      </c>
      <c r="M330" s="5">
        <v>0</v>
      </c>
      <c r="N330" s="5">
        <v>0</v>
      </c>
      <c r="O330" s="5">
        <v>0</v>
      </c>
      <c r="P330" s="5">
        <v>41.61818181818181</v>
      </c>
      <c r="Q330" s="5">
        <v>0.77791703936795964</v>
      </c>
      <c r="U330" s="5">
        <v>183.09165600731683</v>
      </c>
      <c r="W330" s="5">
        <v>183.09165600731683</v>
      </c>
      <c r="X330" s="5">
        <v>64.242424242424235</v>
      </c>
      <c r="Y330" s="5">
        <v>5.547878258221246</v>
      </c>
      <c r="AA330" s="5" t="s">
        <v>75</v>
      </c>
      <c r="AB330" s="5" t="s">
        <v>75</v>
      </c>
      <c r="AC330" s="5">
        <v>5.547878258221246</v>
      </c>
      <c r="AD330" s="5">
        <v>203.59518658357325</v>
      </c>
      <c r="AE330" s="5" t="s">
        <v>75</v>
      </c>
      <c r="AF330" s="5">
        <v>0.16256593249475834</v>
      </c>
      <c r="AJ330" s="5">
        <v>0.16256593249475834</v>
      </c>
      <c r="AK330" s="5">
        <v>14.397321350540594</v>
      </c>
      <c r="BI330" s="7" t="s">
        <v>75</v>
      </c>
      <c r="BJ330" s="7" t="s">
        <v>75</v>
      </c>
      <c r="BK330" s="1" t="s">
        <v>75</v>
      </c>
      <c r="BL330" s="1" t="s">
        <v>75</v>
      </c>
      <c r="BM330" s="1" t="s">
        <v>75</v>
      </c>
      <c r="BN330" s="1" t="s">
        <v>75</v>
      </c>
      <c r="BO330" s="1" t="s">
        <v>75</v>
      </c>
      <c r="BP330" s="1" t="s">
        <v>75</v>
      </c>
      <c r="BQ330" s="1" t="s">
        <v>75</v>
      </c>
      <c r="BR330" s="1" t="s">
        <v>75</v>
      </c>
      <c r="BS330" s="1" t="s">
        <v>75</v>
      </c>
      <c r="BT330" s="1" t="s">
        <v>75</v>
      </c>
      <c r="BU330" s="1" t="s">
        <v>75</v>
      </c>
      <c r="BV330" s="1" t="s">
        <v>75</v>
      </c>
      <c r="BW330" s="1" t="s">
        <v>75</v>
      </c>
      <c r="BX330" s="1" t="s">
        <v>75</v>
      </c>
      <c r="BY330" s="1" t="s">
        <v>75</v>
      </c>
      <c r="BZ330" s="1" t="s">
        <v>75</v>
      </c>
      <c r="CA330" s="1" t="s">
        <v>75</v>
      </c>
      <c r="CB330" s="1" t="s">
        <v>75</v>
      </c>
      <c r="CC330" s="1" t="s">
        <v>75</v>
      </c>
      <c r="CD330" s="1" t="s">
        <v>75</v>
      </c>
      <c r="CE330" s="1" t="s">
        <v>75</v>
      </c>
      <c r="CF330" s="1" t="s">
        <v>75</v>
      </c>
      <c r="CG330" s="1" t="s">
        <v>75</v>
      </c>
      <c r="CH330" s="1" t="s">
        <v>75</v>
      </c>
    </row>
    <row r="331" spans="1:86" s="5" customFormat="1" x14ac:dyDescent="0.5">
      <c r="A331" s="5" t="str">
        <f t="shared" si="1"/>
        <v>Kojonup2013CVHyola505_RRFert150N</v>
      </c>
      <c r="B331" s="5" t="s">
        <v>79</v>
      </c>
      <c r="C331" s="5">
        <v>2013</v>
      </c>
      <c r="D331" s="5" t="s">
        <v>72</v>
      </c>
      <c r="E331" s="6">
        <v>41451</v>
      </c>
      <c r="F331" s="5">
        <v>150</v>
      </c>
      <c r="G331" s="5" t="s">
        <v>78</v>
      </c>
      <c r="H331" s="5" t="s">
        <v>76</v>
      </c>
      <c r="I331" s="5" t="s">
        <v>134</v>
      </c>
      <c r="J331" s="5" t="s">
        <v>81</v>
      </c>
      <c r="K331" s="5">
        <v>41.351515151515144</v>
      </c>
      <c r="M331" s="5">
        <v>0</v>
      </c>
      <c r="N331" s="5">
        <v>0</v>
      </c>
      <c r="O331" s="5">
        <v>0</v>
      </c>
      <c r="P331" s="5">
        <v>41.351515151515144</v>
      </c>
      <c r="Q331" s="5">
        <v>0.79428454968509954</v>
      </c>
      <c r="U331" s="5">
        <v>191.48378500147533</v>
      </c>
      <c r="W331" s="5">
        <v>191.48378500147533</v>
      </c>
      <c r="X331" s="5">
        <v>50.30303030303029</v>
      </c>
      <c r="Y331" s="5">
        <v>5.2387445485005752</v>
      </c>
      <c r="AA331" s="5" t="s">
        <v>75</v>
      </c>
      <c r="AB331" s="5" t="s">
        <v>75</v>
      </c>
      <c r="AC331" s="5">
        <v>5.2387445485005752</v>
      </c>
      <c r="AD331" s="5">
        <v>203.59518658357325</v>
      </c>
      <c r="AE331" s="5" t="s">
        <v>75</v>
      </c>
      <c r="AF331" s="5">
        <v>0.109594842346419</v>
      </c>
      <c r="AJ331" s="5">
        <v>0.109594842346419</v>
      </c>
      <c r="AK331" s="5">
        <v>3.7541520488892668</v>
      </c>
      <c r="BI331" s="7" t="s">
        <v>75</v>
      </c>
      <c r="BJ331" s="7" t="s">
        <v>75</v>
      </c>
      <c r="BK331" s="1" t="s">
        <v>75</v>
      </c>
      <c r="BL331" s="1" t="s">
        <v>75</v>
      </c>
      <c r="BM331" s="1" t="s">
        <v>75</v>
      </c>
      <c r="BN331" s="1" t="s">
        <v>75</v>
      </c>
      <c r="BO331" s="1" t="s">
        <v>75</v>
      </c>
      <c r="BP331" s="1" t="s">
        <v>75</v>
      </c>
      <c r="BQ331" s="1" t="s">
        <v>75</v>
      </c>
      <c r="BR331" s="1" t="s">
        <v>75</v>
      </c>
      <c r="BS331" s="1" t="s">
        <v>75</v>
      </c>
      <c r="BT331" s="1" t="s">
        <v>75</v>
      </c>
      <c r="BU331" s="1" t="s">
        <v>75</v>
      </c>
      <c r="BV331" s="1" t="s">
        <v>75</v>
      </c>
      <c r="BW331" s="1" t="s">
        <v>75</v>
      </c>
      <c r="BX331" s="1" t="s">
        <v>75</v>
      </c>
      <c r="BY331" s="1" t="s">
        <v>75</v>
      </c>
      <c r="BZ331" s="1" t="s">
        <v>75</v>
      </c>
      <c r="CA331" s="1" t="s">
        <v>75</v>
      </c>
      <c r="CB331" s="1" t="s">
        <v>75</v>
      </c>
      <c r="CC331" s="1" t="s">
        <v>75</v>
      </c>
      <c r="CD331" s="1" t="s">
        <v>75</v>
      </c>
      <c r="CE331" s="1" t="s">
        <v>75</v>
      </c>
      <c r="CF331" s="1" t="s">
        <v>75</v>
      </c>
      <c r="CG331" s="1" t="s">
        <v>75</v>
      </c>
      <c r="CH331" s="1" t="s">
        <v>75</v>
      </c>
    </row>
    <row r="332" spans="1:86" s="5" customFormat="1" x14ac:dyDescent="0.5">
      <c r="A332" s="5" t="str">
        <f t="shared" si="1"/>
        <v>Kojonup2013CVHyola505_RRFert0N</v>
      </c>
      <c r="B332" s="5" t="s">
        <v>79</v>
      </c>
      <c r="C332" s="5">
        <v>2013</v>
      </c>
      <c r="D332" s="5" t="s">
        <v>72</v>
      </c>
      <c r="E332" s="6">
        <v>41485</v>
      </c>
      <c r="F332" s="5">
        <v>0</v>
      </c>
      <c r="G332" s="5" t="s">
        <v>78</v>
      </c>
      <c r="H332" s="5" t="s">
        <v>76</v>
      </c>
      <c r="I332" s="5" t="s">
        <v>134</v>
      </c>
      <c r="J332" s="5" t="s">
        <v>81</v>
      </c>
      <c r="K332" s="5">
        <v>75.326685100992805</v>
      </c>
      <c r="M332" s="5">
        <v>112.13298753423265</v>
      </c>
      <c r="N332" s="5">
        <v>0</v>
      </c>
      <c r="O332" s="5">
        <v>11.825175849623006</v>
      </c>
      <c r="P332" s="5">
        <v>199.28484848484848</v>
      </c>
      <c r="Q332" s="5">
        <v>1.5639631822278919</v>
      </c>
      <c r="U332" s="5">
        <v>192.62359651730631</v>
      </c>
      <c r="W332" s="5">
        <v>192.62359651730631</v>
      </c>
      <c r="X332" s="5">
        <v>74.545454545454547</v>
      </c>
      <c r="Y332" s="5">
        <v>52.744475076125433</v>
      </c>
      <c r="AA332" s="5">
        <v>6.5215404213397763</v>
      </c>
      <c r="AB332" s="5">
        <v>29.303233505173477</v>
      </c>
      <c r="AC332" s="5">
        <v>31.280253496900606</v>
      </c>
      <c r="AD332" s="5">
        <v>203.67866849525504</v>
      </c>
      <c r="AE332" s="5" t="s">
        <v>75</v>
      </c>
      <c r="AF332" s="5">
        <v>0.75632972064765591</v>
      </c>
      <c r="AJ332" s="5">
        <v>0.75632972064765591</v>
      </c>
      <c r="AK332" s="5">
        <v>21.614616892034466</v>
      </c>
      <c r="BI332" s="7" t="s">
        <v>75</v>
      </c>
      <c r="BJ332" s="7" t="s">
        <v>75</v>
      </c>
      <c r="BK332" s="1" t="s">
        <v>75</v>
      </c>
      <c r="BL332" s="1" t="s">
        <v>75</v>
      </c>
      <c r="BM332" s="1" t="s">
        <v>75</v>
      </c>
      <c r="BN332" s="1" t="s">
        <v>75</v>
      </c>
      <c r="BO332" s="1" t="s">
        <v>75</v>
      </c>
      <c r="BP332" s="1" t="s">
        <v>75</v>
      </c>
      <c r="BQ332" s="1" t="s">
        <v>75</v>
      </c>
      <c r="BR332" s="1" t="s">
        <v>75</v>
      </c>
      <c r="BS332" s="1" t="s">
        <v>75</v>
      </c>
      <c r="BT332" s="1" t="s">
        <v>75</v>
      </c>
      <c r="BU332" s="1" t="s">
        <v>75</v>
      </c>
      <c r="BV332" s="1" t="s">
        <v>75</v>
      </c>
      <c r="BW332" s="1" t="s">
        <v>75</v>
      </c>
      <c r="BX332" s="1" t="s">
        <v>75</v>
      </c>
      <c r="BY332" s="1" t="s">
        <v>75</v>
      </c>
      <c r="BZ332" s="1" t="s">
        <v>75</v>
      </c>
      <c r="CA332" s="1" t="s">
        <v>75</v>
      </c>
      <c r="CB332" s="1" t="s">
        <v>75</v>
      </c>
      <c r="CC332" s="1" t="s">
        <v>75</v>
      </c>
      <c r="CD332" s="1" t="s">
        <v>75</v>
      </c>
      <c r="CE332" s="1" t="s">
        <v>75</v>
      </c>
      <c r="CF332" s="1" t="s">
        <v>75</v>
      </c>
      <c r="CG332" s="1" t="s">
        <v>75</v>
      </c>
      <c r="CH332" s="1" t="s">
        <v>75</v>
      </c>
    </row>
    <row r="333" spans="1:86" s="5" customFormat="1" x14ac:dyDescent="0.5">
      <c r="A333" s="5" t="str">
        <f t="shared" si="1"/>
        <v>Kojonup2013CVHyola505_RRFert50N</v>
      </c>
      <c r="B333" s="5" t="s">
        <v>79</v>
      </c>
      <c r="C333" s="5">
        <v>2013</v>
      </c>
      <c r="D333" s="5" t="s">
        <v>72</v>
      </c>
      <c r="E333" s="6">
        <v>41485</v>
      </c>
      <c r="F333" s="5">
        <v>50</v>
      </c>
      <c r="G333" s="5" t="s">
        <v>78</v>
      </c>
      <c r="H333" s="5" t="s">
        <v>76</v>
      </c>
      <c r="I333" s="5" t="s">
        <v>134</v>
      </c>
      <c r="J333" s="5" t="s">
        <v>81</v>
      </c>
      <c r="K333" s="5">
        <v>66.540422580749706</v>
      </c>
      <c r="M333" s="5">
        <v>135.92945194082378</v>
      </c>
      <c r="N333" s="5">
        <v>0</v>
      </c>
      <c r="O333" s="5">
        <v>13.318004266305328</v>
      </c>
      <c r="P333" s="5">
        <v>215.78787878787875</v>
      </c>
      <c r="Q333" s="5">
        <v>1.3466883567997501</v>
      </c>
      <c r="U333" s="5">
        <v>207.67105635880162</v>
      </c>
      <c r="W333" s="5">
        <v>207.67105635880162</v>
      </c>
      <c r="X333" s="5">
        <v>50.909090909090907</v>
      </c>
      <c r="Y333" s="5">
        <v>54.319374231449281</v>
      </c>
      <c r="AA333" s="5">
        <v>6.6924247824827372</v>
      </c>
      <c r="AB333" s="5">
        <v>31.623504898918153</v>
      </c>
      <c r="AC333" s="5">
        <v>16.389984215360318</v>
      </c>
      <c r="AD333" s="5">
        <v>203.67866849525504</v>
      </c>
      <c r="AE333" s="5" t="s">
        <v>75</v>
      </c>
      <c r="AF333" s="5">
        <v>0.27993219555889404</v>
      </c>
      <c r="AJ333" s="5">
        <v>0.27993219555889404</v>
      </c>
      <c r="AK333" s="5">
        <v>12.013943142203102</v>
      </c>
      <c r="BI333" s="7" t="s">
        <v>75</v>
      </c>
      <c r="BJ333" s="7" t="s">
        <v>75</v>
      </c>
      <c r="BK333" s="1" t="s">
        <v>75</v>
      </c>
      <c r="BL333" s="1" t="s">
        <v>75</v>
      </c>
      <c r="BM333" s="1" t="s">
        <v>75</v>
      </c>
      <c r="BN333" s="1" t="s">
        <v>75</v>
      </c>
      <c r="BO333" s="1" t="s">
        <v>75</v>
      </c>
      <c r="BP333" s="1" t="s">
        <v>75</v>
      </c>
      <c r="BQ333" s="1" t="s">
        <v>75</v>
      </c>
      <c r="BR333" s="1" t="s">
        <v>75</v>
      </c>
      <c r="BS333" s="1" t="s">
        <v>75</v>
      </c>
      <c r="BT333" s="1" t="s">
        <v>75</v>
      </c>
      <c r="BU333" s="1" t="s">
        <v>75</v>
      </c>
      <c r="BV333" s="1" t="s">
        <v>75</v>
      </c>
      <c r="BW333" s="1" t="s">
        <v>75</v>
      </c>
      <c r="BX333" s="1" t="s">
        <v>75</v>
      </c>
      <c r="BY333" s="1" t="s">
        <v>75</v>
      </c>
      <c r="BZ333" s="1" t="s">
        <v>75</v>
      </c>
      <c r="CA333" s="1" t="s">
        <v>75</v>
      </c>
      <c r="CB333" s="1" t="s">
        <v>75</v>
      </c>
      <c r="CC333" s="1" t="s">
        <v>75</v>
      </c>
      <c r="CD333" s="1" t="s">
        <v>75</v>
      </c>
      <c r="CE333" s="1" t="s">
        <v>75</v>
      </c>
      <c r="CF333" s="1" t="s">
        <v>75</v>
      </c>
      <c r="CG333" s="1" t="s">
        <v>75</v>
      </c>
      <c r="CH333" s="1" t="s">
        <v>75</v>
      </c>
    </row>
    <row r="334" spans="1:86" s="5" customFormat="1" x14ac:dyDescent="0.5">
      <c r="A334" s="5" t="str">
        <f t="shared" si="1"/>
        <v>Kojonup2013CVHyola505_RRFert100N</v>
      </c>
      <c r="B334" s="5" t="s">
        <v>79</v>
      </c>
      <c r="C334" s="5">
        <v>2013</v>
      </c>
      <c r="D334" s="5" t="s">
        <v>72</v>
      </c>
      <c r="E334" s="6">
        <v>41485</v>
      </c>
      <c r="F334" s="5">
        <v>100</v>
      </c>
      <c r="G334" s="5" t="s">
        <v>78</v>
      </c>
      <c r="H334" s="5" t="s">
        <v>76</v>
      </c>
      <c r="I334" s="5" t="s">
        <v>134</v>
      </c>
      <c r="J334" s="5" t="s">
        <v>81</v>
      </c>
      <c r="K334" s="5">
        <v>70.994694250205455</v>
      </c>
      <c r="M334" s="5">
        <v>95.011126419838078</v>
      </c>
      <c r="N334" s="5">
        <v>0</v>
      </c>
      <c r="O334" s="5">
        <v>4.2305429663200966</v>
      </c>
      <c r="P334" s="5">
        <v>170.23636363636362</v>
      </c>
      <c r="Q334" s="5">
        <v>1.3504908651731344</v>
      </c>
      <c r="U334" s="5">
        <v>191.39709583293651</v>
      </c>
      <c r="W334" s="5">
        <v>191.39709583293651</v>
      </c>
      <c r="X334" s="5">
        <v>36.969696969696969</v>
      </c>
      <c r="Y334" s="5">
        <v>17.111489864983913</v>
      </c>
      <c r="AA334" s="5">
        <v>4.2305429663200975</v>
      </c>
      <c r="AB334" s="5">
        <v>16.1144956215009</v>
      </c>
      <c r="AC334" s="5">
        <v>3.6196768075159484</v>
      </c>
      <c r="AD334" s="5">
        <v>203.67866849525504</v>
      </c>
      <c r="AE334" s="5" t="s">
        <v>75</v>
      </c>
      <c r="AF334" s="5">
        <v>1.7098889510089938E-2</v>
      </c>
      <c r="AJ334" s="5">
        <v>1.7098889510089938E-2</v>
      </c>
      <c r="AK334" s="5">
        <v>11.51442697350284</v>
      </c>
      <c r="BI334" s="7" t="s">
        <v>75</v>
      </c>
      <c r="BJ334" s="7" t="s">
        <v>75</v>
      </c>
      <c r="BK334" s="1" t="s">
        <v>75</v>
      </c>
      <c r="BL334" s="1" t="s">
        <v>75</v>
      </c>
      <c r="BM334" s="1" t="s">
        <v>75</v>
      </c>
      <c r="BN334" s="1" t="s">
        <v>75</v>
      </c>
      <c r="BO334" s="1" t="s">
        <v>75</v>
      </c>
      <c r="BP334" s="1" t="s">
        <v>75</v>
      </c>
      <c r="BQ334" s="1" t="s">
        <v>75</v>
      </c>
      <c r="BR334" s="1" t="s">
        <v>75</v>
      </c>
      <c r="BS334" s="1" t="s">
        <v>75</v>
      </c>
      <c r="BT334" s="1" t="s">
        <v>75</v>
      </c>
      <c r="BU334" s="1" t="s">
        <v>75</v>
      </c>
      <c r="BV334" s="1" t="s">
        <v>75</v>
      </c>
      <c r="BW334" s="1" t="s">
        <v>75</v>
      </c>
      <c r="BX334" s="1" t="s">
        <v>75</v>
      </c>
      <c r="BY334" s="1" t="s">
        <v>75</v>
      </c>
      <c r="BZ334" s="1" t="s">
        <v>75</v>
      </c>
      <c r="CA334" s="1" t="s">
        <v>75</v>
      </c>
      <c r="CB334" s="1" t="s">
        <v>75</v>
      </c>
      <c r="CC334" s="1" t="s">
        <v>75</v>
      </c>
      <c r="CD334" s="1" t="s">
        <v>75</v>
      </c>
      <c r="CE334" s="1" t="s">
        <v>75</v>
      </c>
      <c r="CF334" s="1" t="s">
        <v>75</v>
      </c>
      <c r="CG334" s="1" t="s">
        <v>75</v>
      </c>
      <c r="CH334" s="1" t="s">
        <v>75</v>
      </c>
    </row>
    <row r="335" spans="1:86" s="5" customFormat="1" x14ac:dyDescent="0.5">
      <c r="A335" s="5" t="str">
        <f t="shared" si="1"/>
        <v>Kojonup2013CVHyola505_RRFert150N</v>
      </c>
      <c r="B335" s="5" t="s">
        <v>79</v>
      </c>
      <c r="C335" s="5">
        <v>2013</v>
      </c>
      <c r="D335" s="5" t="s">
        <v>72</v>
      </c>
      <c r="E335" s="6">
        <v>41485</v>
      </c>
      <c r="F335" s="5">
        <v>150</v>
      </c>
      <c r="G335" s="5" t="s">
        <v>78</v>
      </c>
      <c r="H335" s="5" t="s">
        <v>76</v>
      </c>
      <c r="I335" s="5" t="s">
        <v>134</v>
      </c>
      <c r="J335" s="5" t="s">
        <v>81</v>
      </c>
      <c r="K335" s="5">
        <v>116.95490405262176</v>
      </c>
      <c r="M335" s="5">
        <v>154.62691412919642</v>
      </c>
      <c r="N335" s="5">
        <v>0</v>
      </c>
      <c r="O335" s="5">
        <v>0</v>
      </c>
      <c r="P335" s="5">
        <v>271.58181818181816</v>
      </c>
      <c r="Q335" s="5">
        <v>2.5047182236495029</v>
      </c>
      <c r="U335" s="5">
        <v>214.40107925045609</v>
      </c>
      <c r="W335" s="5">
        <v>214.40107925045609</v>
      </c>
      <c r="X335" s="5">
        <v>60</v>
      </c>
      <c r="Y335" s="5" t="s">
        <v>75</v>
      </c>
      <c r="AA335" s="5" t="s">
        <v>75</v>
      </c>
      <c r="AB335" s="5" t="s">
        <v>75</v>
      </c>
      <c r="AC335" s="5" t="s">
        <v>75</v>
      </c>
      <c r="AD335" s="5" t="s">
        <v>75</v>
      </c>
      <c r="AE335" s="5" t="s">
        <v>75</v>
      </c>
      <c r="AF335" s="5" t="s">
        <v>75</v>
      </c>
      <c r="AJ335" s="5" t="s">
        <v>75</v>
      </c>
      <c r="AK335" s="5" t="s">
        <v>75</v>
      </c>
      <c r="BI335" s="7" t="s">
        <v>75</v>
      </c>
      <c r="BJ335" s="7" t="s">
        <v>75</v>
      </c>
      <c r="BK335" s="1" t="s">
        <v>75</v>
      </c>
      <c r="BL335" s="1" t="s">
        <v>75</v>
      </c>
      <c r="BM335" s="1" t="s">
        <v>75</v>
      </c>
      <c r="BN335" s="1" t="s">
        <v>75</v>
      </c>
      <c r="BO335" s="1" t="s">
        <v>75</v>
      </c>
      <c r="BP335" s="1" t="s">
        <v>75</v>
      </c>
      <c r="BQ335" s="1" t="s">
        <v>75</v>
      </c>
      <c r="BR335" s="1" t="s">
        <v>75</v>
      </c>
      <c r="BS335" s="1" t="s">
        <v>75</v>
      </c>
      <c r="BT335" s="1" t="s">
        <v>75</v>
      </c>
      <c r="BU335" s="1" t="s">
        <v>75</v>
      </c>
      <c r="BV335" s="1" t="s">
        <v>75</v>
      </c>
      <c r="BW335" s="1" t="s">
        <v>75</v>
      </c>
      <c r="BX335" s="1" t="s">
        <v>75</v>
      </c>
      <c r="BY335" s="1" t="s">
        <v>75</v>
      </c>
      <c r="BZ335" s="1" t="s">
        <v>75</v>
      </c>
      <c r="CA335" s="1" t="s">
        <v>75</v>
      </c>
      <c r="CB335" s="1" t="s">
        <v>75</v>
      </c>
      <c r="CC335" s="1" t="s">
        <v>75</v>
      </c>
      <c r="CD335" s="1" t="s">
        <v>75</v>
      </c>
      <c r="CE335" s="1" t="s">
        <v>75</v>
      </c>
      <c r="CF335" s="1" t="s">
        <v>75</v>
      </c>
      <c r="CG335" s="1" t="s">
        <v>75</v>
      </c>
      <c r="CH335" s="1" t="s">
        <v>75</v>
      </c>
    </row>
    <row r="336" spans="1:86" s="5" customFormat="1" x14ac:dyDescent="0.5">
      <c r="A336" s="5" t="str">
        <f t="shared" si="1"/>
        <v>Kojonup2013CVHyola505_RRFert0N</v>
      </c>
      <c r="B336" s="5" t="s">
        <v>79</v>
      </c>
      <c r="C336" s="5">
        <v>2013</v>
      </c>
      <c r="D336" s="5" t="s">
        <v>72</v>
      </c>
      <c r="E336" s="6">
        <v>41508</v>
      </c>
      <c r="F336" s="5">
        <v>0</v>
      </c>
      <c r="G336" s="5" t="s">
        <v>78</v>
      </c>
      <c r="H336" s="5" t="s">
        <v>76</v>
      </c>
      <c r="I336" s="5" t="s">
        <v>134</v>
      </c>
      <c r="J336" s="5" t="s">
        <v>81</v>
      </c>
      <c r="K336" s="5">
        <v>47.415890660505205</v>
      </c>
      <c r="M336" s="5">
        <v>286.84325342626784</v>
      </c>
      <c r="N336" s="5">
        <v>7.0764667144474087</v>
      </c>
      <c r="O336" s="5">
        <v>6.5330760674664363</v>
      </c>
      <c r="P336" s="5">
        <v>347.86868686868684</v>
      </c>
      <c r="Q336" s="5">
        <v>0.87492482242850944</v>
      </c>
      <c r="U336" s="5">
        <v>179.53881930419843</v>
      </c>
      <c r="W336" s="5">
        <v>179.53881930419843</v>
      </c>
      <c r="X336" s="5">
        <v>49.494949494949488</v>
      </c>
      <c r="Y336" s="5">
        <v>73.058912065403746</v>
      </c>
      <c r="AA336" s="5">
        <v>1.2601106733862217</v>
      </c>
      <c r="AB336" s="5">
        <v>61.613585078761744</v>
      </c>
      <c r="AC336" s="5">
        <v>13.074968932890796</v>
      </c>
      <c r="AD336" s="5">
        <v>203.73512215619576</v>
      </c>
      <c r="AE336" s="5">
        <v>0.70804953547781635</v>
      </c>
      <c r="AF336" s="5">
        <v>0.29120308077251084</v>
      </c>
      <c r="AJ336" s="5">
        <v>0.29120308077251084</v>
      </c>
      <c r="AK336" s="5">
        <v>9.9162436269868355</v>
      </c>
      <c r="BI336" s="7" t="s">
        <v>75</v>
      </c>
      <c r="BJ336" s="7" t="s">
        <v>75</v>
      </c>
      <c r="BK336" s="1" t="s">
        <v>75</v>
      </c>
      <c r="BL336" s="1" t="s">
        <v>75</v>
      </c>
      <c r="BM336" s="1" t="s">
        <v>75</v>
      </c>
      <c r="BN336" s="1" t="s">
        <v>75</v>
      </c>
      <c r="BO336" s="1" t="s">
        <v>75</v>
      </c>
      <c r="BP336" s="1" t="s">
        <v>75</v>
      </c>
      <c r="BQ336" s="1" t="s">
        <v>75</v>
      </c>
      <c r="BR336" s="1" t="s">
        <v>75</v>
      </c>
      <c r="BS336" s="1" t="s">
        <v>75</v>
      </c>
      <c r="BT336" s="1" t="s">
        <v>75</v>
      </c>
      <c r="BU336" s="1" t="s">
        <v>75</v>
      </c>
      <c r="BV336" s="1" t="s">
        <v>75</v>
      </c>
      <c r="BW336" s="1" t="s">
        <v>75</v>
      </c>
      <c r="BX336" s="1" t="s">
        <v>75</v>
      </c>
      <c r="BY336" s="1" t="s">
        <v>75</v>
      </c>
      <c r="BZ336" s="1" t="s">
        <v>75</v>
      </c>
      <c r="CA336" s="1" t="s">
        <v>75</v>
      </c>
      <c r="CB336" s="1" t="s">
        <v>75</v>
      </c>
      <c r="CC336" s="1" t="s">
        <v>75</v>
      </c>
      <c r="CD336" s="1" t="s">
        <v>75</v>
      </c>
      <c r="CE336" s="1" t="s">
        <v>75</v>
      </c>
      <c r="CF336" s="1" t="s">
        <v>75</v>
      </c>
      <c r="CG336" s="1" t="s">
        <v>75</v>
      </c>
      <c r="CH336" s="1" t="s">
        <v>75</v>
      </c>
    </row>
    <row r="337" spans="1:86" s="5" customFormat="1" x14ac:dyDescent="0.5">
      <c r="A337" s="5" t="str">
        <f t="shared" si="1"/>
        <v>Kojonup2013CVHyola505_RRFert50N</v>
      </c>
      <c r="B337" s="5" t="s">
        <v>79</v>
      </c>
      <c r="C337" s="5">
        <v>2013</v>
      </c>
      <c r="D337" s="5" t="s">
        <v>72</v>
      </c>
      <c r="E337" s="6">
        <v>41508</v>
      </c>
      <c r="F337" s="5">
        <v>50</v>
      </c>
      <c r="G337" s="5" t="s">
        <v>78</v>
      </c>
      <c r="H337" s="5" t="s">
        <v>76</v>
      </c>
      <c r="I337" s="5" t="s">
        <v>134</v>
      </c>
      <c r="J337" s="5" t="s">
        <v>81</v>
      </c>
      <c r="K337" s="5">
        <v>59.961334899313727</v>
      </c>
      <c r="M337" s="5">
        <v>411.38904659515197</v>
      </c>
      <c r="N337" s="5">
        <v>17.553482917447013</v>
      </c>
      <c r="O337" s="5">
        <v>4.2981557901074998</v>
      </c>
      <c r="P337" s="5">
        <v>493.20202020202015</v>
      </c>
      <c r="Q337" s="5">
        <v>1.3488791316958464</v>
      </c>
      <c r="U337" s="5">
        <v>224.67240080963072</v>
      </c>
      <c r="W337" s="5">
        <v>224.67240080963072</v>
      </c>
      <c r="X337" s="5">
        <v>67.676767676767668</v>
      </c>
      <c r="Y337" s="5">
        <v>19.613204429180396</v>
      </c>
      <c r="AA337" s="5">
        <v>2.633109794481614</v>
      </c>
      <c r="AB337" s="5">
        <v>17.754069546209127</v>
      </c>
      <c r="AC337" s="5">
        <v>4.3373407968558153</v>
      </c>
      <c r="AD337" s="5">
        <v>203.73512215619576</v>
      </c>
      <c r="AE337" s="5">
        <v>4.1591977478910431</v>
      </c>
      <c r="AF337" s="5">
        <v>0.11440993053565651</v>
      </c>
      <c r="AJ337" s="5">
        <v>0.11440993053565651</v>
      </c>
      <c r="AK337" s="5">
        <v>5.2241459493231011</v>
      </c>
      <c r="BI337" s="7" t="s">
        <v>75</v>
      </c>
      <c r="BJ337" s="7" t="s">
        <v>75</v>
      </c>
      <c r="BK337" s="1" t="s">
        <v>75</v>
      </c>
      <c r="BL337" s="1" t="s">
        <v>75</v>
      </c>
      <c r="BM337" s="1" t="s">
        <v>75</v>
      </c>
      <c r="BN337" s="1" t="s">
        <v>75</v>
      </c>
      <c r="BO337" s="1" t="s">
        <v>75</v>
      </c>
      <c r="BP337" s="1" t="s">
        <v>75</v>
      </c>
      <c r="BQ337" s="1" t="s">
        <v>75</v>
      </c>
      <c r="BR337" s="1" t="s">
        <v>75</v>
      </c>
      <c r="BS337" s="1" t="s">
        <v>75</v>
      </c>
      <c r="BT337" s="1" t="s">
        <v>75</v>
      </c>
      <c r="BU337" s="1" t="s">
        <v>75</v>
      </c>
      <c r="BV337" s="1" t="s">
        <v>75</v>
      </c>
      <c r="BW337" s="1" t="s">
        <v>75</v>
      </c>
      <c r="BX337" s="1" t="s">
        <v>75</v>
      </c>
      <c r="BY337" s="1" t="s">
        <v>75</v>
      </c>
      <c r="BZ337" s="1" t="s">
        <v>75</v>
      </c>
      <c r="CA337" s="1" t="s">
        <v>75</v>
      </c>
      <c r="CB337" s="1" t="s">
        <v>75</v>
      </c>
      <c r="CC337" s="1" t="s">
        <v>75</v>
      </c>
      <c r="CD337" s="1" t="s">
        <v>75</v>
      </c>
      <c r="CE337" s="1" t="s">
        <v>75</v>
      </c>
      <c r="CF337" s="1" t="s">
        <v>75</v>
      </c>
      <c r="CG337" s="1" t="s">
        <v>75</v>
      </c>
      <c r="CH337" s="1" t="s">
        <v>75</v>
      </c>
    </row>
    <row r="338" spans="1:86" s="5" customFormat="1" x14ac:dyDescent="0.5">
      <c r="A338" s="5" t="str">
        <f t="shared" si="1"/>
        <v>Kojonup2013CVHyola505_RRFert100N</v>
      </c>
      <c r="B338" s="5" t="s">
        <v>79</v>
      </c>
      <c r="C338" s="5">
        <v>2013</v>
      </c>
      <c r="D338" s="5" t="s">
        <v>72</v>
      </c>
      <c r="E338" s="6">
        <v>41508</v>
      </c>
      <c r="F338" s="5">
        <v>100</v>
      </c>
      <c r="G338" s="5" t="s">
        <v>78</v>
      </c>
      <c r="H338" s="5" t="s">
        <v>76</v>
      </c>
      <c r="I338" s="5" t="s">
        <v>134</v>
      </c>
      <c r="J338" s="5" t="s">
        <v>81</v>
      </c>
      <c r="K338" s="5">
        <v>84.219078998541747</v>
      </c>
      <c r="M338" s="5">
        <v>375.52393460385889</v>
      </c>
      <c r="N338" s="5">
        <v>6.8880630472334872</v>
      </c>
      <c r="O338" s="5">
        <v>4.3891253705678261</v>
      </c>
      <c r="P338" s="5">
        <v>471.02020202020202</v>
      </c>
      <c r="Q338" s="5">
        <v>1.9721645805044041</v>
      </c>
      <c r="U338" s="5">
        <v>232.74420084245352</v>
      </c>
      <c r="W338" s="5">
        <v>232.74420084245352</v>
      </c>
      <c r="X338" s="5">
        <v>67.676767676767668</v>
      </c>
      <c r="Y338" s="5">
        <v>110.33316317977726</v>
      </c>
      <c r="AA338" s="5">
        <v>2.1750967062282967</v>
      </c>
      <c r="AB338" s="5">
        <v>90.079638828663192</v>
      </c>
      <c r="AC338" s="5">
        <v>17.674253992613156</v>
      </c>
      <c r="AD338" s="5">
        <v>203.73512215619576</v>
      </c>
      <c r="AE338" s="5">
        <v>3.6877363976871176</v>
      </c>
      <c r="AF338" s="5">
        <v>0.47762309044095497</v>
      </c>
      <c r="AJ338" s="5">
        <v>0.47762309044095497</v>
      </c>
      <c r="AK338" s="5">
        <v>15.9532348805644</v>
      </c>
      <c r="BI338" s="7" t="s">
        <v>75</v>
      </c>
      <c r="BJ338" s="7" t="s">
        <v>75</v>
      </c>
      <c r="BK338" s="1" t="s">
        <v>75</v>
      </c>
      <c r="BL338" s="1" t="s">
        <v>75</v>
      </c>
      <c r="BM338" s="1" t="s">
        <v>75</v>
      </c>
      <c r="BN338" s="1" t="s">
        <v>75</v>
      </c>
      <c r="BO338" s="1" t="s">
        <v>75</v>
      </c>
      <c r="BP338" s="1" t="s">
        <v>75</v>
      </c>
      <c r="BQ338" s="1" t="s">
        <v>75</v>
      </c>
      <c r="BR338" s="1" t="s">
        <v>75</v>
      </c>
      <c r="BS338" s="1" t="s">
        <v>75</v>
      </c>
      <c r="BT338" s="1" t="s">
        <v>75</v>
      </c>
      <c r="BU338" s="1" t="s">
        <v>75</v>
      </c>
      <c r="BV338" s="1" t="s">
        <v>75</v>
      </c>
      <c r="BW338" s="1" t="s">
        <v>75</v>
      </c>
      <c r="BX338" s="1" t="s">
        <v>75</v>
      </c>
      <c r="BY338" s="1" t="s">
        <v>75</v>
      </c>
      <c r="BZ338" s="1" t="s">
        <v>75</v>
      </c>
      <c r="CA338" s="1" t="s">
        <v>75</v>
      </c>
      <c r="CB338" s="1" t="s">
        <v>75</v>
      </c>
      <c r="CC338" s="1" t="s">
        <v>75</v>
      </c>
      <c r="CD338" s="1" t="s">
        <v>75</v>
      </c>
      <c r="CE338" s="1" t="s">
        <v>75</v>
      </c>
      <c r="CF338" s="1" t="s">
        <v>75</v>
      </c>
      <c r="CG338" s="1" t="s">
        <v>75</v>
      </c>
      <c r="CH338" s="1" t="s">
        <v>75</v>
      </c>
    </row>
    <row r="339" spans="1:86" s="5" customFormat="1" x14ac:dyDescent="0.5">
      <c r="A339" s="5" t="str">
        <f t="shared" si="1"/>
        <v>Kojonup2013CVHyola505_RRFert150N</v>
      </c>
      <c r="B339" s="5" t="s">
        <v>79</v>
      </c>
      <c r="C339" s="5">
        <v>2013</v>
      </c>
      <c r="D339" s="5" t="s">
        <v>72</v>
      </c>
      <c r="E339" s="6">
        <v>41508</v>
      </c>
      <c r="F339" s="5">
        <v>150</v>
      </c>
      <c r="G339" s="5" t="s">
        <v>78</v>
      </c>
      <c r="H339" s="5" t="s">
        <v>76</v>
      </c>
      <c r="I339" s="5" t="s">
        <v>134</v>
      </c>
      <c r="J339" s="5" t="s">
        <v>81</v>
      </c>
      <c r="K339" s="5">
        <v>96.854713187682151</v>
      </c>
      <c r="M339" s="5">
        <v>390.27890742820483</v>
      </c>
      <c r="N339" s="5">
        <v>8.2583946222285487</v>
      </c>
      <c r="O339" s="5">
        <v>9.365560519460141</v>
      </c>
      <c r="P339" s="5">
        <v>504.75757575757575</v>
      </c>
      <c r="Q339" s="5">
        <v>2.4050564099091596</v>
      </c>
      <c r="U339" s="5">
        <v>243.68527949495413</v>
      </c>
      <c r="W339" s="5">
        <v>243.68527949495413</v>
      </c>
      <c r="X339" s="5">
        <v>55.555555555555543</v>
      </c>
      <c r="Y339" s="5" t="s">
        <v>75</v>
      </c>
      <c r="AA339" s="5" t="s">
        <v>75</v>
      </c>
      <c r="AB339" s="5" t="s">
        <v>75</v>
      </c>
      <c r="AC339" s="5" t="s">
        <v>75</v>
      </c>
      <c r="AD339" s="5" t="s">
        <v>75</v>
      </c>
      <c r="AE339" s="5" t="s">
        <v>75</v>
      </c>
      <c r="AF339" s="5" t="s">
        <v>75</v>
      </c>
      <c r="AJ339" s="5" t="s">
        <v>75</v>
      </c>
      <c r="AK339" s="5" t="s">
        <v>75</v>
      </c>
      <c r="BI339" s="7" t="s">
        <v>75</v>
      </c>
      <c r="BJ339" s="7" t="s">
        <v>75</v>
      </c>
      <c r="BK339" s="1" t="s">
        <v>75</v>
      </c>
      <c r="BL339" s="1" t="s">
        <v>75</v>
      </c>
      <c r="BM339" s="1" t="s">
        <v>75</v>
      </c>
      <c r="BN339" s="1" t="s">
        <v>75</v>
      </c>
      <c r="BO339" s="1" t="s">
        <v>75</v>
      </c>
      <c r="BP339" s="1" t="s">
        <v>75</v>
      </c>
      <c r="BQ339" s="1" t="s">
        <v>75</v>
      </c>
      <c r="BR339" s="1" t="s">
        <v>75</v>
      </c>
      <c r="BS339" s="1" t="s">
        <v>75</v>
      </c>
      <c r="BT339" s="1" t="s">
        <v>75</v>
      </c>
      <c r="BU339" s="1" t="s">
        <v>75</v>
      </c>
      <c r="BV339" s="1" t="s">
        <v>75</v>
      </c>
      <c r="BW339" s="1" t="s">
        <v>75</v>
      </c>
      <c r="BX339" s="1" t="s">
        <v>75</v>
      </c>
      <c r="BY339" s="1" t="s">
        <v>75</v>
      </c>
      <c r="BZ339" s="1" t="s">
        <v>75</v>
      </c>
      <c r="CA339" s="1" t="s">
        <v>75</v>
      </c>
      <c r="CB339" s="1" t="s">
        <v>75</v>
      </c>
      <c r="CC339" s="1" t="s">
        <v>75</v>
      </c>
      <c r="CD339" s="1" t="s">
        <v>75</v>
      </c>
      <c r="CE339" s="1" t="s">
        <v>75</v>
      </c>
      <c r="CF339" s="1" t="s">
        <v>75</v>
      </c>
      <c r="CG339" s="1" t="s">
        <v>75</v>
      </c>
      <c r="CH339" s="1" t="s">
        <v>75</v>
      </c>
    </row>
    <row r="340" spans="1:86" s="5" customFormat="1" x14ac:dyDescent="0.5">
      <c r="A340" s="5" t="str">
        <f t="shared" si="1"/>
        <v>Kojonup2013CVHyola505_RRFert0N</v>
      </c>
      <c r="B340" s="5" t="s">
        <v>79</v>
      </c>
      <c r="C340" s="5">
        <v>2013</v>
      </c>
      <c r="D340" s="5" t="s">
        <v>72</v>
      </c>
      <c r="E340" s="6">
        <v>41550</v>
      </c>
      <c r="F340" s="5">
        <v>0</v>
      </c>
      <c r="G340" s="5" t="s">
        <v>78</v>
      </c>
      <c r="H340" s="5" t="s">
        <v>76</v>
      </c>
      <c r="I340" s="5" t="s">
        <v>134</v>
      </c>
      <c r="J340" s="5" t="s">
        <v>81</v>
      </c>
      <c r="K340" s="5">
        <v>8.3491300855357977</v>
      </c>
      <c r="M340" s="5">
        <v>380.77155073624402</v>
      </c>
      <c r="N340" s="5">
        <v>322.41586261984912</v>
      </c>
      <c r="O340" s="5">
        <v>4.8876989826133919</v>
      </c>
      <c r="P340" s="5">
        <v>716.42424242424238</v>
      </c>
      <c r="Q340" s="5">
        <v>0.15954248164820026</v>
      </c>
      <c r="U340" s="5">
        <v>172.08797283176594</v>
      </c>
      <c r="W340" s="5">
        <v>172.08797283176594</v>
      </c>
      <c r="X340" s="5">
        <v>55.757575757575751</v>
      </c>
      <c r="Y340" s="5">
        <v>60.538473829379583</v>
      </c>
      <c r="AA340" s="5">
        <v>2.8206340028864387</v>
      </c>
      <c r="AB340" s="5">
        <v>40.100504723553534</v>
      </c>
      <c r="AC340" s="5">
        <v>2.2943334699549056</v>
      </c>
      <c r="AD340" s="5">
        <v>203.83817110639507</v>
      </c>
      <c r="AE340" s="5">
        <v>20.591260184364121</v>
      </c>
      <c r="AF340" s="5">
        <v>6.0905767635399351E-2</v>
      </c>
      <c r="AJ340" s="5">
        <v>6.0905767635399351E-2</v>
      </c>
      <c r="AK340" s="5">
        <v>34.572685028594861</v>
      </c>
      <c r="BI340" s="7" t="s">
        <v>75</v>
      </c>
      <c r="BJ340" s="7" t="s">
        <v>75</v>
      </c>
      <c r="BK340" s="1" t="s">
        <v>75</v>
      </c>
      <c r="BL340" s="1" t="s">
        <v>75</v>
      </c>
      <c r="BM340" s="1" t="s">
        <v>75</v>
      </c>
      <c r="BN340" s="1" t="s">
        <v>75</v>
      </c>
      <c r="BO340" s="1" t="s">
        <v>75</v>
      </c>
      <c r="BP340" s="1" t="s">
        <v>75</v>
      </c>
      <c r="BQ340" s="1" t="s">
        <v>75</v>
      </c>
      <c r="BR340" s="1" t="s">
        <v>75</v>
      </c>
      <c r="BS340" s="1" t="s">
        <v>75</v>
      </c>
      <c r="BT340" s="1" t="s">
        <v>75</v>
      </c>
      <c r="BU340" s="1" t="s">
        <v>75</v>
      </c>
      <c r="BV340" s="1" t="s">
        <v>75</v>
      </c>
      <c r="BW340" s="1" t="s">
        <v>75</v>
      </c>
      <c r="BX340" s="1" t="s">
        <v>75</v>
      </c>
      <c r="BY340" s="1" t="s">
        <v>75</v>
      </c>
      <c r="BZ340" s="1" t="s">
        <v>75</v>
      </c>
      <c r="CA340" s="1" t="s">
        <v>75</v>
      </c>
      <c r="CB340" s="1" t="s">
        <v>75</v>
      </c>
      <c r="CC340" s="1" t="s">
        <v>75</v>
      </c>
      <c r="CD340" s="1" t="s">
        <v>75</v>
      </c>
      <c r="CE340" s="1" t="s">
        <v>75</v>
      </c>
      <c r="CF340" s="1" t="s">
        <v>75</v>
      </c>
      <c r="CG340" s="1" t="s">
        <v>75</v>
      </c>
      <c r="CH340" s="1" t="s">
        <v>75</v>
      </c>
    </row>
    <row r="341" spans="1:86" s="5" customFormat="1" x14ac:dyDescent="0.5">
      <c r="A341" s="5" t="str">
        <f t="shared" si="1"/>
        <v>Kojonup2013CVHyola505_RRFert50N</v>
      </c>
      <c r="B341" s="5" t="s">
        <v>79</v>
      </c>
      <c r="C341" s="5">
        <v>2013</v>
      </c>
      <c r="D341" s="5" t="s">
        <v>72</v>
      </c>
      <c r="E341" s="6">
        <v>41550</v>
      </c>
      <c r="F341" s="5">
        <v>50</v>
      </c>
      <c r="G341" s="5" t="s">
        <v>78</v>
      </c>
      <c r="H341" s="5" t="s">
        <v>76</v>
      </c>
      <c r="I341" s="5" t="s">
        <v>134</v>
      </c>
      <c r="J341" s="5" t="s">
        <v>81</v>
      </c>
      <c r="K341" s="5">
        <v>21.072993851054523</v>
      </c>
      <c r="M341" s="5">
        <v>603.87122432267222</v>
      </c>
      <c r="N341" s="5">
        <v>448.48270178998035</v>
      </c>
      <c r="O341" s="5">
        <v>1.4336860968989189</v>
      </c>
      <c r="P341" s="5">
        <v>1074.860606060606</v>
      </c>
      <c r="Q341" s="5">
        <v>0.37248602400169656</v>
      </c>
      <c r="U341" s="5">
        <v>163.16468907932327</v>
      </c>
      <c r="W341" s="5">
        <v>163.16468907932327</v>
      </c>
      <c r="X341" s="5">
        <v>52.121212121212118</v>
      </c>
      <c r="Y341" s="5">
        <v>147.81534394135014</v>
      </c>
      <c r="AA341" s="5">
        <v>1.4336860968989189</v>
      </c>
      <c r="AB341" s="5">
        <v>64.888413692472753</v>
      </c>
      <c r="AC341" s="5">
        <v>14.898692257546942</v>
      </c>
      <c r="AD341" s="5">
        <v>203.83817110639507</v>
      </c>
      <c r="AE341" s="5">
        <v>69.026005745365254</v>
      </c>
      <c r="AF341" s="5">
        <v>0.2689429223773056</v>
      </c>
      <c r="AJ341" s="5">
        <v>0.2689429223773056</v>
      </c>
      <c r="AK341" s="5">
        <v>17.106006393297189</v>
      </c>
      <c r="BI341" s="7" t="s">
        <v>75</v>
      </c>
      <c r="BJ341" s="7" t="s">
        <v>75</v>
      </c>
      <c r="BK341" s="1" t="s">
        <v>75</v>
      </c>
      <c r="BL341" s="1" t="s">
        <v>75</v>
      </c>
      <c r="BM341" s="1" t="s">
        <v>75</v>
      </c>
      <c r="BN341" s="1" t="s">
        <v>75</v>
      </c>
      <c r="BO341" s="1" t="s">
        <v>75</v>
      </c>
      <c r="BP341" s="1" t="s">
        <v>75</v>
      </c>
      <c r="BQ341" s="1" t="s">
        <v>75</v>
      </c>
      <c r="BR341" s="1" t="s">
        <v>75</v>
      </c>
      <c r="BS341" s="1" t="s">
        <v>75</v>
      </c>
      <c r="BT341" s="1" t="s">
        <v>75</v>
      </c>
      <c r="BU341" s="1" t="s">
        <v>75</v>
      </c>
      <c r="BV341" s="1" t="s">
        <v>75</v>
      </c>
      <c r="BW341" s="1" t="s">
        <v>75</v>
      </c>
      <c r="BX341" s="1" t="s">
        <v>75</v>
      </c>
      <c r="BY341" s="1" t="s">
        <v>75</v>
      </c>
      <c r="BZ341" s="1" t="s">
        <v>75</v>
      </c>
      <c r="CA341" s="1" t="s">
        <v>75</v>
      </c>
      <c r="CB341" s="1" t="s">
        <v>75</v>
      </c>
      <c r="CC341" s="1" t="s">
        <v>75</v>
      </c>
      <c r="CD341" s="1" t="s">
        <v>75</v>
      </c>
      <c r="CE341" s="1" t="s">
        <v>75</v>
      </c>
      <c r="CF341" s="1" t="s">
        <v>75</v>
      </c>
      <c r="CG341" s="1" t="s">
        <v>75</v>
      </c>
      <c r="CH341" s="1" t="s">
        <v>75</v>
      </c>
    </row>
    <row r="342" spans="1:86" s="5" customFormat="1" x14ac:dyDescent="0.5">
      <c r="A342" s="5" t="str">
        <f t="shared" si="1"/>
        <v>Kojonup2013CVHyola505_RRFert100N</v>
      </c>
      <c r="B342" s="5" t="s">
        <v>79</v>
      </c>
      <c r="C342" s="5">
        <v>2013</v>
      </c>
      <c r="D342" s="5" t="s">
        <v>72</v>
      </c>
      <c r="E342" s="6">
        <v>41550</v>
      </c>
      <c r="F342" s="5">
        <v>100</v>
      </c>
      <c r="G342" s="5" t="s">
        <v>78</v>
      </c>
      <c r="H342" s="5" t="s">
        <v>76</v>
      </c>
      <c r="I342" s="5" t="s">
        <v>134</v>
      </c>
      <c r="J342" s="5" t="s">
        <v>81</v>
      </c>
      <c r="K342" s="5">
        <v>20.294826745763938</v>
      </c>
      <c r="M342" s="5">
        <v>479.96930541318017</v>
      </c>
      <c r="N342" s="5">
        <v>367.84429710271314</v>
      </c>
      <c r="O342" s="5">
        <v>5.1461161928880328</v>
      </c>
      <c r="P342" s="5">
        <v>873.25454545454534</v>
      </c>
      <c r="Q342" s="5">
        <v>0.43739252327730216</v>
      </c>
      <c r="U342" s="5">
        <v>220.88184476619256</v>
      </c>
      <c r="W342" s="5">
        <v>220.88184476619256</v>
      </c>
      <c r="X342" s="5">
        <v>54.54545454545454</v>
      </c>
      <c r="Y342" s="5">
        <v>107.95521007769844</v>
      </c>
      <c r="AA342" s="5">
        <v>2.5824603229768663</v>
      </c>
      <c r="AB342" s="5">
        <v>64.232697919150169</v>
      </c>
      <c r="AC342" s="5">
        <v>4.1932008928099105</v>
      </c>
      <c r="AD342" s="5">
        <v>203.83817110639507</v>
      </c>
      <c r="AE342" s="5">
        <v>50.192341931785784</v>
      </c>
      <c r="AF342" s="5">
        <v>6.1175659602691584E-2</v>
      </c>
      <c r="AJ342" s="5">
        <v>6.1175659602691584E-2</v>
      </c>
      <c r="AK342" s="5">
        <v>13.304522639625715</v>
      </c>
      <c r="BI342" s="7" t="s">
        <v>75</v>
      </c>
      <c r="BJ342" s="7" t="s">
        <v>75</v>
      </c>
      <c r="BK342" s="1" t="s">
        <v>75</v>
      </c>
      <c r="BL342" s="1" t="s">
        <v>75</v>
      </c>
      <c r="BM342" s="1" t="s">
        <v>75</v>
      </c>
      <c r="BN342" s="1" t="s">
        <v>75</v>
      </c>
      <c r="BO342" s="1" t="s">
        <v>75</v>
      </c>
      <c r="BP342" s="1" t="s">
        <v>75</v>
      </c>
      <c r="BQ342" s="1" t="s">
        <v>75</v>
      </c>
      <c r="BR342" s="1" t="s">
        <v>75</v>
      </c>
      <c r="BS342" s="1" t="s">
        <v>75</v>
      </c>
      <c r="BT342" s="1" t="s">
        <v>75</v>
      </c>
      <c r="BU342" s="1" t="s">
        <v>75</v>
      </c>
      <c r="BV342" s="1" t="s">
        <v>75</v>
      </c>
      <c r="BW342" s="1" t="s">
        <v>75</v>
      </c>
      <c r="BX342" s="1" t="s">
        <v>75</v>
      </c>
      <c r="BY342" s="1" t="s">
        <v>75</v>
      </c>
      <c r="BZ342" s="1" t="s">
        <v>75</v>
      </c>
      <c r="CA342" s="1" t="s">
        <v>75</v>
      </c>
      <c r="CB342" s="1" t="s">
        <v>75</v>
      </c>
      <c r="CC342" s="1" t="s">
        <v>75</v>
      </c>
      <c r="CD342" s="1" t="s">
        <v>75</v>
      </c>
      <c r="CE342" s="1" t="s">
        <v>75</v>
      </c>
      <c r="CF342" s="1" t="s">
        <v>75</v>
      </c>
      <c r="CG342" s="1" t="s">
        <v>75</v>
      </c>
      <c r="CH342" s="1" t="s">
        <v>75</v>
      </c>
    </row>
    <row r="343" spans="1:86" s="5" customFormat="1" x14ac:dyDescent="0.5">
      <c r="A343" s="5" t="str">
        <f t="shared" si="1"/>
        <v>Kojonup2013CVHyola505_RRFert150N</v>
      </c>
      <c r="B343" s="5" t="s">
        <v>79</v>
      </c>
      <c r="C343" s="5">
        <v>2013</v>
      </c>
      <c r="D343" s="5" t="s">
        <v>72</v>
      </c>
      <c r="E343" s="6">
        <v>41550</v>
      </c>
      <c r="F343" s="5">
        <v>150</v>
      </c>
      <c r="G343" s="5" t="s">
        <v>78</v>
      </c>
      <c r="H343" s="5" t="s">
        <v>76</v>
      </c>
      <c r="I343" s="5" t="s">
        <v>134</v>
      </c>
      <c r="J343" s="5" t="s">
        <v>81</v>
      </c>
      <c r="K343" s="5">
        <v>27.837022710290231</v>
      </c>
      <c r="M343" s="5">
        <v>448.97609568718258</v>
      </c>
      <c r="N343" s="5">
        <v>436.89125703627468</v>
      </c>
      <c r="O343" s="5">
        <v>5.6592609298888332</v>
      </c>
      <c r="P343" s="5">
        <v>919.36363636363615</v>
      </c>
      <c r="Q343" s="5">
        <v>0.64427711222896089</v>
      </c>
      <c r="U343" s="5">
        <v>232.03076207914617</v>
      </c>
      <c r="W343" s="5">
        <v>232.03076207914617</v>
      </c>
      <c r="X343" s="5">
        <v>53.333333333333336</v>
      </c>
      <c r="Y343" s="5" t="s">
        <v>75</v>
      </c>
      <c r="AA343" s="5" t="s">
        <v>75</v>
      </c>
      <c r="AB343" s="5" t="s">
        <v>75</v>
      </c>
      <c r="AC343" s="5" t="s">
        <v>75</v>
      </c>
      <c r="AD343" s="5" t="s">
        <v>75</v>
      </c>
      <c r="AE343" s="5" t="s">
        <v>75</v>
      </c>
      <c r="AF343" s="5" t="s">
        <v>75</v>
      </c>
      <c r="AJ343" s="5" t="s">
        <v>75</v>
      </c>
      <c r="AK343" s="5" t="s">
        <v>75</v>
      </c>
      <c r="BI343" s="7" t="s">
        <v>75</v>
      </c>
      <c r="BJ343" s="7" t="s">
        <v>75</v>
      </c>
      <c r="BK343" s="1" t="s">
        <v>75</v>
      </c>
      <c r="BL343" s="1" t="s">
        <v>75</v>
      </c>
      <c r="BM343" s="1" t="s">
        <v>75</v>
      </c>
      <c r="BN343" s="1" t="s">
        <v>75</v>
      </c>
      <c r="BO343" s="1" t="s">
        <v>75</v>
      </c>
      <c r="BP343" s="1" t="s">
        <v>75</v>
      </c>
      <c r="BQ343" s="1" t="s">
        <v>75</v>
      </c>
      <c r="BR343" s="1" t="s">
        <v>75</v>
      </c>
      <c r="BS343" s="1" t="s">
        <v>75</v>
      </c>
      <c r="BT343" s="1" t="s">
        <v>75</v>
      </c>
      <c r="BU343" s="1" t="s">
        <v>75</v>
      </c>
      <c r="BV343" s="1" t="s">
        <v>75</v>
      </c>
      <c r="BW343" s="1" t="s">
        <v>75</v>
      </c>
      <c r="BX343" s="1" t="s">
        <v>75</v>
      </c>
      <c r="BY343" s="1" t="s">
        <v>75</v>
      </c>
      <c r="BZ343" s="1" t="s">
        <v>75</v>
      </c>
      <c r="CA343" s="1" t="s">
        <v>75</v>
      </c>
      <c r="CB343" s="1" t="s">
        <v>75</v>
      </c>
      <c r="CC343" s="1" t="s">
        <v>75</v>
      </c>
      <c r="CD343" s="1" t="s">
        <v>75</v>
      </c>
      <c r="CE343" s="1" t="s">
        <v>75</v>
      </c>
      <c r="CF343" s="1" t="s">
        <v>75</v>
      </c>
      <c r="CG343" s="1" t="s">
        <v>75</v>
      </c>
      <c r="CH343" s="1" t="s">
        <v>75</v>
      </c>
    </row>
    <row r="344" spans="1:86" s="5" customFormat="1" x14ac:dyDescent="0.5">
      <c r="A344" s="5" t="str">
        <f t="shared" si="1"/>
        <v>Kojonup2013CVHyola505_RRFert0N</v>
      </c>
      <c r="B344" s="5" t="s">
        <v>79</v>
      </c>
      <c r="C344" s="5">
        <v>2013</v>
      </c>
      <c r="D344" s="5" t="s">
        <v>72</v>
      </c>
      <c r="E344" s="6">
        <v>41598</v>
      </c>
      <c r="F344" s="5">
        <v>0</v>
      </c>
      <c r="G344" s="5" t="s">
        <v>78</v>
      </c>
      <c r="H344" s="5" t="s">
        <v>76</v>
      </c>
      <c r="I344" s="5" t="s">
        <v>134</v>
      </c>
      <c r="J344" s="5" t="s">
        <v>81</v>
      </c>
      <c r="K344" s="5">
        <v>0</v>
      </c>
      <c r="M344" s="5">
        <v>500.77977512163335</v>
      </c>
      <c r="N344" s="5">
        <v>957.52816954239825</v>
      </c>
      <c r="O344" s="5">
        <v>0</v>
      </c>
      <c r="P344" s="5">
        <v>791.80606060606044</v>
      </c>
      <c r="Q344" s="5" t="s">
        <v>75</v>
      </c>
      <c r="U344" s="5" t="s">
        <v>75</v>
      </c>
      <c r="W344" s="5" t="s">
        <v>75</v>
      </c>
      <c r="X344" s="5">
        <v>58.787878787878782</v>
      </c>
      <c r="Y344" s="5">
        <v>39.377494003252913</v>
      </c>
      <c r="AA344" s="5" t="s">
        <v>75</v>
      </c>
      <c r="AB344" s="5">
        <v>178.59217324128696</v>
      </c>
      <c r="AC344" s="5" t="s">
        <v>75</v>
      </c>
      <c r="AD344" s="5">
        <v>203.95587758140238</v>
      </c>
      <c r="AE344" s="5">
        <v>367.90595212392026</v>
      </c>
      <c r="AF344" s="5" t="s">
        <v>75</v>
      </c>
      <c r="AJ344" s="5" t="s">
        <v>75</v>
      </c>
      <c r="AK344" s="5" t="s">
        <v>75</v>
      </c>
      <c r="BI344" s="7" t="s">
        <v>75</v>
      </c>
      <c r="BJ344" s="7" t="s">
        <v>75</v>
      </c>
      <c r="BK344" s="1" t="s">
        <v>75</v>
      </c>
      <c r="BL344" s="1" t="s">
        <v>75</v>
      </c>
      <c r="BM344" s="1" t="s">
        <v>75</v>
      </c>
      <c r="BN344" s="1" t="s">
        <v>75</v>
      </c>
      <c r="BO344" s="1" t="s">
        <v>75</v>
      </c>
      <c r="BP344" s="1" t="s">
        <v>75</v>
      </c>
      <c r="BQ344" s="1" t="s">
        <v>75</v>
      </c>
      <c r="BR344" s="1" t="s">
        <v>75</v>
      </c>
      <c r="BS344" s="1" t="s">
        <v>75</v>
      </c>
      <c r="BT344" s="1" t="s">
        <v>75</v>
      </c>
      <c r="BU344" s="1" t="s">
        <v>75</v>
      </c>
      <c r="BV344" s="1" t="s">
        <v>75</v>
      </c>
      <c r="BW344" s="1" t="s">
        <v>75</v>
      </c>
      <c r="BX344" s="1" t="s">
        <v>75</v>
      </c>
      <c r="BY344" s="1" t="s">
        <v>75</v>
      </c>
      <c r="BZ344" s="1" t="s">
        <v>75</v>
      </c>
      <c r="CA344" s="1" t="s">
        <v>75</v>
      </c>
      <c r="CB344" s="1" t="s">
        <v>75</v>
      </c>
      <c r="CC344" s="1" t="s">
        <v>75</v>
      </c>
      <c r="CD344" s="1" t="s">
        <v>75</v>
      </c>
      <c r="CE344" s="1" t="s">
        <v>75</v>
      </c>
      <c r="CF344" s="1" t="s">
        <v>75</v>
      </c>
      <c r="CG344" s="1" t="s">
        <v>75</v>
      </c>
      <c r="CH344" s="1" t="s">
        <v>75</v>
      </c>
    </row>
    <row r="345" spans="1:86" s="5" customFormat="1" x14ac:dyDescent="0.5">
      <c r="A345" s="5" t="str">
        <f t="shared" si="1"/>
        <v>Kojonup2013CVHyola505_RRFert50N</v>
      </c>
      <c r="B345" s="5" t="s">
        <v>79</v>
      </c>
      <c r="C345" s="5">
        <v>2013</v>
      </c>
      <c r="D345" s="5" t="s">
        <v>72</v>
      </c>
      <c r="E345" s="6">
        <v>41598</v>
      </c>
      <c r="F345" s="5">
        <v>50</v>
      </c>
      <c r="G345" s="5" t="s">
        <v>78</v>
      </c>
      <c r="H345" s="5" t="s">
        <v>76</v>
      </c>
      <c r="I345" s="5" t="s">
        <v>134</v>
      </c>
      <c r="J345" s="5" t="s">
        <v>81</v>
      </c>
      <c r="K345" s="5">
        <v>0</v>
      </c>
      <c r="M345" s="5">
        <v>440.0849577877961</v>
      </c>
      <c r="N345" s="5">
        <v>609.15018514195162</v>
      </c>
      <c r="O345" s="5">
        <v>0</v>
      </c>
      <c r="P345" s="5">
        <v>891.89090909090908</v>
      </c>
      <c r="Q345" s="5" t="s">
        <v>75</v>
      </c>
      <c r="U345" s="5" t="s">
        <v>75</v>
      </c>
      <c r="W345" s="5" t="s">
        <v>75</v>
      </c>
      <c r="X345" s="5">
        <v>55.151515151515149</v>
      </c>
      <c r="Y345" s="5">
        <v>28.622422773053742</v>
      </c>
      <c r="AA345" s="5" t="s">
        <v>75</v>
      </c>
      <c r="AB345" s="5">
        <v>85.166318108011438</v>
      </c>
      <c r="AC345" s="5" t="s">
        <v>75</v>
      </c>
      <c r="AD345" s="5">
        <v>203.95587758140238</v>
      </c>
      <c r="AE345" s="5">
        <v>90.037773815959326</v>
      </c>
      <c r="AF345" s="5" t="s">
        <v>75</v>
      </c>
      <c r="AJ345" s="5" t="s">
        <v>75</v>
      </c>
      <c r="AK345" s="5" t="s">
        <v>75</v>
      </c>
      <c r="BI345" s="7" t="s">
        <v>75</v>
      </c>
      <c r="BJ345" s="7" t="s">
        <v>75</v>
      </c>
      <c r="BK345" s="1" t="s">
        <v>75</v>
      </c>
      <c r="BL345" s="1" t="s">
        <v>75</v>
      </c>
      <c r="BM345" s="1" t="s">
        <v>75</v>
      </c>
      <c r="BN345" s="1" t="s">
        <v>75</v>
      </c>
      <c r="BO345" s="1" t="s">
        <v>75</v>
      </c>
      <c r="BP345" s="1" t="s">
        <v>75</v>
      </c>
      <c r="BQ345" s="1" t="s">
        <v>75</v>
      </c>
      <c r="BR345" s="1" t="s">
        <v>75</v>
      </c>
      <c r="BS345" s="1" t="s">
        <v>75</v>
      </c>
      <c r="BT345" s="1" t="s">
        <v>75</v>
      </c>
      <c r="BU345" s="1" t="s">
        <v>75</v>
      </c>
      <c r="BV345" s="1" t="s">
        <v>75</v>
      </c>
      <c r="BW345" s="1" t="s">
        <v>75</v>
      </c>
      <c r="BX345" s="1" t="s">
        <v>75</v>
      </c>
      <c r="BY345" s="1" t="s">
        <v>75</v>
      </c>
      <c r="BZ345" s="1" t="s">
        <v>75</v>
      </c>
      <c r="CA345" s="1" t="s">
        <v>75</v>
      </c>
      <c r="CB345" s="1" t="s">
        <v>75</v>
      </c>
      <c r="CC345" s="1" t="s">
        <v>75</v>
      </c>
      <c r="CD345" s="1" t="s">
        <v>75</v>
      </c>
      <c r="CE345" s="1" t="s">
        <v>75</v>
      </c>
      <c r="CF345" s="1" t="s">
        <v>75</v>
      </c>
      <c r="CG345" s="1" t="s">
        <v>75</v>
      </c>
      <c r="CH345" s="1" t="s">
        <v>75</v>
      </c>
    </row>
    <row r="346" spans="1:86" s="5" customFormat="1" x14ac:dyDescent="0.5">
      <c r="A346" s="5" t="str">
        <f t="shared" si="1"/>
        <v>Kojonup2013CVHyola505_RRFert100N</v>
      </c>
      <c r="B346" s="5" t="s">
        <v>79</v>
      </c>
      <c r="C346" s="5">
        <v>2013</v>
      </c>
      <c r="D346" s="5" t="s">
        <v>72</v>
      </c>
      <c r="E346" s="6">
        <v>41598</v>
      </c>
      <c r="F346" s="5">
        <v>100</v>
      </c>
      <c r="G346" s="5" t="s">
        <v>78</v>
      </c>
      <c r="H346" s="5" t="s">
        <v>76</v>
      </c>
      <c r="I346" s="5" t="s">
        <v>134</v>
      </c>
      <c r="J346" s="5" t="s">
        <v>81</v>
      </c>
      <c r="K346" s="5">
        <v>0</v>
      </c>
      <c r="M346" s="5">
        <v>385.53273820836881</v>
      </c>
      <c r="N346" s="5">
        <v>723.93623610992415</v>
      </c>
      <c r="O346" s="5">
        <v>0</v>
      </c>
      <c r="P346" s="5">
        <v>1009.4606060606061</v>
      </c>
      <c r="Q346" s="5" t="s">
        <v>75</v>
      </c>
      <c r="U346" s="5" t="s">
        <v>75</v>
      </c>
      <c r="W346" s="5" t="s">
        <v>75</v>
      </c>
      <c r="X346" s="5">
        <v>49.090909090909086</v>
      </c>
      <c r="Y346" s="5">
        <v>132.68034468575979</v>
      </c>
      <c r="AA346" s="5" t="s">
        <v>75</v>
      </c>
      <c r="AB346" s="5">
        <v>66.904704010168885</v>
      </c>
      <c r="AC346" s="5" t="s">
        <v>75</v>
      </c>
      <c r="AD346" s="5">
        <v>203.95587758140238</v>
      </c>
      <c r="AE346" s="5">
        <v>33.609970206088263</v>
      </c>
      <c r="AF346" s="5" t="s">
        <v>75</v>
      </c>
      <c r="AJ346" s="5" t="s">
        <v>75</v>
      </c>
      <c r="AK346" s="5" t="s">
        <v>75</v>
      </c>
      <c r="BI346" s="7" t="s">
        <v>75</v>
      </c>
      <c r="BJ346" s="7" t="s">
        <v>75</v>
      </c>
      <c r="BK346" s="1" t="s">
        <v>75</v>
      </c>
      <c r="BL346" s="1" t="s">
        <v>75</v>
      </c>
      <c r="BM346" s="1" t="s">
        <v>75</v>
      </c>
      <c r="BN346" s="1" t="s">
        <v>75</v>
      </c>
      <c r="BO346" s="1" t="s">
        <v>75</v>
      </c>
      <c r="BP346" s="1" t="s">
        <v>75</v>
      </c>
      <c r="BQ346" s="1" t="s">
        <v>75</v>
      </c>
      <c r="BR346" s="1" t="s">
        <v>75</v>
      </c>
      <c r="BS346" s="1" t="s">
        <v>75</v>
      </c>
      <c r="BT346" s="1" t="s">
        <v>75</v>
      </c>
      <c r="BU346" s="1" t="s">
        <v>75</v>
      </c>
      <c r="BV346" s="1" t="s">
        <v>75</v>
      </c>
      <c r="BW346" s="1" t="s">
        <v>75</v>
      </c>
      <c r="BX346" s="1" t="s">
        <v>75</v>
      </c>
      <c r="BY346" s="1" t="s">
        <v>75</v>
      </c>
      <c r="BZ346" s="1" t="s">
        <v>75</v>
      </c>
      <c r="CA346" s="1" t="s">
        <v>75</v>
      </c>
      <c r="CB346" s="1" t="s">
        <v>75</v>
      </c>
      <c r="CC346" s="1" t="s">
        <v>75</v>
      </c>
      <c r="CD346" s="1" t="s">
        <v>75</v>
      </c>
      <c r="CE346" s="1" t="s">
        <v>75</v>
      </c>
      <c r="CF346" s="1" t="s">
        <v>75</v>
      </c>
      <c r="CG346" s="1" t="s">
        <v>75</v>
      </c>
      <c r="CH346" s="1" t="s">
        <v>75</v>
      </c>
    </row>
    <row r="347" spans="1:86" s="5" customFormat="1" x14ac:dyDescent="0.5">
      <c r="A347" s="5" t="str">
        <f t="shared" ref="A347:A410" si="2">"Kojonup2013CV"&amp;I347&amp;"Fert"&amp;F347&amp;"N"</f>
        <v>Kojonup2013CVHyola505_RRFert150N</v>
      </c>
      <c r="B347" s="5" t="s">
        <v>79</v>
      </c>
      <c r="C347" s="5">
        <v>2013</v>
      </c>
      <c r="D347" s="5" t="s">
        <v>72</v>
      </c>
      <c r="E347" s="6">
        <v>41598</v>
      </c>
      <c r="F347" s="5">
        <v>150</v>
      </c>
      <c r="G347" s="5" t="s">
        <v>78</v>
      </c>
      <c r="H347" s="5" t="s">
        <v>76</v>
      </c>
      <c r="I347" s="5" t="s">
        <v>134</v>
      </c>
      <c r="J347" s="5" t="s">
        <v>81</v>
      </c>
      <c r="K347" s="5">
        <v>0</v>
      </c>
      <c r="M347" s="5">
        <v>351.42618176281297</v>
      </c>
      <c r="N347" s="5">
        <v>588.16166187303509</v>
      </c>
      <c r="O347" s="5">
        <v>0</v>
      </c>
      <c r="P347" s="5">
        <v>994.32121212121217</v>
      </c>
      <c r="Q347" s="5" t="s">
        <v>75</v>
      </c>
      <c r="U347" s="5" t="s">
        <v>75</v>
      </c>
      <c r="W347" s="5" t="s">
        <v>75</v>
      </c>
      <c r="X347" s="5">
        <v>61.212121212121211</v>
      </c>
      <c r="Y347" s="5" t="s">
        <v>75</v>
      </c>
      <c r="AA347" s="5" t="s">
        <v>75</v>
      </c>
      <c r="AB347" s="5" t="s">
        <v>75</v>
      </c>
      <c r="AC347" s="5" t="s">
        <v>75</v>
      </c>
      <c r="AD347" s="5" t="s">
        <v>75</v>
      </c>
      <c r="AE347" s="5" t="s">
        <v>75</v>
      </c>
      <c r="AF347" s="5" t="s">
        <v>75</v>
      </c>
      <c r="AJ347" s="5" t="s">
        <v>75</v>
      </c>
      <c r="AK347" s="5" t="s">
        <v>75</v>
      </c>
      <c r="BI347" s="7" t="s">
        <v>75</v>
      </c>
      <c r="BJ347" s="7" t="s">
        <v>75</v>
      </c>
      <c r="BK347" s="1" t="s">
        <v>75</v>
      </c>
      <c r="BL347" s="1" t="s">
        <v>75</v>
      </c>
      <c r="BM347" s="1" t="s">
        <v>75</v>
      </c>
      <c r="BN347" s="1" t="s">
        <v>75</v>
      </c>
      <c r="BO347" s="1" t="s">
        <v>75</v>
      </c>
      <c r="BP347" s="1" t="s">
        <v>75</v>
      </c>
      <c r="BQ347" s="1" t="s">
        <v>75</v>
      </c>
      <c r="BR347" s="1" t="s">
        <v>75</v>
      </c>
      <c r="BS347" s="1" t="s">
        <v>75</v>
      </c>
      <c r="BT347" s="1" t="s">
        <v>75</v>
      </c>
      <c r="BU347" s="1" t="s">
        <v>75</v>
      </c>
      <c r="BV347" s="1" t="s">
        <v>75</v>
      </c>
      <c r="BW347" s="1" t="s">
        <v>75</v>
      </c>
      <c r="BX347" s="1" t="s">
        <v>75</v>
      </c>
      <c r="BY347" s="1" t="s">
        <v>75</v>
      </c>
      <c r="BZ347" s="1" t="s">
        <v>75</v>
      </c>
      <c r="CA347" s="1" t="s">
        <v>75</v>
      </c>
      <c r="CB347" s="1" t="s">
        <v>75</v>
      </c>
      <c r="CC347" s="1" t="s">
        <v>75</v>
      </c>
      <c r="CD347" s="1" t="s">
        <v>75</v>
      </c>
      <c r="CE347" s="1" t="s">
        <v>75</v>
      </c>
      <c r="CF347" s="1" t="s">
        <v>75</v>
      </c>
      <c r="CG347" s="1" t="s">
        <v>75</v>
      </c>
      <c r="CH347" s="1" t="s">
        <v>75</v>
      </c>
    </row>
    <row r="348" spans="1:86" s="5" customFormat="1" x14ac:dyDescent="0.5">
      <c r="A348" s="5" t="str">
        <f t="shared" si="2"/>
        <v>Kojonup2013CVHyola555_TTFert0N</v>
      </c>
      <c r="B348" s="5" t="s">
        <v>79</v>
      </c>
      <c r="C348" s="5">
        <v>2013</v>
      </c>
      <c r="D348" s="5" t="s">
        <v>72</v>
      </c>
      <c r="E348" s="6">
        <v>41451</v>
      </c>
      <c r="F348" s="5">
        <v>0</v>
      </c>
      <c r="G348" s="5" t="s">
        <v>73</v>
      </c>
      <c r="H348" s="5" t="s">
        <v>76</v>
      </c>
      <c r="I348" s="5" t="s">
        <v>137</v>
      </c>
      <c r="J348" s="5" t="s">
        <v>81</v>
      </c>
      <c r="K348" s="5">
        <v>23.52727272727272</v>
      </c>
      <c r="M348" s="5">
        <v>0</v>
      </c>
      <c r="N348" s="5">
        <v>0</v>
      </c>
      <c r="O348" s="5">
        <v>0</v>
      </c>
      <c r="P348" s="5">
        <v>23.52727272727272</v>
      </c>
      <c r="Q348" s="5">
        <v>0.41083683381720854</v>
      </c>
      <c r="U348" s="5">
        <v>177.95197343092642</v>
      </c>
      <c r="W348" s="5">
        <v>177.95197343092642</v>
      </c>
      <c r="X348" s="5">
        <v>66.060606060606062</v>
      </c>
      <c r="Y348" s="5">
        <v>6.0539266223013808</v>
      </c>
      <c r="AA348" s="5" t="s">
        <v>75</v>
      </c>
      <c r="AB348" s="5" t="s">
        <v>75</v>
      </c>
      <c r="AC348" s="5">
        <v>6.0539266223013808</v>
      </c>
      <c r="AD348" s="5">
        <v>203.59518658357325</v>
      </c>
      <c r="AE348" s="5" t="s">
        <v>75</v>
      </c>
      <c r="AF348" s="5">
        <v>9.6776892311270221E-2</v>
      </c>
      <c r="AJ348" s="5">
        <v>9.6776892311270221E-2</v>
      </c>
      <c r="AK348" s="5">
        <v>6.8521628360307947</v>
      </c>
      <c r="BI348" s="7" t="s">
        <v>75</v>
      </c>
      <c r="BJ348" s="7" t="s">
        <v>75</v>
      </c>
      <c r="BK348" s="1" t="s">
        <v>75</v>
      </c>
      <c r="BL348" s="1" t="s">
        <v>75</v>
      </c>
      <c r="BM348" s="1" t="s">
        <v>75</v>
      </c>
      <c r="BN348" s="1" t="s">
        <v>75</v>
      </c>
      <c r="BO348" s="1" t="s">
        <v>75</v>
      </c>
      <c r="BP348" s="1" t="s">
        <v>75</v>
      </c>
      <c r="BQ348" s="1" t="s">
        <v>75</v>
      </c>
      <c r="BR348" s="1" t="s">
        <v>75</v>
      </c>
      <c r="BS348" s="1" t="s">
        <v>75</v>
      </c>
      <c r="BT348" s="1" t="s">
        <v>75</v>
      </c>
      <c r="BU348" s="1" t="s">
        <v>75</v>
      </c>
      <c r="BV348" s="1" t="s">
        <v>75</v>
      </c>
      <c r="BW348" s="1" t="s">
        <v>75</v>
      </c>
      <c r="BX348" s="1" t="s">
        <v>75</v>
      </c>
      <c r="BY348" s="1" t="s">
        <v>75</v>
      </c>
      <c r="BZ348" s="1" t="s">
        <v>75</v>
      </c>
      <c r="CA348" s="1" t="s">
        <v>75</v>
      </c>
      <c r="CB348" s="1" t="s">
        <v>75</v>
      </c>
      <c r="CC348" s="1" t="s">
        <v>75</v>
      </c>
      <c r="CD348" s="1" t="s">
        <v>75</v>
      </c>
      <c r="CE348" s="1" t="s">
        <v>75</v>
      </c>
      <c r="CF348" s="1" t="s">
        <v>75</v>
      </c>
      <c r="CG348" s="1" t="s">
        <v>75</v>
      </c>
      <c r="CH348" s="1" t="s">
        <v>75</v>
      </c>
    </row>
    <row r="349" spans="1:86" s="5" customFormat="1" x14ac:dyDescent="0.5">
      <c r="A349" s="5" t="str">
        <f t="shared" si="2"/>
        <v>Kojonup2013CVHyola555_TTFert150N</v>
      </c>
      <c r="B349" s="5" t="s">
        <v>79</v>
      </c>
      <c r="C349" s="5">
        <v>2013</v>
      </c>
      <c r="D349" s="5" t="s">
        <v>72</v>
      </c>
      <c r="E349" s="6">
        <v>41451</v>
      </c>
      <c r="F349" s="5">
        <v>150</v>
      </c>
      <c r="G349" s="5" t="s">
        <v>73</v>
      </c>
      <c r="H349" s="5" t="s">
        <v>76</v>
      </c>
      <c r="I349" s="5" t="s">
        <v>137</v>
      </c>
      <c r="J349" s="5" t="s">
        <v>81</v>
      </c>
      <c r="K349" s="5">
        <v>34.642424242424241</v>
      </c>
      <c r="M349" s="5">
        <v>0</v>
      </c>
      <c r="N349" s="5">
        <v>0</v>
      </c>
      <c r="O349" s="5">
        <v>0</v>
      </c>
      <c r="P349" s="5">
        <v>34.642424242424241</v>
      </c>
      <c r="Q349" s="5">
        <v>0.67195030901073205</v>
      </c>
      <c r="U349" s="5">
        <v>195.70219764331674</v>
      </c>
      <c r="W349" s="5">
        <v>195.70219764331674</v>
      </c>
      <c r="X349" s="5">
        <v>87.878787878787875</v>
      </c>
      <c r="Y349" s="5" t="s">
        <v>75</v>
      </c>
      <c r="AA349" s="5" t="s">
        <v>75</v>
      </c>
      <c r="AB349" s="5" t="s">
        <v>75</v>
      </c>
      <c r="AC349" s="5" t="s">
        <v>75</v>
      </c>
      <c r="AD349" s="5" t="s">
        <v>75</v>
      </c>
      <c r="AE349" s="5" t="s">
        <v>75</v>
      </c>
      <c r="AF349" s="5" t="s">
        <v>75</v>
      </c>
      <c r="AJ349" s="5" t="s">
        <v>75</v>
      </c>
      <c r="AK349" s="5" t="s">
        <v>75</v>
      </c>
      <c r="BI349" s="7" t="s">
        <v>75</v>
      </c>
      <c r="BJ349" s="7" t="s">
        <v>75</v>
      </c>
      <c r="BK349" s="1" t="s">
        <v>75</v>
      </c>
      <c r="BL349" s="1" t="s">
        <v>75</v>
      </c>
      <c r="BM349" s="1" t="s">
        <v>75</v>
      </c>
      <c r="BN349" s="1" t="s">
        <v>75</v>
      </c>
      <c r="BO349" s="1" t="s">
        <v>75</v>
      </c>
      <c r="BP349" s="1" t="s">
        <v>75</v>
      </c>
      <c r="BQ349" s="1" t="s">
        <v>75</v>
      </c>
      <c r="BR349" s="1" t="s">
        <v>75</v>
      </c>
      <c r="BS349" s="1" t="s">
        <v>75</v>
      </c>
      <c r="BT349" s="1" t="s">
        <v>75</v>
      </c>
      <c r="BU349" s="1" t="s">
        <v>75</v>
      </c>
      <c r="BV349" s="1" t="s">
        <v>75</v>
      </c>
      <c r="BW349" s="1" t="s">
        <v>75</v>
      </c>
      <c r="BX349" s="1" t="s">
        <v>75</v>
      </c>
      <c r="BY349" s="1" t="s">
        <v>75</v>
      </c>
      <c r="BZ349" s="1" t="s">
        <v>75</v>
      </c>
      <c r="CA349" s="1" t="s">
        <v>75</v>
      </c>
      <c r="CB349" s="1" t="s">
        <v>75</v>
      </c>
      <c r="CC349" s="1" t="s">
        <v>75</v>
      </c>
      <c r="CD349" s="1" t="s">
        <v>75</v>
      </c>
      <c r="CE349" s="1" t="s">
        <v>75</v>
      </c>
      <c r="CF349" s="1" t="s">
        <v>75</v>
      </c>
      <c r="CG349" s="1" t="s">
        <v>75</v>
      </c>
      <c r="CH349" s="1" t="s">
        <v>75</v>
      </c>
    </row>
    <row r="350" spans="1:86" s="5" customFormat="1" x14ac:dyDescent="0.5">
      <c r="A350" s="5" t="str">
        <f t="shared" si="2"/>
        <v>Kojonup2013CVHyola555_TTFert0N</v>
      </c>
      <c r="B350" s="5" t="s">
        <v>79</v>
      </c>
      <c r="C350" s="5">
        <v>2013</v>
      </c>
      <c r="D350" s="5" t="s">
        <v>72</v>
      </c>
      <c r="E350" s="6">
        <v>41485</v>
      </c>
      <c r="F350" s="5">
        <v>0</v>
      </c>
      <c r="G350" s="5" t="s">
        <v>73</v>
      </c>
      <c r="H350" s="5" t="s">
        <v>76</v>
      </c>
      <c r="I350" s="5" t="s">
        <v>137</v>
      </c>
      <c r="J350" s="5" t="s">
        <v>81</v>
      </c>
      <c r="K350" s="5">
        <v>52.369924076483208</v>
      </c>
      <c r="M350" s="5">
        <v>73.405833499274365</v>
      </c>
      <c r="N350" s="5">
        <v>0</v>
      </c>
      <c r="O350" s="5">
        <v>0</v>
      </c>
      <c r="P350" s="5">
        <v>125.77575757575755</v>
      </c>
      <c r="Q350" s="5">
        <v>1.1584898222157756</v>
      </c>
      <c r="U350" s="5">
        <v>218.98017531502808</v>
      </c>
      <c r="W350" s="5">
        <v>218.98017531502808</v>
      </c>
      <c r="X350" s="5">
        <v>90.303030303030297</v>
      </c>
      <c r="Y350" s="5">
        <v>17.923345606294657</v>
      </c>
      <c r="AA350" s="5" t="s">
        <v>75</v>
      </c>
      <c r="AB350" s="5">
        <v>13.685748981564593</v>
      </c>
      <c r="AC350" s="5">
        <v>6.3785100683566327</v>
      </c>
      <c r="AD350" s="5">
        <v>203.67866849525504</v>
      </c>
      <c r="AE350" s="5" t="s">
        <v>75</v>
      </c>
      <c r="AF350" s="5">
        <v>0.21946390167323335</v>
      </c>
      <c r="AJ350" s="5">
        <v>0.21946390167323335</v>
      </c>
      <c r="AK350" s="5">
        <v>24.49186500783474</v>
      </c>
      <c r="BI350" s="7" t="s">
        <v>75</v>
      </c>
      <c r="BJ350" s="7" t="s">
        <v>75</v>
      </c>
      <c r="BK350" s="1" t="s">
        <v>75</v>
      </c>
      <c r="BL350" s="1" t="s">
        <v>75</v>
      </c>
      <c r="BM350" s="1" t="s">
        <v>75</v>
      </c>
      <c r="BN350" s="1" t="s">
        <v>75</v>
      </c>
      <c r="BO350" s="1" t="s">
        <v>75</v>
      </c>
      <c r="BP350" s="1" t="s">
        <v>75</v>
      </c>
      <c r="BQ350" s="1" t="s">
        <v>75</v>
      </c>
      <c r="BR350" s="1" t="s">
        <v>75</v>
      </c>
      <c r="BS350" s="1" t="s">
        <v>75</v>
      </c>
      <c r="BT350" s="1" t="s">
        <v>75</v>
      </c>
      <c r="BU350" s="1" t="s">
        <v>75</v>
      </c>
      <c r="BV350" s="1" t="s">
        <v>75</v>
      </c>
      <c r="BW350" s="1" t="s">
        <v>75</v>
      </c>
      <c r="BX350" s="1" t="s">
        <v>75</v>
      </c>
      <c r="BY350" s="1" t="s">
        <v>75</v>
      </c>
      <c r="BZ350" s="1" t="s">
        <v>75</v>
      </c>
      <c r="CA350" s="1" t="s">
        <v>75</v>
      </c>
      <c r="CB350" s="1" t="s">
        <v>75</v>
      </c>
      <c r="CC350" s="1" t="s">
        <v>75</v>
      </c>
      <c r="CD350" s="1" t="s">
        <v>75</v>
      </c>
      <c r="CE350" s="1" t="s">
        <v>75</v>
      </c>
      <c r="CF350" s="1" t="s">
        <v>75</v>
      </c>
      <c r="CG350" s="1" t="s">
        <v>75</v>
      </c>
      <c r="CH350" s="1" t="s">
        <v>75</v>
      </c>
    </row>
    <row r="351" spans="1:86" s="5" customFormat="1" x14ac:dyDescent="0.5">
      <c r="A351" s="5" t="str">
        <f t="shared" si="2"/>
        <v>Kojonup2013CVHyola555_TTFert150N</v>
      </c>
      <c r="B351" s="5" t="s">
        <v>79</v>
      </c>
      <c r="C351" s="5">
        <v>2013</v>
      </c>
      <c r="D351" s="5" t="s">
        <v>72</v>
      </c>
      <c r="E351" s="6">
        <v>41485</v>
      </c>
      <c r="F351" s="5">
        <v>150</v>
      </c>
      <c r="G351" s="5" t="s">
        <v>73</v>
      </c>
      <c r="H351" s="5" t="s">
        <v>76</v>
      </c>
      <c r="I351" s="5" t="s">
        <v>137</v>
      </c>
      <c r="J351" s="5" t="s">
        <v>81</v>
      </c>
      <c r="K351" s="5">
        <v>94.586243547255165</v>
      </c>
      <c r="M351" s="5">
        <v>121.10692724108804</v>
      </c>
      <c r="N351" s="5">
        <v>0</v>
      </c>
      <c r="O351" s="5">
        <v>4.9977383025658897</v>
      </c>
      <c r="P351" s="5">
        <v>220.69090909090906</v>
      </c>
      <c r="Q351" s="5">
        <v>1.9614702205660108</v>
      </c>
      <c r="U351" s="5">
        <v>205.78686526822298</v>
      </c>
      <c r="W351" s="5">
        <v>205.78686526822298</v>
      </c>
      <c r="X351" s="5">
        <v>63.636363636363626</v>
      </c>
      <c r="Y351" s="5" t="s">
        <v>75</v>
      </c>
      <c r="AA351" s="5" t="s">
        <v>75</v>
      </c>
      <c r="AB351" s="5" t="s">
        <v>75</v>
      </c>
      <c r="AC351" s="5" t="s">
        <v>75</v>
      </c>
      <c r="AD351" s="5" t="s">
        <v>75</v>
      </c>
      <c r="AE351" s="5" t="s">
        <v>75</v>
      </c>
      <c r="AF351" s="5" t="s">
        <v>75</v>
      </c>
      <c r="AJ351" s="5" t="s">
        <v>75</v>
      </c>
      <c r="AK351" s="5" t="s">
        <v>75</v>
      </c>
      <c r="BI351" s="7" t="s">
        <v>75</v>
      </c>
      <c r="BJ351" s="7" t="s">
        <v>75</v>
      </c>
      <c r="BK351" s="1" t="s">
        <v>75</v>
      </c>
      <c r="BL351" s="1" t="s">
        <v>75</v>
      </c>
      <c r="BM351" s="1" t="s">
        <v>75</v>
      </c>
      <c r="BN351" s="1" t="s">
        <v>75</v>
      </c>
      <c r="BO351" s="1" t="s">
        <v>75</v>
      </c>
      <c r="BP351" s="1" t="s">
        <v>75</v>
      </c>
      <c r="BQ351" s="1" t="s">
        <v>75</v>
      </c>
      <c r="BR351" s="1" t="s">
        <v>75</v>
      </c>
      <c r="BS351" s="1" t="s">
        <v>75</v>
      </c>
      <c r="BT351" s="1" t="s">
        <v>75</v>
      </c>
      <c r="BU351" s="1" t="s">
        <v>75</v>
      </c>
      <c r="BV351" s="1" t="s">
        <v>75</v>
      </c>
      <c r="BW351" s="1" t="s">
        <v>75</v>
      </c>
      <c r="BX351" s="1" t="s">
        <v>75</v>
      </c>
      <c r="BY351" s="1" t="s">
        <v>75</v>
      </c>
      <c r="BZ351" s="1" t="s">
        <v>75</v>
      </c>
      <c r="CA351" s="1" t="s">
        <v>75</v>
      </c>
      <c r="CB351" s="1" t="s">
        <v>75</v>
      </c>
      <c r="CC351" s="1" t="s">
        <v>75</v>
      </c>
      <c r="CD351" s="1" t="s">
        <v>75</v>
      </c>
      <c r="CE351" s="1" t="s">
        <v>75</v>
      </c>
      <c r="CF351" s="1" t="s">
        <v>75</v>
      </c>
      <c r="CG351" s="1" t="s">
        <v>75</v>
      </c>
      <c r="CH351" s="1" t="s">
        <v>75</v>
      </c>
    </row>
    <row r="352" spans="1:86" s="5" customFormat="1" x14ac:dyDescent="0.5">
      <c r="A352" s="5" t="str">
        <f t="shared" si="2"/>
        <v>Kojonup2013CVHyola555_TTFert0N</v>
      </c>
      <c r="B352" s="5" t="s">
        <v>79</v>
      </c>
      <c r="C352" s="5">
        <v>2013</v>
      </c>
      <c r="D352" s="5" t="s">
        <v>72</v>
      </c>
      <c r="E352" s="6">
        <v>41508</v>
      </c>
      <c r="F352" s="5">
        <v>0</v>
      </c>
      <c r="G352" s="5" t="s">
        <v>73</v>
      </c>
      <c r="H352" s="5" t="s">
        <v>76</v>
      </c>
      <c r="I352" s="5" t="s">
        <v>137</v>
      </c>
      <c r="J352" s="5" t="s">
        <v>81</v>
      </c>
      <c r="K352" s="5">
        <v>29.026550534673486</v>
      </c>
      <c r="M352" s="5">
        <v>146.22030834122418</v>
      </c>
      <c r="N352" s="5">
        <v>2.1232989156145954</v>
      </c>
      <c r="O352" s="5">
        <v>2.912670491316014</v>
      </c>
      <c r="P352" s="5">
        <v>180.28282828282829</v>
      </c>
      <c r="Q352" s="5">
        <v>0.38870628928085954</v>
      </c>
      <c r="U352" s="5">
        <v>133.37106325684243</v>
      </c>
      <c r="W352" s="5">
        <v>133.37106325684243</v>
      </c>
      <c r="X352" s="5">
        <v>70.707070707070699</v>
      </c>
      <c r="Y352" s="5">
        <v>4.52893744268526</v>
      </c>
      <c r="AA352" s="5">
        <v>0.81135500176644215</v>
      </c>
      <c r="AB352" s="5">
        <v>4.4205391114871109</v>
      </c>
      <c r="AC352" s="5">
        <v>0.48531312070347793</v>
      </c>
      <c r="AD352" s="5">
        <v>203.73512215619576</v>
      </c>
      <c r="AE352" s="5">
        <v>1.0998021867900032</v>
      </c>
      <c r="AF352" s="5">
        <v>5.3722742110052797E-2</v>
      </c>
      <c r="AJ352" s="5">
        <v>5.3722742110052797E-2</v>
      </c>
      <c r="AK352" s="5">
        <v>16.591830730204126</v>
      </c>
      <c r="BI352" s="7" t="s">
        <v>75</v>
      </c>
      <c r="BJ352" s="7" t="s">
        <v>75</v>
      </c>
      <c r="BK352" s="1" t="s">
        <v>75</v>
      </c>
      <c r="BL352" s="1" t="s">
        <v>75</v>
      </c>
      <c r="BM352" s="1" t="s">
        <v>75</v>
      </c>
      <c r="BN352" s="1" t="s">
        <v>75</v>
      </c>
      <c r="BO352" s="1" t="s">
        <v>75</v>
      </c>
      <c r="BP352" s="1" t="s">
        <v>75</v>
      </c>
      <c r="BQ352" s="1" t="s">
        <v>75</v>
      </c>
      <c r="BR352" s="1" t="s">
        <v>75</v>
      </c>
      <c r="BS352" s="1" t="s">
        <v>75</v>
      </c>
      <c r="BT352" s="1" t="s">
        <v>75</v>
      </c>
      <c r="BU352" s="1" t="s">
        <v>75</v>
      </c>
      <c r="BV352" s="1" t="s">
        <v>75</v>
      </c>
      <c r="BW352" s="1" t="s">
        <v>75</v>
      </c>
      <c r="BX352" s="1" t="s">
        <v>75</v>
      </c>
      <c r="BY352" s="1" t="s">
        <v>75</v>
      </c>
      <c r="BZ352" s="1" t="s">
        <v>75</v>
      </c>
      <c r="CA352" s="1" t="s">
        <v>75</v>
      </c>
      <c r="CB352" s="1" t="s">
        <v>75</v>
      </c>
      <c r="CC352" s="1" t="s">
        <v>75</v>
      </c>
      <c r="CD352" s="1" t="s">
        <v>75</v>
      </c>
      <c r="CE352" s="1" t="s">
        <v>75</v>
      </c>
      <c r="CF352" s="1" t="s">
        <v>75</v>
      </c>
      <c r="CG352" s="1" t="s">
        <v>75</v>
      </c>
      <c r="CH352" s="1" t="s">
        <v>75</v>
      </c>
    </row>
    <row r="353" spans="1:86" s="5" customFormat="1" x14ac:dyDescent="0.5">
      <c r="A353" s="5" t="str">
        <f t="shared" si="2"/>
        <v>Kojonup2013CVHyola555_TTFert150N</v>
      </c>
      <c r="B353" s="5" t="s">
        <v>79</v>
      </c>
      <c r="C353" s="5">
        <v>2013</v>
      </c>
      <c r="D353" s="5" t="s">
        <v>72</v>
      </c>
      <c r="E353" s="6">
        <v>41508</v>
      </c>
      <c r="F353" s="5">
        <v>150</v>
      </c>
      <c r="G353" s="5" t="s">
        <v>73</v>
      </c>
      <c r="H353" s="5" t="s">
        <v>76</v>
      </c>
      <c r="I353" s="5" t="s">
        <v>137</v>
      </c>
      <c r="J353" s="5" t="s">
        <v>81</v>
      </c>
      <c r="K353" s="5">
        <v>81.353199906215465</v>
      </c>
      <c r="M353" s="5">
        <v>309.84394448522949</v>
      </c>
      <c r="N353" s="5">
        <v>9.6615535760211042</v>
      </c>
      <c r="O353" s="5">
        <v>1.7978676890996532</v>
      </c>
      <c r="P353" s="5">
        <v>402.65656565656565</v>
      </c>
      <c r="Q353" s="5">
        <v>1.9683468411042628</v>
      </c>
      <c r="U353" s="5">
        <v>241.74456124267203</v>
      </c>
      <c r="W353" s="5">
        <v>241.74456124267203</v>
      </c>
      <c r="X353" s="5">
        <v>55.55555555555555</v>
      </c>
      <c r="Y353" s="5" t="s">
        <v>75</v>
      </c>
      <c r="AA353" s="5" t="s">
        <v>75</v>
      </c>
      <c r="AB353" s="5" t="s">
        <v>75</v>
      </c>
      <c r="AC353" s="5" t="s">
        <v>75</v>
      </c>
      <c r="AD353" s="5" t="s">
        <v>75</v>
      </c>
      <c r="AE353" s="5" t="s">
        <v>75</v>
      </c>
      <c r="AF353" s="5" t="s">
        <v>75</v>
      </c>
      <c r="AJ353" s="5" t="s">
        <v>75</v>
      </c>
      <c r="AK353" s="5" t="s">
        <v>75</v>
      </c>
      <c r="BI353" s="7" t="s">
        <v>75</v>
      </c>
      <c r="BJ353" s="7" t="s">
        <v>75</v>
      </c>
      <c r="BK353" s="1" t="s">
        <v>75</v>
      </c>
      <c r="BL353" s="1" t="s">
        <v>75</v>
      </c>
      <c r="BM353" s="1" t="s">
        <v>75</v>
      </c>
      <c r="BN353" s="1" t="s">
        <v>75</v>
      </c>
      <c r="BO353" s="1" t="s">
        <v>75</v>
      </c>
      <c r="BP353" s="1" t="s">
        <v>75</v>
      </c>
      <c r="BQ353" s="1" t="s">
        <v>75</v>
      </c>
      <c r="BR353" s="1" t="s">
        <v>75</v>
      </c>
      <c r="BS353" s="1" t="s">
        <v>75</v>
      </c>
      <c r="BT353" s="1" t="s">
        <v>75</v>
      </c>
      <c r="BU353" s="1" t="s">
        <v>75</v>
      </c>
      <c r="BV353" s="1" t="s">
        <v>75</v>
      </c>
      <c r="BW353" s="1" t="s">
        <v>75</v>
      </c>
      <c r="BX353" s="1" t="s">
        <v>75</v>
      </c>
      <c r="BY353" s="1" t="s">
        <v>75</v>
      </c>
      <c r="BZ353" s="1" t="s">
        <v>75</v>
      </c>
      <c r="CA353" s="1" t="s">
        <v>75</v>
      </c>
      <c r="CB353" s="1" t="s">
        <v>75</v>
      </c>
      <c r="CC353" s="1" t="s">
        <v>75</v>
      </c>
      <c r="CD353" s="1" t="s">
        <v>75</v>
      </c>
      <c r="CE353" s="1" t="s">
        <v>75</v>
      </c>
      <c r="CF353" s="1" t="s">
        <v>75</v>
      </c>
      <c r="CG353" s="1" t="s">
        <v>75</v>
      </c>
      <c r="CH353" s="1" t="s">
        <v>75</v>
      </c>
    </row>
    <row r="354" spans="1:86" s="5" customFormat="1" x14ac:dyDescent="0.5">
      <c r="A354" s="5" t="str">
        <f t="shared" si="2"/>
        <v>Kojonup2013CVHyola555_TTFert0N</v>
      </c>
      <c r="B354" s="5" t="s">
        <v>79</v>
      </c>
      <c r="C354" s="5">
        <v>2013</v>
      </c>
      <c r="D354" s="5" t="s">
        <v>72</v>
      </c>
      <c r="E354" s="6">
        <v>41550</v>
      </c>
      <c r="F354" s="5">
        <v>0</v>
      </c>
      <c r="G354" s="5" t="s">
        <v>73</v>
      </c>
      <c r="H354" s="5" t="s">
        <v>76</v>
      </c>
      <c r="I354" s="5" t="s">
        <v>137</v>
      </c>
      <c r="J354" s="5" t="s">
        <v>81</v>
      </c>
      <c r="K354" s="5">
        <v>7.2457701866770039</v>
      </c>
      <c r="M354" s="5">
        <v>277.03469250356522</v>
      </c>
      <c r="N354" s="5">
        <v>304.28862438706398</v>
      </c>
      <c r="O354" s="5">
        <v>0.88545837723919896</v>
      </c>
      <c r="P354" s="5">
        <v>589.45454545454538</v>
      </c>
      <c r="Q354" s="5">
        <v>0.1138798068022495</v>
      </c>
      <c r="U354" s="5">
        <v>122.86659090909092</v>
      </c>
      <c r="W354" s="5">
        <v>122.86659090909092</v>
      </c>
      <c r="X354" s="5">
        <v>69.696969696969688</v>
      </c>
      <c r="Y354" s="5">
        <v>49.836805853012613</v>
      </c>
      <c r="AA354" s="5">
        <v>0.88545837723919907</v>
      </c>
      <c r="AB354" s="5">
        <v>16.437413023113624</v>
      </c>
      <c r="AC354" s="5">
        <v>4.2880885810141489</v>
      </c>
      <c r="AD354" s="5">
        <v>203.83817110639507</v>
      </c>
      <c r="AE354" s="5">
        <v>38.295827775888917</v>
      </c>
      <c r="AF354" s="5">
        <v>0.104028493409888</v>
      </c>
      <c r="AJ354" s="5">
        <v>0.104028493409888</v>
      </c>
      <c r="AK354" s="5">
        <v>76.60909067737721</v>
      </c>
      <c r="BI354" s="7" t="s">
        <v>75</v>
      </c>
      <c r="BJ354" s="7" t="s">
        <v>75</v>
      </c>
      <c r="BK354" s="1" t="s">
        <v>75</v>
      </c>
      <c r="BL354" s="1" t="s">
        <v>75</v>
      </c>
      <c r="BM354" s="1" t="s">
        <v>75</v>
      </c>
      <c r="BN354" s="1" t="s">
        <v>75</v>
      </c>
      <c r="BO354" s="1" t="s">
        <v>75</v>
      </c>
      <c r="BP354" s="1" t="s">
        <v>75</v>
      </c>
      <c r="BQ354" s="1" t="s">
        <v>75</v>
      </c>
      <c r="BR354" s="1" t="s">
        <v>75</v>
      </c>
      <c r="BS354" s="1" t="s">
        <v>75</v>
      </c>
      <c r="BT354" s="1" t="s">
        <v>75</v>
      </c>
      <c r="BU354" s="1" t="s">
        <v>75</v>
      </c>
      <c r="BV354" s="1" t="s">
        <v>75</v>
      </c>
      <c r="BW354" s="1" t="s">
        <v>75</v>
      </c>
      <c r="BX354" s="1" t="s">
        <v>75</v>
      </c>
      <c r="BY354" s="1" t="s">
        <v>75</v>
      </c>
      <c r="BZ354" s="1" t="s">
        <v>75</v>
      </c>
      <c r="CA354" s="1" t="s">
        <v>75</v>
      </c>
      <c r="CB354" s="1" t="s">
        <v>75</v>
      </c>
      <c r="CC354" s="1" t="s">
        <v>75</v>
      </c>
      <c r="CD354" s="1" t="s">
        <v>75</v>
      </c>
      <c r="CE354" s="1" t="s">
        <v>75</v>
      </c>
      <c r="CF354" s="1" t="s">
        <v>75</v>
      </c>
      <c r="CG354" s="1" t="s">
        <v>75</v>
      </c>
      <c r="CH354" s="1" t="s">
        <v>75</v>
      </c>
    </row>
    <row r="355" spans="1:86" s="5" customFormat="1" x14ac:dyDescent="0.5">
      <c r="A355" s="5" t="str">
        <f t="shared" si="2"/>
        <v>Kojonup2013CVHyola555_TTFert150N</v>
      </c>
      <c r="B355" s="5" t="s">
        <v>79</v>
      </c>
      <c r="C355" s="5">
        <v>2013</v>
      </c>
      <c r="D355" s="5" t="s">
        <v>72</v>
      </c>
      <c r="E355" s="6">
        <v>41550</v>
      </c>
      <c r="F355" s="5">
        <v>150</v>
      </c>
      <c r="G355" s="5" t="s">
        <v>73</v>
      </c>
      <c r="H355" s="5" t="s">
        <v>76</v>
      </c>
      <c r="I355" s="5" t="s">
        <v>137</v>
      </c>
      <c r="J355" s="5" t="s">
        <v>81</v>
      </c>
      <c r="K355" s="5">
        <v>26.460592415032419</v>
      </c>
      <c r="M355" s="5">
        <v>381.31279105291645</v>
      </c>
      <c r="N355" s="5">
        <v>443.61335740241447</v>
      </c>
      <c r="O355" s="5">
        <v>0.75871367509108001</v>
      </c>
      <c r="P355" s="5">
        <v>852.14545454545441</v>
      </c>
      <c r="Q355" s="5">
        <v>0.5023792875366121</v>
      </c>
      <c r="U355" s="5">
        <v>198.12668998310946</v>
      </c>
      <c r="W355" s="5">
        <v>198.12668998310946</v>
      </c>
      <c r="X355" s="5">
        <v>64.848484848484844</v>
      </c>
      <c r="Y355" s="5" t="s">
        <v>75</v>
      </c>
      <c r="AA355" s="5" t="s">
        <v>75</v>
      </c>
      <c r="AB355" s="5" t="s">
        <v>75</v>
      </c>
      <c r="AC355" s="5" t="s">
        <v>75</v>
      </c>
      <c r="AD355" s="5" t="s">
        <v>75</v>
      </c>
      <c r="AE355" s="5" t="s">
        <v>75</v>
      </c>
      <c r="AF355" s="5" t="s">
        <v>75</v>
      </c>
      <c r="AJ355" s="5" t="s">
        <v>75</v>
      </c>
      <c r="AK355" s="5" t="s">
        <v>75</v>
      </c>
      <c r="BI355" s="7" t="s">
        <v>75</v>
      </c>
      <c r="BJ355" s="7" t="s">
        <v>75</v>
      </c>
      <c r="BK355" s="1" t="s">
        <v>75</v>
      </c>
      <c r="BL355" s="1" t="s">
        <v>75</v>
      </c>
      <c r="BM355" s="1" t="s">
        <v>75</v>
      </c>
      <c r="BN355" s="1" t="s">
        <v>75</v>
      </c>
      <c r="BO355" s="1" t="s">
        <v>75</v>
      </c>
      <c r="BP355" s="1" t="s">
        <v>75</v>
      </c>
      <c r="BQ355" s="1" t="s">
        <v>75</v>
      </c>
      <c r="BR355" s="1" t="s">
        <v>75</v>
      </c>
      <c r="BS355" s="1" t="s">
        <v>75</v>
      </c>
      <c r="BT355" s="1" t="s">
        <v>75</v>
      </c>
      <c r="BU355" s="1" t="s">
        <v>75</v>
      </c>
      <c r="BV355" s="1" t="s">
        <v>75</v>
      </c>
      <c r="BW355" s="1" t="s">
        <v>75</v>
      </c>
      <c r="BX355" s="1" t="s">
        <v>75</v>
      </c>
      <c r="BY355" s="1" t="s">
        <v>75</v>
      </c>
      <c r="BZ355" s="1" t="s">
        <v>75</v>
      </c>
      <c r="CA355" s="1" t="s">
        <v>75</v>
      </c>
      <c r="CB355" s="1" t="s">
        <v>75</v>
      </c>
      <c r="CC355" s="1" t="s">
        <v>75</v>
      </c>
      <c r="CD355" s="1" t="s">
        <v>75</v>
      </c>
      <c r="CE355" s="1" t="s">
        <v>75</v>
      </c>
      <c r="CF355" s="1" t="s">
        <v>75</v>
      </c>
      <c r="CG355" s="1" t="s">
        <v>75</v>
      </c>
      <c r="CH355" s="1" t="s">
        <v>75</v>
      </c>
    </row>
    <row r="356" spans="1:86" s="5" customFormat="1" x14ac:dyDescent="0.5">
      <c r="A356" s="5" t="str">
        <f t="shared" si="2"/>
        <v>Kojonup2013CVHyola555_TTFert0N</v>
      </c>
      <c r="B356" s="5" t="s">
        <v>79</v>
      </c>
      <c r="C356" s="5">
        <v>2013</v>
      </c>
      <c r="D356" s="5" t="s">
        <v>72</v>
      </c>
      <c r="E356" s="6">
        <v>41598</v>
      </c>
      <c r="F356" s="5">
        <v>0</v>
      </c>
      <c r="G356" s="5" t="s">
        <v>73</v>
      </c>
      <c r="H356" s="5" t="s">
        <v>76</v>
      </c>
      <c r="I356" s="5" t="s">
        <v>137</v>
      </c>
      <c r="J356" s="5" t="s">
        <v>81</v>
      </c>
      <c r="K356" s="5">
        <v>0</v>
      </c>
      <c r="M356" s="5">
        <v>291.23619686445858</v>
      </c>
      <c r="N356" s="5">
        <v>584.3400111666798</v>
      </c>
      <c r="O356" s="5">
        <v>0</v>
      </c>
      <c r="P356" s="5">
        <v>581.73333333333335</v>
      </c>
      <c r="Q356" s="5" t="s">
        <v>75</v>
      </c>
      <c r="U356" s="5" t="s">
        <v>75</v>
      </c>
      <c r="W356" s="5" t="s">
        <v>75</v>
      </c>
      <c r="X356" s="5">
        <v>89.696969696969688</v>
      </c>
      <c r="Y356" s="5">
        <v>96.463874871312626</v>
      </c>
      <c r="AA356" s="5" t="s">
        <v>75</v>
      </c>
      <c r="AB356" s="5">
        <v>164.09455226084975</v>
      </c>
      <c r="AC356" s="5" t="s">
        <v>75</v>
      </c>
      <c r="AD356" s="5">
        <v>203.95587758140238</v>
      </c>
      <c r="AE356" s="5">
        <v>282.24478586853951</v>
      </c>
      <c r="AF356" s="5" t="s">
        <v>75</v>
      </c>
      <c r="AJ356" s="5" t="s">
        <v>75</v>
      </c>
      <c r="AK356" s="5" t="s">
        <v>75</v>
      </c>
      <c r="BI356" s="7" t="s">
        <v>75</v>
      </c>
      <c r="BJ356" s="7" t="s">
        <v>75</v>
      </c>
      <c r="BK356" s="1" t="s">
        <v>75</v>
      </c>
      <c r="BL356" s="1" t="s">
        <v>75</v>
      </c>
      <c r="BM356" s="1" t="s">
        <v>75</v>
      </c>
      <c r="BN356" s="1" t="s">
        <v>75</v>
      </c>
      <c r="BO356" s="1" t="s">
        <v>75</v>
      </c>
      <c r="BP356" s="1" t="s">
        <v>75</v>
      </c>
      <c r="BQ356" s="1" t="s">
        <v>75</v>
      </c>
      <c r="BR356" s="1" t="s">
        <v>75</v>
      </c>
      <c r="BS356" s="1" t="s">
        <v>75</v>
      </c>
      <c r="BT356" s="1" t="s">
        <v>75</v>
      </c>
      <c r="BU356" s="1" t="s">
        <v>75</v>
      </c>
      <c r="BV356" s="1" t="s">
        <v>75</v>
      </c>
      <c r="BW356" s="1" t="s">
        <v>75</v>
      </c>
      <c r="BX356" s="1" t="s">
        <v>75</v>
      </c>
      <c r="BY356" s="1" t="s">
        <v>75</v>
      </c>
      <c r="BZ356" s="1" t="s">
        <v>75</v>
      </c>
      <c r="CA356" s="1" t="s">
        <v>75</v>
      </c>
      <c r="CB356" s="1" t="s">
        <v>75</v>
      </c>
      <c r="CC356" s="1" t="s">
        <v>75</v>
      </c>
      <c r="CD356" s="1" t="s">
        <v>75</v>
      </c>
      <c r="CE356" s="1" t="s">
        <v>75</v>
      </c>
      <c r="CF356" s="1" t="s">
        <v>75</v>
      </c>
      <c r="CG356" s="1" t="s">
        <v>75</v>
      </c>
      <c r="CH356" s="1" t="s">
        <v>75</v>
      </c>
    </row>
    <row r="357" spans="1:86" s="5" customFormat="1" x14ac:dyDescent="0.5">
      <c r="A357" s="5" t="str">
        <f t="shared" si="2"/>
        <v>Kojonup2013CVHyola555_TTFert150N</v>
      </c>
      <c r="B357" s="5" t="s">
        <v>79</v>
      </c>
      <c r="C357" s="5">
        <v>2013</v>
      </c>
      <c r="D357" s="5" t="s">
        <v>72</v>
      </c>
      <c r="E357" s="6">
        <v>41598</v>
      </c>
      <c r="F357" s="5">
        <v>150</v>
      </c>
      <c r="G357" s="5" t="s">
        <v>73</v>
      </c>
      <c r="H357" s="5" t="s">
        <v>76</v>
      </c>
      <c r="I357" s="5" t="s">
        <v>137</v>
      </c>
      <c r="J357" s="5" t="s">
        <v>81</v>
      </c>
      <c r="K357" s="5">
        <v>0</v>
      </c>
      <c r="M357" s="5">
        <v>529.78267264892781</v>
      </c>
      <c r="N357" s="5">
        <v>988.99938994449531</v>
      </c>
      <c r="O357" s="5">
        <v>0</v>
      </c>
      <c r="P357" s="5">
        <v>864.93939393939388</v>
      </c>
      <c r="Q357" s="5" t="s">
        <v>75</v>
      </c>
      <c r="U357" s="5" t="s">
        <v>75</v>
      </c>
      <c r="W357" s="5" t="s">
        <v>75</v>
      </c>
      <c r="X357" s="5">
        <v>53.939393939393938</v>
      </c>
      <c r="Y357" s="5" t="s">
        <v>75</v>
      </c>
      <c r="AA357" s="5" t="s">
        <v>75</v>
      </c>
      <c r="AB357" s="5" t="s">
        <v>75</v>
      </c>
      <c r="AC357" s="5" t="s">
        <v>75</v>
      </c>
      <c r="AD357" s="5" t="s">
        <v>75</v>
      </c>
      <c r="AE357" s="5" t="s">
        <v>75</v>
      </c>
      <c r="AF357" s="5" t="s">
        <v>75</v>
      </c>
      <c r="AJ357" s="5" t="s">
        <v>75</v>
      </c>
      <c r="AK357" s="5" t="s">
        <v>75</v>
      </c>
      <c r="BI357" s="7" t="s">
        <v>75</v>
      </c>
      <c r="BJ357" s="7" t="s">
        <v>75</v>
      </c>
      <c r="BK357" s="1" t="s">
        <v>75</v>
      </c>
      <c r="BL357" s="1" t="s">
        <v>75</v>
      </c>
      <c r="BM357" s="1" t="s">
        <v>75</v>
      </c>
      <c r="BN357" s="1" t="s">
        <v>75</v>
      </c>
      <c r="BO357" s="1" t="s">
        <v>75</v>
      </c>
      <c r="BP357" s="1" t="s">
        <v>75</v>
      </c>
      <c r="BQ357" s="1" t="s">
        <v>75</v>
      </c>
      <c r="BR357" s="1" t="s">
        <v>75</v>
      </c>
      <c r="BS357" s="1" t="s">
        <v>75</v>
      </c>
      <c r="BT357" s="1" t="s">
        <v>75</v>
      </c>
      <c r="BU357" s="1" t="s">
        <v>75</v>
      </c>
      <c r="BV357" s="1" t="s">
        <v>75</v>
      </c>
      <c r="BW357" s="1" t="s">
        <v>75</v>
      </c>
      <c r="BX357" s="1" t="s">
        <v>75</v>
      </c>
      <c r="BY357" s="1" t="s">
        <v>75</v>
      </c>
      <c r="BZ357" s="1" t="s">
        <v>75</v>
      </c>
      <c r="CA357" s="1" t="s">
        <v>75</v>
      </c>
      <c r="CB357" s="1" t="s">
        <v>75</v>
      </c>
      <c r="CC357" s="1" t="s">
        <v>75</v>
      </c>
      <c r="CD357" s="1" t="s">
        <v>75</v>
      </c>
      <c r="CE357" s="1" t="s">
        <v>75</v>
      </c>
      <c r="CF357" s="1" t="s">
        <v>75</v>
      </c>
      <c r="CG357" s="1" t="s">
        <v>75</v>
      </c>
      <c r="CH357" s="1" t="s">
        <v>75</v>
      </c>
    </row>
    <row r="358" spans="1:86" s="5" customFormat="1" x14ac:dyDescent="0.5">
      <c r="A358" s="5" t="str">
        <f t="shared" si="2"/>
        <v>Kojonup2013CVHyola450_TTFert0N</v>
      </c>
      <c r="B358" s="5" t="s">
        <v>79</v>
      </c>
      <c r="C358" s="5">
        <v>2013</v>
      </c>
      <c r="D358" s="5" t="s">
        <v>72</v>
      </c>
      <c r="E358" s="6">
        <v>41451</v>
      </c>
      <c r="F358" s="5">
        <v>0</v>
      </c>
      <c r="G358" s="5" t="s">
        <v>73</v>
      </c>
      <c r="H358" s="5" t="s">
        <v>76</v>
      </c>
      <c r="I358" s="5" t="s">
        <v>140</v>
      </c>
      <c r="J358" s="5" t="s">
        <v>82</v>
      </c>
      <c r="K358" s="5">
        <v>16.496969696969693</v>
      </c>
      <c r="M358" s="5">
        <v>0</v>
      </c>
      <c r="N358" s="5">
        <v>0</v>
      </c>
      <c r="O358" s="5">
        <v>0</v>
      </c>
      <c r="P358" s="5">
        <v>16.496969696969693</v>
      </c>
      <c r="Q358" s="5">
        <v>0.33167426047051846</v>
      </c>
      <c r="U358" s="5">
        <v>200.92799194029612</v>
      </c>
      <c r="W358" s="5">
        <v>200.92799194029612</v>
      </c>
      <c r="X358" s="5">
        <v>47.272727272727273</v>
      </c>
      <c r="Y358" s="5">
        <v>2.3674638784560824</v>
      </c>
      <c r="AA358" s="5" t="s">
        <v>75</v>
      </c>
      <c r="AB358" s="5" t="s">
        <v>75</v>
      </c>
      <c r="AC358" s="5">
        <v>2.3674638784560824</v>
      </c>
      <c r="AD358" s="5">
        <v>203.59518658357325</v>
      </c>
      <c r="AE358" s="5" t="s">
        <v>75</v>
      </c>
      <c r="AF358" s="5">
        <v>4.8484630963941566E-2</v>
      </c>
      <c r="AJ358" s="5">
        <v>4.8484630963941566E-2</v>
      </c>
      <c r="AK358" s="5">
        <v>1.9471317710522249</v>
      </c>
      <c r="BI358" s="7" t="s">
        <v>75</v>
      </c>
      <c r="BJ358" s="7" t="s">
        <v>75</v>
      </c>
      <c r="BK358" s="1">
        <v>6.5584999999999996</v>
      </c>
      <c r="BL358" s="1" t="s">
        <v>75</v>
      </c>
      <c r="BM358" s="1" t="s">
        <v>75</v>
      </c>
      <c r="BN358" s="1" t="s">
        <v>75</v>
      </c>
      <c r="BO358" s="1" t="s">
        <v>75</v>
      </c>
      <c r="BP358" s="1" t="s">
        <v>75</v>
      </c>
      <c r="BQ358" s="1">
        <v>1.0611330424242422</v>
      </c>
      <c r="BR358" s="1">
        <v>1.0611330424242422</v>
      </c>
      <c r="BS358" s="1" t="s">
        <v>75</v>
      </c>
      <c r="BT358" s="1" t="s">
        <v>75</v>
      </c>
      <c r="BU358" s="1" t="s">
        <v>75</v>
      </c>
      <c r="BV358" s="1" t="s">
        <v>75</v>
      </c>
      <c r="BW358" s="1">
        <v>0.45376110822032295</v>
      </c>
      <c r="BX358" s="1" t="s">
        <v>75</v>
      </c>
      <c r="BY358" s="1" t="s">
        <v>75</v>
      </c>
      <c r="BZ358" s="1" t="s">
        <v>75</v>
      </c>
      <c r="CA358" s="1" t="s">
        <v>75</v>
      </c>
      <c r="CB358" s="1" t="s">
        <v>75</v>
      </c>
      <c r="CC358" s="1">
        <v>9.4716136707944973E-2</v>
      </c>
      <c r="CD358" s="1">
        <v>9.4716136707944973E-2</v>
      </c>
      <c r="CE358" s="1" t="s">
        <v>75</v>
      </c>
      <c r="CF358" s="1" t="s">
        <v>75</v>
      </c>
      <c r="CG358" s="1" t="s">
        <v>75</v>
      </c>
      <c r="CH358" s="1" t="s">
        <v>75</v>
      </c>
    </row>
    <row r="359" spans="1:86" s="5" customFormat="1" x14ac:dyDescent="0.5">
      <c r="A359" s="5" t="str">
        <f t="shared" si="2"/>
        <v>Kojonup2013CVHyola450_TTFert150N</v>
      </c>
      <c r="B359" s="5" t="s">
        <v>79</v>
      </c>
      <c r="C359" s="5">
        <v>2013</v>
      </c>
      <c r="D359" s="5" t="s">
        <v>72</v>
      </c>
      <c r="E359" s="6">
        <v>41451</v>
      </c>
      <c r="F359" s="5">
        <v>150</v>
      </c>
      <c r="G359" s="5" t="s">
        <v>73</v>
      </c>
      <c r="H359" s="5" t="s">
        <v>76</v>
      </c>
      <c r="I359" s="5" t="s">
        <v>140</v>
      </c>
      <c r="J359" s="5" t="s">
        <v>82</v>
      </c>
      <c r="K359" s="5">
        <v>33.848484848484844</v>
      </c>
      <c r="M359" s="5">
        <v>0</v>
      </c>
      <c r="N359" s="5">
        <v>0</v>
      </c>
      <c r="O359" s="5">
        <v>0</v>
      </c>
      <c r="P359" s="5">
        <v>33.848484848484844</v>
      </c>
      <c r="Q359" s="5">
        <v>0.65097104620672452</v>
      </c>
      <c r="U359" s="5">
        <v>192.30992186205754</v>
      </c>
      <c r="W359" s="5">
        <v>192.30992186205754</v>
      </c>
      <c r="X359" s="5">
        <v>56.969696969696969</v>
      </c>
      <c r="Y359" s="5" t="s">
        <v>75</v>
      </c>
      <c r="AA359" s="5" t="s">
        <v>75</v>
      </c>
      <c r="AB359" s="5" t="s">
        <v>75</v>
      </c>
      <c r="AC359" s="5" t="s">
        <v>75</v>
      </c>
      <c r="AD359" s="5" t="s">
        <v>75</v>
      </c>
      <c r="AE359" s="5" t="s">
        <v>75</v>
      </c>
      <c r="AF359" s="5" t="s">
        <v>75</v>
      </c>
      <c r="AJ359" s="5" t="s">
        <v>75</v>
      </c>
      <c r="AK359" s="5" t="s">
        <v>75</v>
      </c>
      <c r="BI359" s="7" t="s">
        <v>75</v>
      </c>
      <c r="BJ359" s="7" t="s">
        <v>75</v>
      </c>
      <c r="BK359" s="1">
        <v>6.9397666666666673</v>
      </c>
      <c r="BL359" s="1" t="s">
        <v>75</v>
      </c>
      <c r="BM359" s="1" t="s">
        <v>75</v>
      </c>
      <c r="BN359" s="1" t="s">
        <v>75</v>
      </c>
      <c r="BO359" s="1" t="s">
        <v>75</v>
      </c>
      <c r="BP359" s="1" t="s">
        <v>75</v>
      </c>
      <c r="BQ359" s="1">
        <v>2.3481258424242419</v>
      </c>
      <c r="BR359" s="1">
        <v>2.3481258424242419</v>
      </c>
      <c r="BS359" s="1" t="s">
        <v>75</v>
      </c>
      <c r="BT359" s="1" t="s">
        <v>75</v>
      </c>
      <c r="BU359" s="1" t="s">
        <v>75</v>
      </c>
      <c r="BV359" s="1" t="s">
        <v>75</v>
      </c>
      <c r="BW359" s="1">
        <v>4.516061460068653E-2</v>
      </c>
      <c r="BX359" s="1" t="s">
        <v>75</v>
      </c>
      <c r="BY359" s="1" t="s">
        <v>75</v>
      </c>
      <c r="BZ359" s="1" t="s">
        <v>75</v>
      </c>
      <c r="CA359" s="1" t="s">
        <v>75</v>
      </c>
      <c r="CB359" s="1" t="s">
        <v>75</v>
      </c>
      <c r="CC359" s="1">
        <v>0.13315028335527385</v>
      </c>
      <c r="CD359" s="1">
        <v>0.13315028335527385</v>
      </c>
      <c r="CE359" s="1" t="s">
        <v>75</v>
      </c>
      <c r="CF359" s="1" t="s">
        <v>75</v>
      </c>
      <c r="CG359" s="1" t="s">
        <v>75</v>
      </c>
      <c r="CH359" s="1" t="s">
        <v>75</v>
      </c>
    </row>
    <row r="360" spans="1:86" s="5" customFormat="1" x14ac:dyDescent="0.5">
      <c r="A360" s="5" t="str">
        <f t="shared" si="2"/>
        <v>Kojonup2013CVHyola450_TTFert0N</v>
      </c>
      <c r="B360" s="5" t="s">
        <v>79</v>
      </c>
      <c r="C360" s="5">
        <v>2013</v>
      </c>
      <c r="D360" s="5" t="s">
        <v>72</v>
      </c>
      <c r="E360" s="6">
        <v>41485</v>
      </c>
      <c r="F360" s="5">
        <v>0</v>
      </c>
      <c r="G360" s="5" t="s">
        <v>73</v>
      </c>
      <c r="H360" s="5" t="s">
        <v>76</v>
      </c>
      <c r="I360" s="5" t="s">
        <v>140</v>
      </c>
      <c r="J360" s="5" t="s">
        <v>82</v>
      </c>
      <c r="K360" s="5">
        <v>40.295831491987315</v>
      </c>
      <c r="M360" s="5">
        <v>47.612763421368207</v>
      </c>
      <c r="N360" s="5">
        <v>0</v>
      </c>
      <c r="O360" s="5">
        <v>16.982314177553572</v>
      </c>
      <c r="P360" s="5">
        <v>104.89090909090908</v>
      </c>
      <c r="Q360" s="5">
        <v>0.98203182800994171</v>
      </c>
      <c r="U360" s="5">
        <v>245.20769738671098</v>
      </c>
      <c r="W360" s="5">
        <v>245.20769738671098</v>
      </c>
      <c r="X360" s="5">
        <v>120.60606060606058</v>
      </c>
      <c r="Y360" s="5">
        <v>4.0199091309988981</v>
      </c>
      <c r="AA360" s="5">
        <v>9.0717836379084691</v>
      </c>
      <c r="AB360" s="5">
        <v>6.8663232489226367</v>
      </c>
      <c r="AC360" s="5">
        <v>6.791111110171312</v>
      </c>
      <c r="AD360" s="5">
        <v>203.67866849525504</v>
      </c>
      <c r="AE360" s="5" t="s">
        <v>75</v>
      </c>
      <c r="AF360" s="5">
        <v>0.20587583905503659</v>
      </c>
      <c r="AJ360" s="5">
        <v>0.20587583905503659</v>
      </c>
      <c r="AK360" s="5">
        <v>29.588200846082959</v>
      </c>
      <c r="BI360" s="7" t="s">
        <v>75</v>
      </c>
      <c r="BJ360" s="7" t="s">
        <v>75</v>
      </c>
      <c r="BK360" s="1" t="s">
        <v>75</v>
      </c>
      <c r="BL360" s="1">
        <v>3.2703000000000002</v>
      </c>
      <c r="BM360" s="1" t="s">
        <v>75</v>
      </c>
      <c r="BN360" s="1">
        <v>1.6057333333333332</v>
      </c>
      <c r="BO360" s="1" t="s">
        <v>75</v>
      </c>
      <c r="BP360" s="1" t="s">
        <v>75</v>
      </c>
      <c r="BQ360" s="1">
        <v>2.0677011975789603</v>
      </c>
      <c r="BR360" s="1">
        <v>1.2844444735490999</v>
      </c>
      <c r="BS360" s="1">
        <v>0.78325672402986068</v>
      </c>
      <c r="BT360" s="1" t="s">
        <v>75</v>
      </c>
      <c r="BU360" s="1" t="s">
        <v>75</v>
      </c>
      <c r="BV360" s="1" t="s">
        <v>75</v>
      </c>
      <c r="BW360" s="1" t="s">
        <v>75</v>
      </c>
      <c r="BX360" s="1">
        <v>0.27020890683567889</v>
      </c>
      <c r="BY360" s="1" t="s">
        <v>75</v>
      </c>
      <c r="BZ360" s="1">
        <v>0.15275143570883845</v>
      </c>
      <c r="CA360" s="1" t="s">
        <v>75</v>
      </c>
      <c r="CB360" s="1" t="s">
        <v>75</v>
      </c>
      <c r="CC360" s="1">
        <v>0.30305675867105059</v>
      </c>
      <c r="CD360" s="1">
        <v>0.13676056432013606</v>
      </c>
      <c r="CE360" s="1">
        <v>0.18277120705155273</v>
      </c>
      <c r="CF360" s="1" t="s">
        <v>75</v>
      </c>
      <c r="CG360" s="1" t="s">
        <v>75</v>
      </c>
      <c r="CH360" s="1" t="s">
        <v>75</v>
      </c>
    </row>
    <row r="361" spans="1:86" s="5" customFormat="1" x14ac:dyDescent="0.5">
      <c r="A361" s="5" t="str">
        <f t="shared" si="2"/>
        <v>Kojonup2013CVHyola450_TTFert150N</v>
      </c>
      <c r="B361" s="5" t="s">
        <v>79</v>
      </c>
      <c r="C361" s="5">
        <v>2013</v>
      </c>
      <c r="D361" s="5" t="s">
        <v>72</v>
      </c>
      <c r="E361" s="6">
        <v>41485</v>
      </c>
      <c r="F361" s="5">
        <v>150</v>
      </c>
      <c r="G361" s="5" t="s">
        <v>73</v>
      </c>
      <c r="H361" s="5" t="s">
        <v>76</v>
      </c>
      <c r="I361" s="5" t="s">
        <v>140</v>
      </c>
      <c r="J361" s="5" t="s">
        <v>82</v>
      </c>
      <c r="K361" s="5">
        <v>91.731257553598923</v>
      </c>
      <c r="M361" s="5">
        <v>80.833614909090699</v>
      </c>
      <c r="N361" s="5">
        <v>0</v>
      </c>
      <c r="O361" s="5">
        <v>4.2957335979164126</v>
      </c>
      <c r="P361" s="5">
        <v>176.86060606060605</v>
      </c>
      <c r="Q361" s="5">
        <v>2.1136142293036877</v>
      </c>
      <c r="U361" s="5">
        <v>225.99318612096968</v>
      </c>
      <c r="W361" s="5">
        <v>225.99318612096968</v>
      </c>
      <c r="X361" s="5">
        <v>86.666666666666671</v>
      </c>
      <c r="Y361" s="5" t="s">
        <v>75</v>
      </c>
      <c r="AA361" s="5" t="s">
        <v>75</v>
      </c>
      <c r="AB361" s="5" t="s">
        <v>75</v>
      </c>
      <c r="AC361" s="5" t="s">
        <v>75</v>
      </c>
      <c r="AD361" s="5" t="s">
        <v>75</v>
      </c>
      <c r="AE361" s="5" t="s">
        <v>75</v>
      </c>
      <c r="AF361" s="5" t="s">
        <v>75</v>
      </c>
      <c r="AJ361" s="5" t="s">
        <v>75</v>
      </c>
      <c r="AK361" s="5" t="s">
        <v>75</v>
      </c>
      <c r="BI361" s="7" t="s">
        <v>75</v>
      </c>
      <c r="BJ361" s="7" t="s">
        <v>75</v>
      </c>
      <c r="BK361" s="1" t="s">
        <v>75</v>
      </c>
      <c r="BL361" s="1">
        <v>4.2434333333333329</v>
      </c>
      <c r="BM361" s="1" t="s">
        <v>75</v>
      </c>
      <c r="BN361" s="1">
        <v>2.0920333333333332</v>
      </c>
      <c r="BO361" s="1" t="s">
        <v>75</v>
      </c>
      <c r="BP361" s="1" t="s">
        <v>75</v>
      </c>
      <c r="BQ361" s="1">
        <v>5.5748835324695873</v>
      </c>
      <c r="BR361" s="1">
        <v>3.984420020201505</v>
      </c>
      <c r="BS361" s="1">
        <v>1.5904635122680812</v>
      </c>
      <c r="BT361" s="1" t="s">
        <v>75</v>
      </c>
      <c r="BU361" s="1" t="s">
        <v>75</v>
      </c>
      <c r="BV361" s="1" t="s">
        <v>75</v>
      </c>
      <c r="BW361" s="1" t="s">
        <v>75</v>
      </c>
      <c r="BX361" s="1">
        <v>0.56393972885209875</v>
      </c>
      <c r="BY361" s="1" t="s">
        <v>75</v>
      </c>
      <c r="BZ361" s="1">
        <v>0.25739460194633351</v>
      </c>
      <c r="CA361" s="1" t="s">
        <v>75</v>
      </c>
      <c r="CB361" s="1" t="s">
        <v>75</v>
      </c>
      <c r="CC361" s="1">
        <v>1.2775238039208088</v>
      </c>
      <c r="CD361" s="1">
        <v>0.86846141482324368</v>
      </c>
      <c r="CE361" s="1">
        <v>0.41292788794507296</v>
      </c>
      <c r="CF361" s="1" t="s">
        <v>75</v>
      </c>
      <c r="CG361" s="1" t="s">
        <v>75</v>
      </c>
      <c r="CH361" s="1" t="s">
        <v>75</v>
      </c>
    </row>
    <row r="362" spans="1:86" s="5" customFormat="1" x14ac:dyDescent="0.5">
      <c r="A362" s="5" t="str">
        <f t="shared" si="2"/>
        <v>Kojonup2013CVHyola450_TTFert0N</v>
      </c>
      <c r="B362" s="5" t="s">
        <v>79</v>
      </c>
      <c r="C362" s="5">
        <v>2013</v>
      </c>
      <c r="D362" s="5" t="s">
        <v>72</v>
      </c>
      <c r="E362" s="6">
        <v>41508</v>
      </c>
      <c r="F362" s="5">
        <v>0</v>
      </c>
      <c r="G362" s="5" t="s">
        <v>73</v>
      </c>
      <c r="H362" s="5" t="s">
        <v>76</v>
      </c>
      <c r="I362" s="5" t="s">
        <v>140</v>
      </c>
      <c r="J362" s="5" t="s">
        <v>82</v>
      </c>
      <c r="K362" s="5">
        <v>57.654608485863491</v>
      </c>
      <c r="M362" s="5">
        <v>197.07895245014015</v>
      </c>
      <c r="N362" s="5">
        <v>1.9859497905792487</v>
      </c>
      <c r="O362" s="5">
        <v>5.6138226067504684</v>
      </c>
      <c r="P362" s="5">
        <v>262.33333333333331</v>
      </c>
      <c r="Q362" s="5">
        <v>1.5063996147342114</v>
      </c>
      <c r="U362" s="5">
        <v>262.86200237670818</v>
      </c>
      <c r="W362" s="5">
        <v>262.86200237670818</v>
      </c>
      <c r="X362" s="5">
        <v>75.757575757575751</v>
      </c>
      <c r="Y362" s="5">
        <v>34.382608376912415</v>
      </c>
      <c r="AA362" s="5">
        <v>4.3375331716884915</v>
      </c>
      <c r="AB362" s="5">
        <v>29.260361526931089</v>
      </c>
      <c r="AC362" s="5">
        <v>4.0022182771227142</v>
      </c>
      <c r="AD362" s="5">
        <v>203.73512215619576</v>
      </c>
      <c r="AE362" s="5">
        <v>1.8374907550723993</v>
      </c>
      <c r="AF362" s="5">
        <v>3.7749615254914576E-2</v>
      </c>
      <c r="AJ362" s="5">
        <v>3.7749615254914576E-2</v>
      </c>
      <c r="AK362" s="5">
        <v>11.408949060483522</v>
      </c>
      <c r="BI362" s="7" t="s">
        <v>75</v>
      </c>
      <c r="BJ362" s="7" t="s">
        <v>75</v>
      </c>
      <c r="BK362" s="1" t="s">
        <v>75</v>
      </c>
      <c r="BL362" s="1" t="s">
        <v>75</v>
      </c>
      <c r="BM362" s="1" t="s">
        <v>75</v>
      </c>
      <c r="BN362" s="1" t="s">
        <v>75</v>
      </c>
      <c r="BO362" s="1" t="s">
        <v>75</v>
      </c>
      <c r="BP362" s="1" t="s">
        <v>75</v>
      </c>
      <c r="BQ362" s="1" t="s">
        <v>75</v>
      </c>
      <c r="BR362" s="1" t="s">
        <v>75</v>
      </c>
      <c r="BS362" s="1" t="s">
        <v>75</v>
      </c>
      <c r="BT362" s="1" t="s">
        <v>75</v>
      </c>
      <c r="BU362" s="1" t="s">
        <v>75</v>
      </c>
      <c r="BV362" s="1" t="s">
        <v>75</v>
      </c>
      <c r="BW362" s="1" t="s">
        <v>75</v>
      </c>
      <c r="BX362" s="1" t="s">
        <v>75</v>
      </c>
      <c r="BY362" s="1" t="s">
        <v>75</v>
      </c>
      <c r="BZ362" s="1" t="s">
        <v>75</v>
      </c>
      <c r="CA362" s="1" t="s">
        <v>75</v>
      </c>
      <c r="CB362" s="1" t="s">
        <v>75</v>
      </c>
      <c r="CC362" s="1" t="s">
        <v>75</v>
      </c>
      <c r="CD362" s="1" t="s">
        <v>75</v>
      </c>
      <c r="CE362" s="1" t="s">
        <v>75</v>
      </c>
      <c r="CF362" s="1" t="s">
        <v>75</v>
      </c>
      <c r="CG362" s="1" t="s">
        <v>75</v>
      </c>
      <c r="CH362" s="1" t="s">
        <v>75</v>
      </c>
    </row>
    <row r="363" spans="1:86" s="5" customFormat="1" x14ac:dyDescent="0.5">
      <c r="A363" s="5" t="str">
        <f t="shared" si="2"/>
        <v>Kojonup2013CVHyola450_TTFert150N</v>
      </c>
      <c r="B363" s="5" t="s">
        <v>79</v>
      </c>
      <c r="C363" s="5">
        <v>2013</v>
      </c>
      <c r="D363" s="5" t="s">
        <v>72</v>
      </c>
      <c r="E363" s="6">
        <v>41508</v>
      </c>
      <c r="F363" s="5">
        <v>150</v>
      </c>
      <c r="G363" s="5" t="s">
        <v>73</v>
      </c>
      <c r="H363" s="5" t="s">
        <v>76</v>
      </c>
      <c r="I363" s="5" t="s">
        <v>140</v>
      </c>
      <c r="J363" s="5" t="s">
        <v>82</v>
      </c>
      <c r="K363" s="5">
        <v>97.443656391685565</v>
      </c>
      <c r="M363" s="5">
        <v>269.54887727334102</v>
      </c>
      <c r="N363" s="5">
        <v>5.3053305330533052</v>
      </c>
      <c r="O363" s="5">
        <v>10.247590347374665</v>
      </c>
      <c r="P363" s="5">
        <v>382.5454545454545</v>
      </c>
      <c r="Q363" s="5">
        <v>2.7171635925652722</v>
      </c>
      <c r="U363" s="5">
        <v>280.22977301610769</v>
      </c>
      <c r="W363" s="5">
        <v>280.22977301610769</v>
      </c>
      <c r="X363" s="5">
        <v>65.656565656565647</v>
      </c>
      <c r="Y363" s="5" t="s">
        <v>75</v>
      </c>
      <c r="AA363" s="5" t="s">
        <v>75</v>
      </c>
      <c r="AB363" s="5" t="s">
        <v>75</v>
      </c>
      <c r="AC363" s="5" t="s">
        <v>75</v>
      </c>
      <c r="AD363" s="5" t="s">
        <v>75</v>
      </c>
      <c r="AE363" s="5" t="s">
        <v>75</v>
      </c>
      <c r="AF363" s="5" t="s">
        <v>75</v>
      </c>
      <c r="AJ363" s="5" t="s">
        <v>75</v>
      </c>
      <c r="AK363" s="5" t="s">
        <v>75</v>
      </c>
      <c r="BI363" s="7" t="s">
        <v>75</v>
      </c>
      <c r="BJ363" s="7" t="s">
        <v>75</v>
      </c>
      <c r="BK363" s="1" t="s">
        <v>75</v>
      </c>
      <c r="BL363" s="1" t="s">
        <v>75</v>
      </c>
      <c r="BM363" s="1" t="s">
        <v>75</v>
      </c>
      <c r="BN363" s="1" t="s">
        <v>75</v>
      </c>
      <c r="BO363" s="1" t="s">
        <v>75</v>
      </c>
      <c r="BP363" s="1" t="s">
        <v>75</v>
      </c>
      <c r="BQ363" s="1" t="s">
        <v>75</v>
      </c>
      <c r="BR363" s="1" t="s">
        <v>75</v>
      </c>
      <c r="BS363" s="1" t="s">
        <v>75</v>
      </c>
      <c r="BT363" s="1" t="s">
        <v>75</v>
      </c>
      <c r="BU363" s="1" t="s">
        <v>75</v>
      </c>
      <c r="BV363" s="1" t="s">
        <v>75</v>
      </c>
      <c r="BW363" s="1" t="s">
        <v>75</v>
      </c>
      <c r="BX363" s="1" t="s">
        <v>75</v>
      </c>
      <c r="BY363" s="1" t="s">
        <v>75</v>
      </c>
      <c r="BZ363" s="1" t="s">
        <v>75</v>
      </c>
      <c r="CA363" s="1" t="s">
        <v>75</v>
      </c>
      <c r="CB363" s="1" t="s">
        <v>75</v>
      </c>
      <c r="CC363" s="1" t="s">
        <v>75</v>
      </c>
      <c r="CD363" s="1" t="s">
        <v>75</v>
      </c>
      <c r="CE363" s="1" t="s">
        <v>75</v>
      </c>
      <c r="CF363" s="1" t="s">
        <v>75</v>
      </c>
      <c r="CG363" s="1" t="s">
        <v>75</v>
      </c>
      <c r="CH363" s="1" t="s">
        <v>75</v>
      </c>
    </row>
    <row r="364" spans="1:86" s="5" customFormat="1" x14ac:dyDescent="0.5">
      <c r="A364" s="5" t="str">
        <f t="shared" si="2"/>
        <v>Kojonup2013CVHyola450_TTFert0N</v>
      </c>
      <c r="B364" s="5" t="s">
        <v>79</v>
      </c>
      <c r="C364" s="5">
        <v>2013</v>
      </c>
      <c r="D364" s="5" t="s">
        <v>72</v>
      </c>
      <c r="E364" s="6">
        <v>41550</v>
      </c>
      <c r="F364" s="5">
        <v>0</v>
      </c>
      <c r="G364" s="5" t="s">
        <v>73</v>
      </c>
      <c r="H364" s="5" t="s">
        <v>76</v>
      </c>
      <c r="I364" s="5" t="s">
        <v>140</v>
      </c>
      <c r="J364" s="5" t="s">
        <v>82</v>
      </c>
      <c r="K364" s="5">
        <v>15.083432655569723</v>
      </c>
      <c r="M364" s="5">
        <v>233.75119383860351</v>
      </c>
      <c r="N364" s="5">
        <v>220.90093783348436</v>
      </c>
      <c r="O364" s="5">
        <v>3.0765568844635585</v>
      </c>
      <c r="P364" s="5">
        <v>472.81212121212121</v>
      </c>
      <c r="Q364" s="5">
        <v>0.29355043516014651</v>
      </c>
      <c r="U364" s="5">
        <v>185.32485730593615</v>
      </c>
      <c r="W364" s="5">
        <v>185.32485730593615</v>
      </c>
      <c r="X364" s="5">
        <v>80.606060606060595</v>
      </c>
      <c r="Y364" s="5">
        <v>41.667991604278477</v>
      </c>
      <c r="AA364" s="5">
        <v>3.0765568844635585</v>
      </c>
      <c r="AB364" s="5">
        <v>27.351505087384904</v>
      </c>
      <c r="AC364" s="5">
        <v>2.1586526966811577</v>
      </c>
      <c r="AD364" s="5">
        <v>203.83817110639507</v>
      </c>
      <c r="AE364" s="5">
        <v>20.996462087769718</v>
      </c>
      <c r="AF364" s="5">
        <v>9.0076557185615233E-2</v>
      </c>
      <c r="AJ364" s="5">
        <v>9.0076557185615233E-2</v>
      </c>
      <c r="AK364" s="5">
        <v>42.680161146433612</v>
      </c>
      <c r="BI364" s="7" t="s">
        <v>75</v>
      </c>
      <c r="BJ364" s="7" t="s">
        <v>75</v>
      </c>
      <c r="BK364" s="1" t="s">
        <v>75</v>
      </c>
      <c r="BL364" s="1">
        <v>2.0158666666666667</v>
      </c>
      <c r="BM364" s="1">
        <v>2.3151999999999999</v>
      </c>
      <c r="BN364" s="1">
        <v>0.62666666666666659</v>
      </c>
      <c r="BO364" s="1" t="s">
        <v>75</v>
      </c>
      <c r="BP364" s="1" t="s">
        <v>75</v>
      </c>
      <c r="BQ364" s="1">
        <v>6.8973661487975102</v>
      </c>
      <c r="BR364" s="1">
        <v>0.30146406652243346</v>
      </c>
      <c r="BS364" s="1">
        <v>1.4646322053591041</v>
      </c>
      <c r="BT364" s="1">
        <v>5.1312698769159732</v>
      </c>
      <c r="BU364" s="1" t="s">
        <v>75</v>
      </c>
      <c r="BV364" s="1" t="s">
        <v>75</v>
      </c>
      <c r="BW364" s="1" t="s">
        <v>75</v>
      </c>
      <c r="BX364" s="1">
        <v>0.10402155759477981</v>
      </c>
      <c r="BY364" s="1">
        <v>4.0432824948716597E-2</v>
      </c>
      <c r="BZ364" s="1">
        <v>5.417187287800812E-2</v>
      </c>
      <c r="CA364" s="1" t="s">
        <v>75</v>
      </c>
      <c r="CB364" s="1" t="s">
        <v>75</v>
      </c>
      <c r="CC364" s="1">
        <v>0.51819390011706035</v>
      </c>
      <c r="CD364" s="1">
        <v>3.548511559923289E-2</v>
      </c>
      <c r="CE364" s="1">
        <v>0.21800556338927238</v>
      </c>
      <c r="CF364" s="1">
        <v>0.58149635052423154</v>
      </c>
      <c r="CG364" s="1" t="s">
        <v>75</v>
      </c>
      <c r="CH364" s="1" t="s">
        <v>75</v>
      </c>
    </row>
    <row r="365" spans="1:86" s="5" customFormat="1" x14ac:dyDescent="0.5">
      <c r="A365" s="5" t="str">
        <f t="shared" si="2"/>
        <v>Kojonup2013CVHyola450_TTFert150N</v>
      </c>
      <c r="B365" s="5" t="s">
        <v>79</v>
      </c>
      <c r="C365" s="5">
        <v>2013</v>
      </c>
      <c r="D365" s="5" t="s">
        <v>72</v>
      </c>
      <c r="E365" s="6">
        <v>41550</v>
      </c>
      <c r="F365" s="5">
        <v>150</v>
      </c>
      <c r="G365" s="5" t="s">
        <v>73</v>
      </c>
      <c r="H365" s="5" t="s">
        <v>76</v>
      </c>
      <c r="I365" s="5" t="s">
        <v>140</v>
      </c>
      <c r="J365" s="5" t="s">
        <v>82</v>
      </c>
      <c r="K365" s="5">
        <v>48.600481729998641</v>
      </c>
      <c r="M365" s="5">
        <v>401.8867336262345</v>
      </c>
      <c r="N365" s="5">
        <v>421.15379093932717</v>
      </c>
      <c r="O365" s="5">
        <v>6.8014179468639187</v>
      </c>
      <c r="P365" s="5">
        <v>878.44242424242429</v>
      </c>
      <c r="Q365" s="5">
        <v>1.3187300166037119</v>
      </c>
      <c r="U365" s="5">
        <v>269.47195653806574</v>
      </c>
      <c r="W365" s="5">
        <v>269.47195653806574</v>
      </c>
      <c r="X365" s="5">
        <v>81.818181818181813</v>
      </c>
      <c r="Y365" s="5" t="s">
        <v>75</v>
      </c>
      <c r="AA365" s="5" t="s">
        <v>75</v>
      </c>
      <c r="AB365" s="5" t="s">
        <v>75</v>
      </c>
      <c r="AC365" s="5" t="s">
        <v>75</v>
      </c>
      <c r="AD365" s="5" t="s">
        <v>75</v>
      </c>
      <c r="AE365" s="5" t="s">
        <v>75</v>
      </c>
      <c r="AF365" s="5" t="s">
        <v>75</v>
      </c>
      <c r="AJ365" s="5" t="s">
        <v>75</v>
      </c>
      <c r="AK365" s="5" t="s">
        <v>75</v>
      </c>
      <c r="BI365" s="7" t="s">
        <v>75</v>
      </c>
      <c r="BJ365" s="7" t="s">
        <v>75</v>
      </c>
      <c r="BK365" s="1" t="s">
        <v>75</v>
      </c>
      <c r="BL365" s="1">
        <v>3.1961333333333335</v>
      </c>
      <c r="BM365" s="1">
        <v>2.4037000000000002</v>
      </c>
      <c r="BN365" s="1">
        <v>1.7042000000000002</v>
      </c>
      <c r="BO365" s="1" t="s">
        <v>75</v>
      </c>
      <c r="BP365" s="1" t="s">
        <v>75</v>
      </c>
      <c r="BQ365" s="1">
        <v>18.457329468100667</v>
      </c>
      <c r="BR365" s="1">
        <v>1.5788177605313143</v>
      </c>
      <c r="BS365" s="1">
        <v>6.7886934925606219</v>
      </c>
      <c r="BT365" s="1">
        <v>10.089818215008732</v>
      </c>
      <c r="BU365" s="1" t="s">
        <v>75</v>
      </c>
      <c r="BV365" s="1" t="s">
        <v>75</v>
      </c>
      <c r="BW365" s="1" t="s">
        <v>75</v>
      </c>
      <c r="BX365" s="1">
        <v>0.45529432727022273</v>
      </c>
      <c r="BY365" s="1">
        <v>0.12797286170643102</v>
      </c>
      <c r="BZ365" s="1">
        <v>0.29188630206526156</v>
      </c>
      <c r="CA365" s="1" t="s">
        <v>75</v>
      </c>
      <c r="CB365" s="1" t="s">
        <v>75</v>
      </c>
      <c r="CC365" s="1">
        <v>1.518992863772566</v>
      </c>
      <c r="CD365" s="1">
        <v>0.32247594484463571</v>
      </c>
      <c r="CE365" s="1">
        <v>0.97791326890800467</v>
      </c>
      <c r="CF365" s="1">
        <v>0.24168514880081537</v>
      </c>
      <c r="CG365" s="1" t="s">
        <v>75</v>
      </c>
      <c r="CH365" s="1" t="s">
        <v>75</v>
      </c>
    </row>
    <row r="366" spans="1:86" s="5" customFormat="1" x14ac:dyDescent="0.5">
      <c r="A366" s="5" t="str">
        <f t="shared" si="2"/>
        <v>Kojonup2013CVHyola450_TTFert0N</v>
      </c>
      <c r="B366" s="5" t="s">
        <v>79</v>
      </c>
      <c r="C366" s="5">
        <v>2013</v>
      </c>
      <c r="D366" s="5" t="s">
        <v>72</v>
      </c>
      <c r="E366" s="6">
        <v>41598</v>
      </c>
      <c r="F366" s="5">
        <v>0</v>
      </c>
      <c r="G366" s="5" t="s">
        <v>73</v>
      </c>
      <c r="H366" s="5" t="s">
        <v>76</v>
      </c>
      <c r="I366" s="5" t="s">
        <v>140</v>
      </c>
      <c r="J366" s="5" t="s">
        <v>82</v>
      </c>
      <c r="K366" s="5">
        <v>0</v>
      </c>
      <c r="M366" s="5">
        <v>364.76506807791685</v>
      </c>
      <c r="N366" s="5">
        <v>882.86583806593137</v>
      </c>
      <c r="O366" s="5">
        <v>0</v>
      </c>
      <c r="P366" s="5">
        <v>690</v>
      </c>
      <c r="Q366" s="5" t="s">
        <v>75</v>
      </c>
      <c r="U366" s="5" t="s">
        <v>75</v>
      </c>
      <c r="W366" s="5" t="s">
        <v>75</v>
      </c>
      <c r="X366" s="5">
        <v>93.939393939393923</v>
      </c>
      <c r="Y366" s="5">
        <v>55.840044085010916</v>
      </c>
      <c r="AA366" s="5" t="s">
        <v>75</v>
      </c>
      <c r="AB366" s="5">
        <v>193.82232721315569</v>
      </c>
      <c r="AC366" s="5" t="s">
        <v>75</v>
      </c>
      <c r="AD366" s="5">
        <v>203.95587758140238</v>
      </c>
      <c r="AE366" s="5">
        <v>416.92415690644754</v>
      </c>
      <c r="AF366" s="5" t="s">
        <v>75</v>
      </c>
      <c r="AJ366" s="5" t="s">
        <v>75</v>
      </c>
      <c r="AK366" s="5" t="s">
        <v>75</v>
      </c>
      <c r="BI366" s="7" t="s">
        <v>75</v>
      </c>
      <c r="BJ366" s="7" t="s">
        <v>75</v>
      </c>
      <c r="BK366" s="1" t="s">
        <v>75</v>
      </c>
      <c r="BL366" s="1" t="s">
        <v>75</v>
      </c>
      <c r="BM366" s="1" t="s">
        <v>75</v>
      </c>
      <c r="BN366" s="1">
        <v>0.48988333333333339</v>
      </c>
      <c r="BO366" s="1">
        <v>0.4835066666666667</v>
      </c>
      <c r="BP366" s="1">
        <v>3.4970760233918123</v>
      </c>
      <c r="BQ366" s="1">
        <v>10.191261495575791</v>
      </c>
      <c r="BR366" s="1" t="s">
        <v>75</v>
      </c>
      <c r="BS366" s="1">
        <v>2.0260429947783445</v>
      </c>
      <c r="BT366" s="1" t="s">
        <v>75</v>
      </c>
      <c r="BU366" s="1">
        <v>8.1652185007974456</v>
      </c>
      <c r="BV366" s="1" t="s">
        <v>75</v>
      </c>
      <c r="BW366" s="1" t="s">
        <v>75</v>
      </c>
      <c r="BX366" s="1" t="s">
        <v>75</v>
      </c>
      <c r="BY366" s="1" t="s">
        <v>75</v>
      </c>
      <c r="BZ366" s="1">
        <v>8.1626124154246305E-2</v>
      </c>
      <c r="CA366" s="1">
        <v>8.4325282158502837E-2</v>
      </c>
      <c r="CB366" s="1">
        <v>6.8946351593873134E-2</v>
      </c>
      <c r="CC366" s="1">
        <v>2.3631124117021836</v>
      </c>
      <c r="CD366" s="1" t="s">
        <v>75</v>
      </c>
      <c r="CE366" s="1">
        <v>1.3008285078522126</v>
      </c>
      <c r="CF366" s="1" t="s">
        <v>75</v>
      </c>
      <c r="CG366" s="1">
        <v>1.0634008780702344</v>
      </c>
      <c r="CH366" s="1" t="s">
        <v>75</v>
      </c>
    </row>
    <row r="367" spans="1:86" s="5" customFormat="1" x14ac:dyDescent="0.5">
      <c r="A367" s="5" t="str">
        <f t="shared" si="2"/>
        <v>Kojonup2013CVHyola450_TTFert150N</v>
      </c>
      <c r="B367" s="5" t="s">
        <v>79</v>
      </c>
      <c r="C367" s="5">
        <v>2013</v>
      </c>
      <c r="D367" s="5" t="s">
        <v>72</v>
      </c>
      <c r="E367" s="6">
        <v>41598</v>
      </c>
      <c r="F367" s="5">
        <v>150</v>
      </c>
      <c r="G367" s="5" t="s">
        <v>73</v>
      </c>
      <c r="H367" s="5" t="s">
        <v>76</v>
      </c>
      <c r="I367" s="5" t="s">
        <v>140</v>
      </c>
      <c r="J367" s="5" t="s">
        <v>82</v>
      </c>
      <c r="K367" s="5">
        <v>0</v>
      </c>
      <c r="M367" s="5">
        <v>515.52154406400621</v>
      </c>
      <c r="N367" s="5">
        <v>1071.2053539667997</v>
      </c>
      <c r="O367" s="5">
        <v>0</v>
      </c>
      <c r="P367" s="5">
        <v>954.12121212121212</v>
      </c>
      <c r="Q367" s="5" t="s">
        <v>75</v>
      </c>
      <c r="U367" s="5" t="s">
        <v>75</v>
      </c>
      <c r="W367" s="5" t="s">
        <v>75</v>
      </c>
      <c r="X367" s="5">
        <v>64.242424242424235</v>
      </c>
      <c r="Y367" s="5" t="s">
        <v>75</v>
      </c>
      <c r="AA367" s="5" t="s">
        <v>75</v>
      </c>
      <c r="AB367" s="5" t="s">
        <v>75</v>
      </c>
      <c r="AC367" s="5" t="s">
        <v>75</v>
      </c>
      <c r="AD367" s="5" t="s">
        <v>75</v>
      </c>
      <c r="AE367" s="5" t="s">
        <v>75</v>
      </c>
      <c r="AF367" s="5" t="s">
        <v>75</v>
      </c>
      <c r="AJ367" s="5" t="s">
        <v>75</v>
      </c>
      <c r="AK367" s="5" t="s">
        <v>75</v>
      </c>
      <c r="BI367" s="7" t="s">
        <v>75</v>
      </c>
      <c r="BJ367" s="7" t="s">
        <v>75</v>
      </c>
      <c r="BK367" s="1" t="s">
        <v>75</v>
      </c>
      <c r="BL367" s="1" t="s">
        <v>75</v>
      </c>
      <c r="BM367" s="1" t="s">
        <v>75</v>
      </c>
      <c r="BN367" s="1">
        <v>0.64442333333333324</v>
      </c>
      <c r="BO367" s="1">
        <v>0.56400666666666666</v>
      </c>
      <c r="BP367" s="1">
        <v>3.7660818713450293</v>
      </c>
      <c r="BQ367" s="1">
        <v>15.649356080268452</v>
      </c>
      <c r="BR367" s="1" t="s">
        <v>75</v>
      </c>
      <c r="BS367" s="1">
        <v>2.79758574534022</v>
      </c>
      <c r="BT367" s="1" t="s">
        <v>75</v>
      </c>
      <c r="BU367" s="1">
        <v>12.851770334928231</v>
      </c>
      <c r="BV367" s="1" t="s">
        <v>75</v>
      </c>
      <c r="BW367" s="1" t="s">
        <v>75</v>
      </c>
      <c r="BX367" s="1" t="s">
        <v>75</v>
      </c>
      <c r="BY367" s="1" t="s">
        <v>75</v>
      </c>
      <c r="BZ367" s="1">
        <v>0.11639172369393158</v>
      </c>
      <c r="CA367" s="1">
        <v>2.9729093120675617E-2</v>
      </c>
      <c r="CB367" s="1">
        <v>2.9239766081899474E-2</v>
      </c>
      <c r="CC367" s="1">
        <v>0.35783390115108149</v>
      </c>
      <c r="CD367" s="1" t="s">
        <v>75</v>
      </c>
      <c r="CE367" s="1">
        <v>0.76928960083239728</v>
      </c>
      <c r="CF367" s="1" t="s">
        <v>75</v>
      </c>
      <c r="CG367" s="1">
        <v>0.44848757073549128</v>
      </c>
      <c r="CH367" s="1" t="s">
        <v>75</v>
      </c>
    </row>
    <row r="368" spans="1:86" s="5" customFormat="1" x14ac:dyDescent="0.5">
      <c r="A368" s="5" t="str">
        <f t="shared" si="2"/>
        <v>Kojonup2013CVHyola50Fert0N</v>
      </c>
      <c r="B368" s="5" t="s">
        <v>79</v>
      </c>
      <c r="C368" s="5">
        <v>2013</v>
      </c>
      <c r="D368" s="5" t="s">
        <v>72</v>
      </c>
      <c r="E368" s="6">
        <v>41451</v>
      </c>
      <c r="F368" s="5">
        <v>0</v>
      </c>
      <c r="G368" s="5" t="s">
        <v>77</v>
      </c>
      <c r="H368" s="5" t="s">
        <v>76</v>
      </c>
      <c r="I368" s="5" t="s">
        <v>143</v>
      </c>
      <c r="J368" s="5" t="s">
        <v>81</v>
      </c>
      <c r="K368" s="5">
        <v>26.812121212121212</v>
      </c>
      <c r="M368" s="5">
        <v>0</v>
      </c>
      <c r="N368" s="5">
        <v>0</v>
      </c>
      <c r="O368" s="5">
        <v>0</v>
      </c>
      <c r="P368" s="5">
        <v>26.812121212121212</v>
      </c>
      <c r="Q368" s="5">
        <v>0.49589990953611834</v>
      </c>
      <c r="U368" s="5">
        <v>179.50025431153969</v>
      </c>
      <c r="W368" s="5">
        <v>179.50025431153969</v>
      </c>
      <c r="X368" s="5">
        <v>68.484848484848484</v>
      </c>
      <c r="Y368" s="5">
        <v>4.6583948728668139</v>
      </c>
      <c r="AA368" s="5" t="s">
        <v>75</v>
      </c>
      <c r="AB368" s="5" t="s">
        <v>75</v>
      </c>
      <c r="AC368" s="5">
        <v>4.6583948728668139</v>
      </c>
      <c r="AD368" s="5">
        <v>203.59518658357325</v>
      </c>
      <c r="AE368" s="5" t="s">
        <v>75</v>
      </c>
      <c r="AF368" s="5">
        <v>0.14012672580743049</v>
      </c>
      <c r="AJ368" s="5">
        <v>0.14012672580743049</v>
      </c>
      <c r="AK368" s="5">
        <v>20.569856607406578</v>
      </c>
      <c r="BI368" s="7" t="s">
        <v>75</v>
      </c>
      <c r="BJ368" s="7" t="s">
        <v>75</v>
      </c>
      <c r="BK368" s="1" t="s">
        <v>75</v>
      </c>
      <c r="BL368" s="1" t="s">
        <v>75</v>
      </c>
      <c r="BM368" s="1" t="s">
        <v>75</v>
      </c>
      <c r="BN368" s="1" t="s">
        <v>75</v>
      </c>
      <c r="BO368" s="1" t="s">
        <v>75</v>
      </c>
      <c r="BP368" s="1" t="s">
        <v>75</v>
      </c>
      <c r="BQ368" s="1" t="s">
        <v>75</v>
      </c>
      <c r="BR368" s="1" t="s">
        <v>75</v>
      </c>
      <c r="BS368" s="1" t="s">
        <v>75</v>
      </c>
      <c r="BT368" s="1" t="s">
        <v>75</v>
      </c>
      <c r="BU368" s="1" t="s">
        <v>75</v>
      </c>
      <c r="BV368" s="1" t="s">
        <v>75</v>
      </c>
      <c r="BW368" s="1" t="s">
        <v>75</v>
      </c>
      <c r="BX368" s="1" t="s">
        <v>75</v>
      </c>
      <c r="BY368" s="1" t="s">
        <v>75</v>
      </c>
      <c r="BZ368" s="1" t="s">
        <v>75</v>
      </c>
      <c r="CA368" s="1" t="s">
        <v>75</v>
      </c>
      <c r="CB368" s="1" t="s">
        <v>75</v>
      </c>
      <c r="CC368" s="1" t="s">
        <v>75</v>
      </c>
      <c r="CD368" s="1" t="s">
        <v>75</v>
      </c>
      <c r="CE368" s="1" t="s">
        <v>75</v>
      </c>
      <c r="CF368" s="1" t="s">
        <v>75</v>
      </c>
      <c r="CG368" s="1" t="s">
        <v>75</v>
      </c>
      <c r="CH368" s="1" t="s">
        <v>75</v>
      </c>
    </row>
    <row r="369" spans="1:86" s="5" customFormat="1" x14ac:dyDescent="0.5">
      <c r="A369" s="5" t="str">
        <f t="shared" si="2"/>
        <v>Kojonup2013CVHyola50Fert150N</v>
      </c>
      <c r="B369" s="5" t="s">
        <v>79</v>
      </c>
      <c r="C369" s="5">
        <v>2013</v>
      </c>
      <c r="D369" s="5" t="s">
        <v>72</v>
      </c>
      <c r="E369" s="6">
        <v>41451</v>
      </c>
      <c r="F369" s="5">
        <v>150</v>
      </c>
      <c r="G369" s="5" t="s">
        <v>77</v>
      </c>
      <c r="H369" s="5" t="s">
        <v>76</v>
      </c>
      <c r="I369" s="5" t="s">
        <v>143</v>
      </c>
      <c r="J369" s="5" t="s">
        <v>81</v>
      </c>
      <c r="K369" s="5">
        <v>45.987878787878778</v>
      </c>
      <c r="M369" s="5">
        <v>0</v>
      </c>
      <c r="N369" s="5">
        <v>0</v>
      </c>
      <c r="O369" s="5">
        <v>0</v>
      </c>
      <c r="P369" s="5">
        <v>45.987878787878778</v>
      </c>
      <c r="Q369" s="5">
        <v>0.84181402919945025</v>
      </c>
      <c r="U369" s="5">
        <v>180.08853833142675</v>
      </c>
      <c r="W369" s="5">
        <v>180.08853833142675</v>
      </c>
      <c r="X369" s="5">
        <v>66.060606060606062</v>
      </c>
      <c r="Y369" s="5" t="s">
        <v>75</v>
      </c>
      <c r="AA369" s="5" t="s">
        <v>75</v>
      </c>
      <c r="AB369" s="5" t="s">
        <v>75</v>
      </c>
      <c r="AC369" s="5" t="s">
        <v>75</v>
      </c>
      <c r="AD369" s="5" t="s">
        <v>75</v>
      </c>
      <c r="AE369" s="5" t="s">
        <v>75</v>
      </c>
      <c r="AF369" s="5" t="s">
        <v>75</v>
      </c>
      <c r="AJ369" s="5" t="s">
        <v>75</v>
      </c>
      <c r="AK369" s="5" t="s">
        <v>75</v>
      </c>
      <c r="BI369" s="7" t="s">
        <v>75</v>
      </c>
      <c r="BJ369" s="7" t="s">
        <v>75</v>
      </c>
      <c r="BK369" s="1" t="s">
        <v>75</v>
      </c>
      <c r="BL369" s="1" t="s">
        <v>75</v>
      </c>
      <c r="BM369" s="1" t="s">
        <v>75</v>
      </c>
      <c r="BN369" s="1" t="s">
        <v>75</v>
      </c>
      <c r="BO369" s="1" t="s">
        <v>75</v>
      </c>
      <c r="BP369" s="1" t="s">
        <v>75</v>
      </c>
      <c r="BQ369" s="1" t="s">
        <v>75</v>
      </c>
      <c r="BR369" s="1" t="s">
        <v>75</v>
      </c>
      <c r="BS369" s="1" t="s">
        <v>75</v>
      </c>
      <c r="BT369" s="1" t="s">
        <v>75</v>
      </c>
      <c r="BU369" s="1" t="s">
        <v>75</v>
      </c>
      <c r="BV369" s="1" t="s">
        <v>75</v>
      </c>
      <c r="BW369" s="1" t="s">
        <v>75</v>
      </c>
      <c r="BX369" s="1" t="s">
        <v>75</v>
      </c>
      <c r="BY369" s="1" t="s">
        <v>75</v>
      </c>
      <c r="BZ369" s="1" t="s">
        <v>75</v>
      </c>
      <c r="CA369" s="1" t="s">
        <v>75</v>
      </c>
      <c r="CB369" s="1" t="s">
        <v>75</v>
      </c>
      <c r="CC369" s="1" t="s">
        <v>75</v>
      </c>
      <c r="CD369" s="1" t="s">
        <v>75</v>
      </c>
      <c r="CE369" s="1" t="s">
        <v>75</v>
      </c>
      <c r="CF369" s="1" t="s">
        <v>75</v>
      </c>
      <c r="CG369" s="1" t="s">
        <v>75</v>
      </c>
      <c r="CH369" s="1" t="s">
        <v>75</v>
      </c>
    </row>
    <row r="370" spans="1:86" s="5" customFormat="1" x14ac:dyDescent="0.5">
      <c r="A370" s="5" t="str">
        <f t="shared" si="2"/>
        <v>Kojonup2013CVHyola50Fert0N</v>
      </c>
      <c r="B370" s="5" t="s">
        <v>79</v>
      </c>
      <c r="C370" s="5">
        <v>2013</v>
      </c>
      <c r="D370" s="5" t="s">
        <v>72</v>
      </c>
      <c r="E370" s="6">
        <v>41485</v>
      </c>
      <c r="F370" s="5">
        <v>0</v>
      </c>
      <c r="G370" s="5" t="s">
        <v>77</v>
      </c>
      <c r="H370" s="5" t="s">
        <v>76</v>
      </c>
      <c r="I370" s="5" t="s">
        <v>143</v>
      </c>
      <c r="J370" s="5" t="s">
        <v>81</v>
      </c>
      <c r="K370" s="5">
        <v>98.711712935873848</v>
      </c>
      <c r="M370" s="5">
        <v>46.242256782363505</v>
      </c>
      <c r="N370" s="5">
        <v>0</v>
      </c>
      <c r="O370" s="5">
        <v>13.930878766611137</v>
      </c>
      <c r="P370" s="5">
        <v>158.8848484848485</v>
      </c>
      <c r="Q370" s="5">
        <v>1.347960062465748</v>
      </c>
      <c r="U370" s="5">
        <v>137.60660314849312</v>
      </c>
      <c r="W370" s="5">
        <v>137.60660314849312</v>
      </c>
      <c r="X370" s="5">
        <v>63.030303030303024</v>
      </c>
      <c r="Y370" s="5">
        <v>3.1878960709284452</v>
      </c>
      <c r="AA370" s="5">
        <v>2.3925087035721218</v>
      </c>
      <c r="AB370" s="5">
        <v>8.701675398569229</v>
      </c>
      <c r="AC370" s="5">
        <v>7.3022218453394174</v>
      </c>
      <c r="AD370" s="5">
        <v>203.67866849525504</v>
      </c>
      <c r="AE370" s="5" t="s">
        <v>75</v>
      </c>
      <c r="AF370" s="5">
        <v>6.3306390656667266E-2</v>
      </c>
      <c r="AJ370" s="5">
        <v>6.3306390656667266E-2</v>
      </c>
      <c r="AK370" s="5">
        <v>8.6566461002305921</v>
      </c>
      <c r="BI370" s="7" t="s">
        <v>75</v>
      </c>
      <c r="BJ370" s="7" t="s">
        <v>75</v>
      </c>
      <c r="BK370" s="1" t="s">
        <v>75</v>
      </c>
      <c r="BL370" s="1" t="s">
        <v>75</v>
      </c>
      <c r="BM370" s="1" t="s">
        <v>75</v>
      </c>
      <c r="BN370" s="1" t="s">
        <v>75</v>
      </c>
      <c r="BO370" s="1" t="s">
        <v>75</v>
      </c>
      <c r="BP370" s="1" t="s">
        <v>75</v>
      </c>
      <c r="BQ370" s="1" t="s">
        <v>75</v>
      </c>
      <c r="BR370" s="1" t="s">
        <v>75</v>
      </c>
      <c r="BS370" s="1" t="s">
        <v>75</v>
      </c>
      <c r="BT370" s="1" t="s">
        <v>75</v>
      </c>
      <c r="BU370" s="1" t="s">
        <v>75</v>
      </c>
      <c r="BV370" s="1" t="s">
        <v>75</v>
      </c>
      <c r="BW370" s="1" t="s">
        <v>75</v>
      </c>
      <c r="BX370" s="1" t="s">
        <v>75</v>
      </c>
      <c r="BY370" s="1" t="s">
        <v>75</v>
      </c>
      <c r="BZ370" s="1" t="s">
        <v>75</v>
      </c>
      <c r="CA370" s="1" t="s">
        <v>75</v>
      </c>
      <c r="CB370" s="1" t="s">
        <v>75</v>
      </c>
      <c r="CC370" s="1" t="s">
        <v>75</v>
      </c>
      <c r="CD370" s="1" t="s">
        <v>75</v>
      </c>
      <c r="CE370" s="1" t="s">
        <v>75</v>
      </c>
      <c r="CF370" s="1" t="s">
        <v>75</v>
      </c>
      <c r="CG370" s="1" t="s">
        <v>75</v>
      </c>
      <c r="CH370" s="1" t="s">
        <v>75</v>
      </c>
    </row>
    <row r="371" spans="1:86" s="5" customFormat="1" x14ac:dyDescent="0.5">
      <c r="A371" s="5" t="str">
        <f t="shared" si="2"/>
        <v>Kojonup2013CVHyola50Fert150N</v>
      </c>
      <c r="B371" s="5" t="s">
        <v>79</v>
      </c>
      <c r="C371" s="5">
        <v>2013</v>
      </c>
      <c r="D371" s="5" t="s">
        <v>72</v>
      </c>
      <c r="E371" s="6">
        <v>41485</v>
      </c>
      <c r="F371" s="5">
        <v>150</v>
      </c>
      <c r="G371" s="5" t="s">
        <v>77</v>
      </c>
      <c r="H371" s="5" t="s">
        <v>76</v>
      </c>
      <c r="I371" s="5" t="s">
        <v>143</v>
      </c>
      <c r="J371" s="5" t="s">
        <v>81</v>
      </c>
      <c r="K371" s="5">
        <v>139.85727995308483</v>
      </c>
      <c r="M371" s="5">
        <v>83.068298316022762</v>
      </c>
      <c r="N371" s="5">
        <v>0</v>
      </c>
      <c r="O371" s="5">
        <v>12.310785367256036</v>
      </c>
      <c r="P371" s="5">
        <v>235.23636363636365</v>
      </c>
      <c r="Q371" s="5">
        <v>2.2572563326463988</v>
      </c>
      <c r="U371" s="5">
        <v>161.40028576216491</v>
      </c>
      <c r="W371" s="5">
        <v>161.40028576216491</v>
      </c>
      <c r="X371" s="5">
        <v>75.151515151515142</v>
      </c>
      <c r="Y371" s="5" t="s">
        <v>75</v>
      </c>
      <c r="AA371" s="5" t="s">
        <v>75</v>
      </c>
      <c r="AB371" s="5" t="s">
        <v>75</v>
      </c>
      <c r="AC371" s="5" t="s">
        <v>75</v>
      </c>
      <c r="AD371" s="5" t="s">
        <v>75</v>
      </c>
      <c r="AE371" s="5" t="s">
        <v>75</v>
      </c>
      <c r="AF371" s="5" t="s">
        <v>75</v>
      </c>
      <c r="AJ371" s="5" t="s">
        <v>75</v>
      </c>
      <c r="AK371" s="5" t="s">
        <v>75</v>
      </c>
      <c r="BI371" s="7" t="s">
        <v>75</v>
      </c>
      <c r="BJ371" s="7" t="s">
        <v>75</v>
      </c>
      <c r="BK371" s="1" t="s">
        <v>75</v>
      </c>
      <c r="BL371" s="1" t="s">
        <v>75</v>
      </c>
      <c r="BM371" s="1" t="s">
        <v>75</v>
      </c>
      <c r="BN371" s="1" t="s">
        <v>75</v>
      </c>
      <c r="BO371" s="1" t="s">
        <v>75</v>
      </c>
      <c r="BP371" s="1" t="s">
        <v>75</v>
      </c>
      <c r="BQ371" s="1" t="s">
        <v>75</v>
      </c>
      <c r="BR371" s="1" t="s">
        <v>75</v>
      </c>
      <c r="BS371" s="1" t="s">
        <v>75</v>
      </c>
      <c r="BT371" s="1" t="s">
        <v>75</v>
      </c>
      <c r="BU371" s="1" t="s">
        <v>75</v>
      </c>
      <c r="BV371" s="1" t="s">
        <v>75</v>
      </c>
      <c r="BW371" s="1" t="s">
        <v>75</v>
      </c>
      <c r="BX371" s="1" t="s">
        <v>75</v>
      </c>
      <c r="BY371" s="1" t="s">
        <v>75</v>
      </c>
      <c r="BZ371" s="1" t="s">
        <v>75</v>
      </c>
      <c r="CA371" s="1" t="s">
        <v>75</v>
      </c>
      <c r="CB371" s="1" t="s">
        <v>75</v>
      </c>
      <c r="CC371" s="1" t="s">
        <v>75</v>
      </c>
      <c r="CD371" s="1" t="s">
        <v>75</v>
      </c>
      <c r="CE371" s="1" t="s">
        <v>75</v>
      </c>
      <c r="CF371" s="1" t="s">
        <v>75</v>
      </c>
      <c r="CG371" s="1" t="s">
        <v>75</v>
      </c>
      <c r="CH371" s="1" t="s">
        <v>75</v>
      </c>
    </row>
    <row r="372" spans="1:86" s="5" customFormat="1" x14ac:dyDescent="0.5">
      <c r="A372" s="5" t="str">
        <f t="shared" si="2"/>
        <v>Kojonup2013CVHyola50Fert0N</v>
      </c>
      <c r="B372" s="5" t="s">
        <v>79</v>
      </c>
      <c r="C372" s="5">
        <v>2013</v>
      </c>
      <c r="D372" s="5" t="s">
        <v>72</v>
      </c>
      <c r="E372" s="6">
        <v>41508</v>
      </c>
      <c r="F372" s="5">
        <v>0</v>
      </c>
      <c r="G372" s="5" t="s">
        <v>77</v>
      </c>
      <c r="H372" s="5" t="s">
        <v>76</v>
      </c>
      <c r="I372" s="5" t="s">
        <v>143</v>
      </c>
      <c r="J372" s="5" t="s">
        <v>81</v>
      </c>
      <c r="K372" s="5">
        <v>61.017418801262657</v>
      </c>
      <c r="M372" s="5">
        <v>199.01712946589805</v>
      </c>
      <c r="N372" s="5">
        <v>1.3045100688412792</v>
      </c>
      <c r="O372" s="5">
        <v>19.186194189250532</v>
      </c>
      <c r="P372" s="5">
        <v>280.52525252525248</v>
      </c>
      <c r="Q372" s="5">
        <v>1.1125370886781776</v>
      </c>
      <c r="U372" s="5">
        <v>177.45897535380405</v>
      </c>
      <c r="W372" s="5">
        <v>177.45897535380405</v>
      </c>
      <c r="X372" s="5">
        <v>50.505050505050498</v>
      </c>
      <c r="Y372" s="5">
        <v>38.792630443380297</v>
      </c>
      <c r="AA372" s="5">
        <v>5.847604562965933</v>
      </c>
      <c r="AB372" s="5">
        <v>35.369525587056458</v>
      </c>
      <c r="AC372" s="5">
        <v>6.9562583522046513</v>
      </c>
      <c r="AD372" s="5">
        <v>203.73512215619576</v>
      </c>
      <c r="AE372" s="5">
        <v>1.3045100688412792</v>
      </c>
      <c r="AF372" s="5">
        <v>0.28677129022659797</v>
      </c>
      <c r="AJ372" s="5">
        <v>0.28677129022659797</v>
      </c>
      <c r="AK372" s="5">
        <v>28.546024185270298</v>
      </c>
      <c r="BI372" s="7" t="s">
        <v>75</v>
      </c>
      <c r="BJ372" s="7" t="s">
        <v>75</v>
      </c>
      <c r="BK372" s="1" t="s">
        <v>75</v>
      </c>
      <c r="BL372" s="1" t="s">
        <v>75</v>
      </c>
      <c r="BM372" s="1" t="s">
        <v>75</v>
      </c>
      <c r="BN372" s="1" t="s">
        <v>75</v>
      </c>
      <c r="BO372" s="1" t="s">
        <v>75</v>
      </c>
      <c r="BP372" s="1" t="s">
        <v>75</v>
      </c>
      <c r="BQ372" s="1" t="s">
        <v>75</v>
      </c>
      <c r="BR372" s="1" t="s">
        <v>75</v>
      </c>
      <c r="BS372" s="1" t="s">
        <v>75</v>
      </c>
      <c r="BT372" s="1" t="s">
        <v>75</v>
      </c>
      <c r="BU372" s="1" t="s">
        <v>75</v>
      </c>
      <c r="BV372" s="1" t="s">
        <v>75</v>
      </c>
      <c r="BW372" s="1" t="s">
        <v>75</v>
      </c>
      <c r="BX372" s="1" t="s">
        <v>75</v>
      </c>
      <c r="BY372" s="1" t="s">
        <v>75</v>
      </c>
      <c r="BZ372" s="1" t="s">
        <v>75</v>
      </c>
      <c r="CA372" s="1" t="s">
        <v>75</v>
      </c>
      <c r="CB372" s="1" t="s">
        <v>75</v>
      </c>
      <c r="CC372" s="1" t="s">
        <v>75</v>
      </c>
      <c r="CD372" s="1" t="s">
        <v>75</v>
      </c>
      <c r="CE372" s="1" t="s">
        <v>75</v>
      </c>
      <c r="CF372" s="1" t="s">
        <v>75</v>
      </c>
      <c r="CG372" s="1" t="s">
        <v>75</v>
      </c>
      <c r="CH372" s="1" t="s">
        <v>75</v>
      </c>
    </row>
    <row r="373" spans="1:86" s="5" customFormat="1" x14ac:dyDescent="0.5">
      <c r="A373" s="5" t="str">
        <f t="shared" si="2"/>
        <v>Kojonup2013CVHyola50Fert150N</v>
      </c>
      <c r="B373" s="5" t="s">
        <v>79</v>
      </c>
      <c r="C373" s="5">
        <v>2013</v>
      </c>
      <c r="D373" s="5" t="s">
        <v>72</v>
      </c>
      <c r="E373" s="6">
        <v>41508</v>
      </c>
      <c r="F373" s="5">
        <v>150</v>
      </c>
      <c r="G373" s="5" t="s">
        <v>77</v>
      </c>
      <c r="H373" s="5" t="s">
        <v>76</v>
      </c>
      <c r="I373" s="5" t="s">
        <v>143</v>
      </c>
      <c r="J373" s="5" t="s">
        <v>81</v>
      </c>
      <c r="K373" s="5">
        <v>104.68007527291115</v>
      </c>
      <c r="M373" s="5">
        <v>242.15407255229903</v>
      </c>
      <c r="N373" s="5">
        <v>0</v>
      </c>
      <c r="O373" s="5">
        <v>18.074943083880722</v>
      </c>
      <c r="P373" s="5">
        <v>364.90909090909093</v>
      </c>
      <c r="Q373" s="5">
        <v>2.5613830732039484</v>
      </c>
      <c r="U373" s="5">
        <v>235.37514161968411</v>
      </c>
      <c r="W373" s="5">
        <v>235.37514161968411</v>
      </c>
      <c r="X373" s="5">
        <v>82.828282828282838</v>
      </c>
      <c r="Y373" s="5" t="s">
        <v>75</v>
      </c>
      <c r="AA373" s="5" t="s">
        <v>75</v>
      </c>
      <c r="AB373" s="5" t="s">
        <v>75</v>
      </c>
      <c r="AC373" s="5" t="s">
        <v>75</v>
      </c>
      <c r="AD373" s="5" t="s">
        <v>75</v>
      </c>
      <c r="AE373" s="5" t="s">
        <v>75</v>
      </c>
      <c r="AF373" s="5" t="s">
        <v>75</v>
      </c>
      <c r="AJ373" s="5" t="s">
        <v>75</v>
      </c>
      <c r="AK373" s="5" t="s">
        <v>75</v>
      </c>
      <c r="BI373" s="7" t="s">
        <v>75</v>
      </c>
      <c r="BJ373" s="7" t="s">
        <v>75</v>
      </c>
      <c r="BK373" s="1" t="s">
        <v>75</v>
      </c>
      <c r="BL373" s="1" t="s">
        <v>75</v>
      </c>
      <c r="BM373" s="1" t="s">
        <v>75</v>
      </c>
      <c r="BN373" s="1" t="s">
        <v>75</v>
      </c>
      <c r="BO373" s="1" t="s">
        <v>75</v>
      </c>
      <c r="BP373" s="1" t="s">
        <v>75</v>
      </c>
      <c r="BQ373" s="1" t="s">
        <v>75</v>
      </c>
      <c r="BR373" s="1" t="s">
        <v>75</v>
      </c>
      <c r="BS373" s="1" t="s">
        <v>75</v>
      </c>
      <c r="BT373" s="1" t="s">
        <v>75</v>
      </c>
      <c r="BU373" s="1" t="s">
        <v>75</v>
      </c>
      <c r="BV373" s="1" t="s">
        <v>75</v>
      </c>
      <c r="BW373" s="1" t="s">
        <v>75</v>
      </c>
      <c r="BX373" s="1" t="s">
        <v>75</v>
      </c>
      <c r="BY373" s="1" t="s">
        <v>75</v>
      </c>
      <c r="BZ373" s="1" t="s">
        <v>75</v>
      </c>
      <c r="CA373" s="1" t="s">
        <v>75</v>
      </c>
      <c r="CB373" s="1" t="s">
        <v>75</v>
      </c>
      <c r="CC373" s="1" t="s">
        <v>75</v>
      </c>
      <c r="CD373" s="1" t="s">
        <v>75</v>
      </c>
      <c r="CE373" s="1" t="s">
        <v>75</v>
      </c>
      <c r="CF373" s="1" t="s">
        <v>75</v>
      </c>
      <c r="CG373" s="1" t="s">
        <v>75</v>
      </c>
      <c r="CH373" s="1" t="s">
        <v>75</v>
      </c>
    </row>
    <row r="374" spans="1:86" s="5" customFormat="1" x14ac:dyDescent="0.5">
      <c r="A374" s="5" t="str">
        <f t="shared" si="2"/>
        <v>Kojonup2013CVHyola50Fert0N</v>
      </c>
      <c r="B374" s="5" t="s">
        <v>79</v>
      </c>
      <c r="C374" s="5">
        <v>2013</v>
      </c>
      <c r="D374" s="5" t="s">
        <v>72</v>
      </c>
      <c r="E374" s="6">
        <v>41550</v>
      </c>
      <c r="F374" s="5">
        <v>0</v>
      </c>
      <c r="G374" s="5" t="s">
        <v>77</v>
      </c>
      <c r="H374" s="5" t="s">
        <v>76</v>
      </c>
      <c r="I374" s="5" t="s">
        <v>143</v>
      </c>
      <c r="J374" s="5" t="s">
        <v>81</v>
      </c>
      <c r="K374" s="5">
        <v>15.782710839960416</v>
      </c>
      <c r="M374" s="5">
        <v>439.76797438835911</v>
      </c>
      <c r="N374" s="5">
        <v>311.77858776395402</v>
      </c>
      <c r="O374" s="5">
        <v>8.0525451895445119</v>
      </c>
      <c r="P374" s="5">
        <v>775.38181818181818</v>
      </c>
      <c r="Q374" s="5">
        <v>0.3112480856129094</v>
      </c>
      <c r="U374" s="5">
        <v>157.50653730653741</v>
      </c>
      <c r="W374" s="5">
        <v>157.50653730653741</v>
      </c>
      <c r="X374" s="5">
        <v>62.424242424242415</v>
      </c>
      <c r="Y374" s="5">
        <v>163.92509476652688</v>
      </c>
      <c r="AA374" s="5">
        <v>2.7697785628374398</v>
      </c>
      <c r="AB374" s="5">
        <v>104.73310302382511</v>
      </c>
      <c r="AC374" s="5">
        <v>7.1585799293280576</v>
      </c>
      <c r="AD374" s="5">
        <v>203.83817110639507</v>
      </c>
      <c r="AE374" s="5">
        <v>52.247288676795684</v>
      </c>
      <c r="AF374" s="5">
        <v>0.21358811040365294</v>
      </c>
      <c r="AJ374" s="5">
        <v>0.21358811040365294</v>
      </c>
      <c r="AK374" s="5">
        <v>55.600735155464356</v>
      </c>
      <c r="BI374" s="7" t="s">
        <v>75</v>
      </c>
      <c r="BJ374" s="7" t="s">
        <v>75</v>
      </c>
      <c r="BK374" s="1" t="s">
        <v>75</v>
      </c>
      <c r="BL374" s="1" t="s">
        <v>75</v>
      </c>
      <c r="BM374" s="1" t="s">
        <v>75</v>
      </c>
      <c r="BN374" s="1" t="s">
        <v>75</v>
      </c>
      <c r="BO374" s="1" t="s">
        <v>75</v>
      </c>
      <c r="BP374" s="1" t="s">
        <v>75</v>
      </c>
      <c r="BQ374" s="1" t="s">
        <v>75</v>
      </c>
      <c r="BR374" s="1" t="s">
        <v>75</v>
      </c>
      <c r="BS374" s="1" t="s">
        <v>75</v>
      </c>
      <c r="BT374" s="1" t="s">
        <v>75</v>
      </c>
      <c r="BU374" s="1" t="s">
        <v>75</v>
      </c>
      <c r="BV374" s="1" t="s">
        <v>75</v>
      </c>
      <c r="BW374" s="1" t="s">
        <v>75</v>
      </c>
      <c r="BX374" s="1" t="s">
        <v>75</v>
      </c>
      <c r="BY374" s="1" t="s">
        <v>75</v>
      </c>
      <c r="BZ374" s="1" t="s">
        <v>75</v>
      </c>
      <c r="CA374" s="1" t="s">
        <v>75</v>
      </c>
      <c r="CB374" s="1" t="s">
        <v>75</v>
      </c>
      <c r="CC374" s="1" t="s">
        <v>75</v>
      </c>
      <c r="CD374" s="1" t="s">
        <v>75</v>
      </c>
      <c r="CE374" s="1" t="s">
        <v>75</v>
      </c>
      <c r="CF374" s="1" t="s">
        <v>75</v>
      </c>
      <c r="CG374" s="1" t="s">
        <v>75</v>
      </c>
      <c r="CH374" s="1" t="s">
        <v>75</v>
      </c>
    </row>
    <row r="375" spans="1:86" s="5" customFormat="1" x14ac:dyDescent="0.5">
      <c r="A375" s="5" t="str">
        <f t="shared" si="2"/>
        <v>Kojonup2013CVHyola50Fert150N</v>
      </c>
      <c r="B375" s="5" t="s">
        <v>79</v>
      </c>
      <c r="C375" s="5">
        <v>2013</v>
      </c>
      <c r="D375" s="5" t="s">
        <v>72</v>
      </c>
      <c r="E375" s="6">
        <v>41550</v>
      </c>
      <c r="F375" s="5">
        <v>150</v>
      </c>
      <c r="G375" s="5" t="s">
        <v>77</v>
      </c>
      <c r="H375" s="5" t="s">
        <v>76</v>
      </c>
      <c r="I375" s="5" t="s">
        <v>143</v>
      </c>
      <c r="J375" s="5" t="s">
        <v>81</v>
      </c>
      <c r="K375" s="5">
        <v>26.853134379374662</v>
      </c>
      <c r="M375" s="5">
        <v>537.30504317802013</v>
      </c>
      <c r="N375" s="5">
        <v>349.09213619903989</v>
      </c>
      <c r="O375" s="5">
        <v>10.204231698110652</v>
      </c>
      <c r="P375" s="5">
        <v>923.45454545454538</v>
      </c>
      <c r="Q375" s="5">
        <v>0.66545263865598159</v>
      </c>
      <c r="U375" s="5">
        <v>205.43936082132802</v>
      </c>
      <c r="W375" s="5">
        <v>205.43936082132802</v>
      </c>
      <c r="X375" s="5">
        <v>72.727272727272734</v>
      </c>
      <c r="Y375" s="5" t="s">
        <v>75</v>
      </c>
      <c r="AA375" s="5" t="s">
        <v>75</v>
      </c>
      <c r="AB375" s="5" t="s">
        <v>75</v>
      </c>
      <c r="AC375" s="5" t="s">
        <v>75</v>
      </c>
      <c r="AD375" s="5" t="s">
        <v>75</v>
      </c>
      <c r="AE375" s="5" t="s">
        <v>75</v>
      </c>
      <c r="AF375" s="5" t="s">
        <v>75</v>
      </c>
      <c r="AJ375" s="5" t="s">
        <v>75</v>
      </c>
      <c r="AK375" s="5" t="s">
        <v>75</v>
      </c>
      <c r="BI375" s="7" t="s">
        <v>75</v>
      </c>
      <c r="BJ375" s="7" t="s">
        <v>75</v>
      </c>
      <c r="BK375" s="1" t="s">
        <v>75</v>
      </c>
      <c r="BL375" s="1" t="s">
        <v>75</v>
      </c>
      <c r="BM375" s="1" t="s">
        <v>75</v>
      </c>
      <c r="BN375" s="1" t="s">
        <v>75</v>
      </c>
      <c r="BO375" s="1" t="s">
        <v>75</v>
      </c>
      <c r="BP375" s="1" t="s">
        <v>75</v>
      </c>
      <c r="BQ375" s="1" t="s">
        <v>75</v>
      </c>
      <c r="BR375" s="1" t="s">
        <v>75</v>
      </c>
      <c r="BS375" s="1" t="s">
        <v>75</v>
      </c>
      <c r="BT375" s="1" t="s">
        <v>75</v>
      </c>
      <c r="BU375" s="1" t="s">
        <v>75</v>
      </c>
      <c r="BV375" s="1" t="s">
        <v>75</v>
      </c>
      <c r="BW375" s="1" t="s">
        <v>75</v>
      </c>
      <c r="BX375" s="1" t="s">
        <v>75</v>
      </c>
      <c r="BY375" s="1" t="s">
        <v>75</v>
      </c>
      <c r="BZ375" s="1" t="s">
        <v>75</v>
      </c>
      <c r="CA375" s="1" t="s">
        <v>75</v>
      </c>
      <c r="CB375" s="1" t="s">
        <v>75</v>
      </c>
      <c r="CC375" s="1" t="s">
        <v>75</v>
      </c>
      <c r="CD375" s="1" t="s">
        <v>75</v>
      </c>
      <c r="CE375" s="1" t="s">
        <v>75</v>
      </c>
      <c r="CF375" s="1" t="s">
        <v>75</v>
      </c>
      <c r="CG375" s="1" t="s">
        <v>75</v>
      </c>
      <c r="CH375" s="1" t="s">
        <v>75</v>
      </c>
    </row>
    <row r="376" spans="1:86" s="5" customFormat="1" x14ac:dyDescent="0.5">
      <c r="A376" s="5" t="str">
        <f t="shared" si="2"/>
        <v>Kojonup2013CVHyola50Fert0N</v>
      </c>
      <c r="B376" s="5" t="s">
        <v>79</v>
      </c>
      <c r="C376" s="5">
        <v>2013</v>
      </c>
      <c r="D376" s="5" t="s">
        <v>72</v>
      </c>
      <c r="E376" s="6">
        <v>41598</v>
      </c>
      <c r="F376" s="5">
        <v>0</v>
      </c>
      <c r="G376" s="5" t="s">
        <v>77</v>
      </c>
      <c r="H376" s="5" t="s">
        <v>76</v>
      </c>
      <c r="I376" s="5" t="s">
        <v>143</v>
      </c>
      <c r="J376" s="5" t="s">
        <v>81</v>
      </c>
      <c r="K376" s="5">
        <v>0</v>
      </c>
      <c r="M376" s="5">
        <v>294.66670202183099</v>
      </c>
      <c r="N376" s="5">
        <v>609.95996623570704</v>
      </c>
      <c r="O376" s="5">
        <v>0</v>
      </c>
      <c r="P376" s="5">
        <v>799.9636363636364</v>
      </c>
      <c r="Q376" s="5" t="s">
        <v>75</v>
      </c>
      <c r="U376" s="5" t="s">
        <v>75</v>
      </c>
      <c r="W376" s="5" t="s">
        <v>75</v>
      </c>
      <c r="X376" s="5">
        <v>60.606060606060602</v>
      </c>
      <c r="Y376" s="5">
        <v>91.910242476974759</v>
      </c>
      <c r="AA376" s="5" t="s">
        <v>75</v>
      </c>
      <c r="AB376" s="5">
        <v>18.611740363601992</v>
      </c>
      <c r="AC376" s="5" t="s">
        <v>75</v>
      </c>
      <c r="AD376" s="5">
        <v>203.95587758140238</v>
      </c>
      <c r="AE376" s="5">
        <v>118.99928676920693</v>
      </c>
      <c r="AF376" s="5" t="s">
        <v>75</v>
      </c>
      <c r="AJ376" s="5" t="s">
        <v>75</v>
      </c>
      <c r="AK376" s="5" t="s">
        <v>75</v>
      </c>
      <c r="BI376" s="7" t="s">
        <v>75</v>
      </c>
      <c r="BJ376" s="7" t="s">
        <v>75</v>
      </c>
      <c r="BK376" s="1" t="s">
        <v>75</v>
      </c>
      <c r="BL376" s="1" t="s">
        <v>75</v>
      </c>
      <c r="BM376" s="1" t="s">
        <v>75</v>
      </c>
      <c r="BN376" s="1" t="s">
        <v>75</v>
      </c>
      <c r="BO376" s="1" t="s">
        <v>75</v>
      </c>
      <c r="BP376" s="1" t="s">
        <v>75</v>
      </c>
      <c r="BQ376" s="1" t="s">
        <v>75</v>
      </c>
      <c r="BR376" s="1" t="s">
        <v>75</v>
      </c>
      <c r="BS376" s="1" t="s">
        <v>75</v>
      </c>
      <c r="BT376" s="1" t="s">
        <v>75</v>
      </c>
      <c r="BU376" s="1" t="s">
        <v>75</v>
      </c>
      <c r="BV376" s="1" t="s">
        <v>75</v>
      </c>
      <c r="BW376" s="1" t="s">
        <v>75</v>
      </c>
      <c r="BX376" s="1" t="s">
        <v>75</v>
      </c>
      <c r="BY376" s="1" t="s">
        <v>75</v>
      </c>
      <c r="BZ376" s="1" t="s">
        <v>75</v>
      </c>
      <c r="CA376" s="1" t="s">
        <v>75</v>
      </c>
      <c r="CB376" s="1" t="s">
        <v>75</v>
      </c>
      <c r="CC376" s="1" t="s">
        <v>75</v>
      </c>
      <c r="CD376" s="1" t="s">
        <v>75</v>
      </c>
      <c r="CE376" s="1" t="s">
        <v>75</v>
      </c>
      <c r="CF376" s="1" t="s">
        <v>75</v>
      </c>
      <c r="CG376" s="1" t="s">
        <v>75</v>
      </c>
      <c r="CH376" s="1" t="s">
        <v>75</v>
      </c>
    </row>
    <row r="377" spans="1:86" s="5" customFormat="1" x14ac:dyDescent="0.5">
      <c r="A377" s="5" t="str">
        <f t="shared" si="2"/>
        <v>Kojonup2013CVHyola50Fert150N</v>
      </c>
      <c r="B377" s="5" t="s">
        <v>79</v>
      </c>
      <c r="C377" s="5">
        <v>2013</v>
      </c>
      <c r="D377" s="5" t="s">
        <v>72</v>
      </c>
      <c r="E377" s="6">
        <v>41598</v>
      </c>
      <c r="F377" s="5">
        <v>150</v>
      </c>
      <c r="G377" s="5" t="s">
        <v>77</v>
      </c>
      <c r="H377" s="5" t="s">
        <v>76</v>
      </c>
      <c r="I377" s="5" t="s">
        <v>143</v>
      </c>
      <c r="J377" s="5" t="s">
        <v>81</v>
      </c>
      <c r="K377" s="5">
        <v>0</v>
      </c>
      <c r="M377" s="5">
        <v>408.03089395300896</v>
      </c>
      <c r="N377" s="5">
        <v>647.23406814246971</v>
      </c>
      <c r="O377" s="5">
        <v>0</v>
      </c>
      <c r="P377" s="5">
        <v>1215.2060606060606</v>
      </c>
      <c r="Q377" s="5" t="s">
        <v>75</v>
      </c>
      <c r="U377" s="5" t="s">
        <v>75</v>
      </c>
      <c r="W377" s="5" t="s">
        <v>75</v>
      </c>
      <c r="X377" s="5">
        <v>75.151515151515142</v>
      </c>
      <c r="Y377" s="5" t="s">
        <v>75</v>
      </c>
      <c r="AA377" s="5" t="s">
        <v>75</v>
      </c>
      <c r="AB377" s="5" t="s">
        <v>75</v>
      </c>
      <c r="AC377" s="5" t="s">
        <v>75</v>
      </c>
      <c r="AD377" s="5" t="s">
        <v>75</v>
      </c>
      <c r="AE377" s="5" t="s">
        <v>75</v>
      </c>
      <c r="AF377" s="5" t="s">
        <v>75</v>
      </c>
      <c r="AJ377" s="5" t="s">
        <v>75</v>
      </c>
      <c r="AK377" s="5" t="s">
        <v>75</v>
      </c>
      <c r="BI377" s="7" t="s">
        <v>75</v>
      </c>
      <c r="BJ377" s="7" t="s">
        <v>75</v>
      </c>
      <c r="BK377" s="1" t="s">
        <v>75</v>
      </c>
      <c r="BL377" s="1" t="s">
        <v>75</v>
      </c>
      <c r="BM377" s="1" t="s">
        <v>75</v>
      </c>
      <c r="BN377" s="1" t="s">
        <v>75</v>
      </c>
      <c r="BO377" s="1" t="s">
        <v>75</v>
      </c>
      <c r="BP377" s="1" t="s">
        <v>75</v>
      </c>
      <c r="BQ377" s="1" t="s">
        <v>75</v>
      </c>
      <c r="BR377" s="1" t="s">
        <v>75</v>
      </c>
      <c r="BS377" s="1" t="s">
        <v>75</v>
      </c>
      <c r="BT377" s="1" t="s">
        <v>75</v>
      </c>
      <c r="BU377" s="1" t="s">
        <v>75</v>
      </c>
      <c r="BV377" s="1" t="s">
        <v>75</v>
      </c>
      <c r="BW377" s="1" t="s">
        <v>75</v>
      </c>
      <c r="BX377" s="1" t="s">
        <v>75</v>
      </c>
      <c r="BY377" s="1" t="s">
        <v>75</v>
      </c>
      <c r="BZ377" s="1" t="s">
        <v>75</v>
      </c>
      <c r="CA377" s="1" t="s">
        <v>75</v>
      </c>
      <c r="CB377" s="1" t="s">
        <v>75</v>
      </c>
      <c r="CC377" s="1" t="s">
        <v>75</v>
      </c>
      <c r="CD377" s="1" t="s">
        <v>75</v>
      </c>
      <c r="CE377" s="1" t="s">
        <v>75</v>
      </c>
      <c r="CF377" s="1" t="s">
        <v>75</v>
      </c>
      <c r="CG377" s="1" t="s">
        <v>75</v>
      </c>
      <c r="CH377" s="1" t="s">
        <v>75</v>
      </c>
    </row>
    <row r="378" spans="1:86" s="5" customFormat="1" x14ac:dyDescent="0.5">
      <c r="A378" s="5" t="str">
        <f t="shared" si="2"/>
        <v>Kojonup2013CVHyola559_TTFert0N</v>
      </c>
      <c r="B378" s="5" t="s">
        <v>79</v>
      </c>
      <c r="C378" s="5">
        <v>2013</v>
      </c>
      <c r="D378" s="5" t="s">
        <v>72</v>
      </c>
      <c r="E378" s="6">
        <v>41451</v>
      </c>
      <c r="F378" s="5">
        <v>0</v>
      </c>
      <c r="G378" s="5" t="s">
        <v>73</v>
      </c>
      <c r="H378" s="5" t="s">
        <v>76</v>
      </c>
      <c r="I378" s="5" t="s">
        <v>148</v>
      </c>
      <c r="J378" s="5" t="s">
        <v>81</v>
      </c>
      <c r="K378" s="5">
        <v>16.890909090909084</v>
      </c>
      <c r="M378" s="5">
        <v>0</v>
      </c>
      <c r="N378" s="5">
        <v>0</v>
      </c>
      <c r="O378" s="5">
        <v>0</v>
      </c>
      <c r="P378" s="5">
        <v>16.890909090909084</v>
      </c>
      <c r="Q378" s="5">
        <v>0.34189384180846227</v>
      </c>
      <c r="U378" s="5">
        <v>208.5990384960356</v>
      </c>
      <c r="W378" s="5">
        <v>208.5990384960356</v>
      </c>
      <c r="X378" s="5">
        <v>56.363636363636353</v>
      </c>
      <c r="Y378" s="5">
        <v>4.3919661190843176</v>
      </c>
      <c r="AA378" s="5" t="s">
        <v>75</v>
      </c>
      <c r="AB378" s="5" t="s">
        <v>75</v>
      </c>
      <c r="AC378" s="5">
        <v>4.3919661190843176</v>
      </c>
      <c r="AD378" s="5">
        <v>203.59518658357325</v>
      </c>
      <c r="AE378" s="5" t="s">
        <v>75</v>
      </c>
      <c r="AF378" s="5">
        <v>7.0616375672049869E-2</v>
      </c>
      <c r="AJ378" s="5">
        <v>7.0616375672049869E-2</v>
      </c>
      <c r="AK378" s="5">
        <v>13.962372293129874</v>
      </c>
      <c r="BI378" s="7" t="s">
        <v>75</v>
      </c>
      <c r="BJ378" s="7" t="s">
        <v>75</v>
      </c>
      <c r="BK378" s="1">
        <v>6.3912000000000004</v>
      </c>
      <c r="BL378" s="1" t="s">
        <v>75</v>
      </c>
      <c r="BM378" s="1" t="s">
        <v>75</v>
      </c>
      <c r="BN378" s="1" t="s">
        <v>75</v>
      </c>
      <c r="BO378" s="1" t="s">
        <v>75</v>
      </c>
      <c r="BP378" s="1" t="s">
        <v>75</v>
      </c>
      <c r="BQ378" s="1">
        <v>1.0817672060606054</v>
      </c>
      <c r="BR378" s="1">
        <v>1.0817672060606054</v>
      </c>
      <c r="BS378" s="1" t="s">
        <v>75</v>
      </c>
      <c r="BT378" s="1" t="s">
        <v>75</v>
      </c>
      <c r="BU378" s="1" t="s">
        <v>75</v>
      </c>
      <c r="BV378" s="1" t="s">
        <v>75</v>
      </c>
      <c r="BW378" s="1">
        <v>6.307173165003005E-2</v>
      </c>
      <c r="BX378" s="1" t="s">
        <v>75</v>
      </c>
      <c r="BY378" s="1" t="s">
        <v>75</v>
      </c>
      <c r="BZ378" s="1" t="s">
        <v>75</v>
      </c>
      <c r="CA378" s="1" t="s">
        <v>75</v>
      </c>
      <c r="CB378" s="1" t="s">
        <v>75</v>
      </c>
      <c r="CC378" s="1">
        <v>0.28775337767864495</v>
      </c>
      <c r="CD378" s="1">
        <v>0.28775337767864495</v>
      </c>
      <c r="CE378" s="1" t="s">
        <v>75</v>
      </c>
      <c r="CF378" s="1" t="s">
        <v>75</v>
      </c>
      <c r="CG378" s="1" t="s">
        <v>75</v>
      </c>
      <c r="CH378" s="1" t="s">
        <v>75</v>
      </c>
    </row>
    <row r="379" spans="1:86" s="5" customFormat="1" x14ac:dyDescent="0.5">
      <c r="A379" s="5" t="str">
        <f t="shared" si="2"/>
        <v>Kojonup2013CVHyola559_TTFert150N</v>
      </c>
      <c r="B379" s="5" t="s">
        <v>79</v>
      </c>
      <c r="C379" s="5">
        <v>2013</v>
      </c>
      <c r="D379" s="5" t="s">
        <v>72</v>
      </c>
      <c r="E379" s="6">
        <v>41451</v>
      </c>
      <c r="F379" s="5">
        <v>150</v>
      </c>
      <c r="G379" s="5" t="s">
        <v>73</v>
      </c>
      <c r="H379" s="5" t="s">
        <v>76</v>
      </c>
      <c r="I379" s="5" t="s">
        <v>148</v>
      </c>
      <c r="J379" s="5" t="s">
        <v>81</v>
      </c>
      <c r="K379" s="5">
        <v>28.63636363636363</v>
      </c>
      <c r="M379" s="5">
        <v>0</v>
      </c>
      <c r="N379" s="5">
        <v>0</v>
      </c>
      <c r="O379" s="5">
        <v>0</v>
      </c>
      <c r="P379" s="5">
        <v>28.63636363636363</v>
      </c>
      <c r="Q379" s="5">
        <v>0.55974341524536053</v>
      </c>
      <c r="U379" s="5">
        <v>189.03545399045402</v>
      </c>
      <c r="W379" s="5">
        <v>189.03545399045402</v>
      </c>
      <c r="X379" s="5">
        <v>49.696969696969688</v>
      </c>
      <c r="Y379" s="5" t="s">
        <v>75</v>
      </c>
      <c r="AA379" s="5" t="s">
        <v>75</v>
      </c>
      <c r="AB379" s="5" t="s">
        <v>75</v>
      </c>
      <c r="AC379" s="5" t="s">
        <v>75</v>
      </c>
      <c r="AD379" s="5" t="s">
        <v>75</v>
      </c>
      <c r="AE379" s="5" t="s">
        <v>75</v>
      </c>
      <c r="AF379" s="5" t="s">
        <v>75</v>
      </c>
      <c r="AJ379" s="5" t="s">
        <v>75</v>
      </c>
      <c r="AK379" s="5" t="s">
        <v>75</v>
      </c>
      <c r="BI379" s="7" t="s">
        <v>75</v>
      </c>
      <c r="BJ379" s="7" t="s">
        <v>75</v>
      </c>
      <c r="BK379" s="1">
        <v>7.0605666666666664</v>
      </c>
      <c r="BL379" s="1" t="s">
        <v>75</v>
      </c>
      <c r="BM379" s="1" t="s">
        <v>75</v>
      </c>
      <c r="BN379" s="1" t="s">
        <v>75</v>
      </c>
      <c r="BO379" s="1" t="s">
        <v>75</v>
      </c>
      <c r="BP379" s="1" t="s">
        <v>75</v>
      </c>
      <c r="BQ379" s="1">
        <v>1.9752650727272723</v>
      </c>
      <c r="BR379" s="1">
        <v>1.9752650727272723</v>
      </c>
      <c r="BS379" s="1" t="s">
        <v>75</v>
      </c>
      <c r="BT379" s="1" t="s">
        <v>75</v>
      </c>
      <c r="BU379" s="1" t="s">
        <v>75</v>
      </c>
      <c r="BV379" s="1" t="s">
        <v>75</v>
      </c>
      <c r="BW379" s="1">
        <v>0.3545310956429345</v>
      </c>
      <c r="BX379" s="1" t="s">
        <v>75</v>
      </c>
      <c r="BY379" s="1" t="s">
        <v>75</v>
      </c>
      <c r="BZ379" s="1" t="s">
        <v>75</v>
      </c>
      <c r="CA379" s="1" t="s">
        <v>75</v>
      </c>
      <c r="CB379" s="1" t="s">
        <v>75</v>
      </c>
      <c r="CC379" s="1">
        <v>0.43271048812484791</v>
      </c>
      <c r="CD379" s="1">
        <v>0.43271048812484791</v>
      </c>
      <c r="CE379" s="1" t="s">
        <v>75</v>
      </c>
      <c r="CF379" s="1" t="s">
        <v>75</v>
      </c>
      <c r="CG379" s="1" t="s">
        <v>75</v>
      </c>
      <c r="CH379" s="1" t="s">
        <v>75</v>
      </c>
    </row>
    <row r="380" spans="1:86" s="5" customFormat="1" x14ac:dyDescent="0.5">
      <c r="A380" s="5" t="str">
        <f t="shared" si="2"/>
        <v>Kojonup2013CVHyola559_TTFert0N</v>
      </c>
      <c r="B380" s="5" t="s">
        <v>79</v>
      </c>
      <c r="C380" s="5">
        <v>2013</v>
      </c>
      <c r="D380" s="5" t="s">
        <v>72</v>
      </c>
      <c r="E380" s="6">
        <v>41485</v>
      </c>
      <c r="F380" s="5">
        <v>0</v>
      </c>
      <c r="G380" s="5" t="s">
        <v>73</v>
      </c>
      <c r="H380" s="5" t="s">
        <v>76</v>
      </c>
      <c r="I380" s="5" t="s">
        <v>148</v>
      </c>
      <c r="J380" s="5" t="s">
        <v>81</v>
      </c>
      <c r="K380" s="5">
        <v>52.098779150531591</v>
      </c>
      <c r="M380" s="5">
        <v>53.998773743385776</v>
      </c>
      <c r="N380" s="5">
        <v>0</v>
      </c>
      <c r="O380" s="5">
        <v>9.8782046818402041</v>
      </c>
      <c r="P380" s="5">
        <v>115.97575757575756</v>
      </c>
      <c r="Q380" s="5">
        <v>1.0418709006650928</v>
      </c>
      <c r="U380" s="5">
        <v>194.82844048580696</v>
      </c>
      <c r="W380" s="5">
        <v>194.82844048580696</v>
      </c>
      <c r="X380" s="5">
        <v>57.575757575757564</v>
      </c>
      <c r="Y380" s="5">
        <v>22.139752296994413</v>
      </c>
      <c r="AA380" s="5">
        <v>5.7681326232555552</v>
      </c>
      <c r="AB380" s="5">
        <v>12.062676824289415</v>
      </c>
      <c r="AC380" s="5">
        <v>7.0644756104026687</v>
      </c>
      <c r="AD380" s="5">
        <v>203.67866849525504</v>
      </c>
      <c r="AE380" s="5" t="s">
        <v>75</v>
      </c>
      <c r="AF380" s="5">
        <v>0.22575474442984408</v>
      </c>
      <c r="AJ380" s="5">
        <v>0.22575474442984408</v>
      </c>
      <c r="AK380" s="5">
        <v>19.157392746742033</v>
      </c>
      <c r="BI380" s="7" t="s">
        <v>75</v>
      </c>
      <c r="BJ380" s="7" t="s">
        <v>75</v>
      </c>
      <c r="BK380" s="1" t="s">
        <v>75</v>
      </c>
      <c r="BL380" s="1">
        <v>2.9278999999999997</v>
      </c>
      <c r="BM380" s="1" t="s">
        <v>75</v>
      </c>
      <c r="BN380" s="1">
        <v>1.6182999999999998</v>
      </c>
      <c r="BO380" s="1" t="s">
        <v>75</v>
      </c>
      <c r="BP380" s="1" t="s">
        <v>75</v>
      </c>
      <c r="BQ380" s="1">
        <v>2.4472040950726632</v>
      </c>
      <c r="BR380" s="1">
        <v>1.5648905538914868</v>
      </c>
      <c r="BS380" s="1">
        <v>0.88231354118117655</v>
      </c>
      <c r="BT380" s="1" t="s">
        <v>75</v>
      </c>
      <c r="BU380" s="1" t="s">
        <v>75</v>
      </c>
      <c r="BV380" s="1" t="s">
        <v>75</v>
      </c>
      <c r="BW380" s="1" t="s">
        <v>75</v>
      </c>
      <c r="BX380" s="1">
        <v>0.37946420560223382</v>
      </c>
      <c r="BY380" s="1" t="s">
        <v>75</v>
      </c>
      <c r="BZ380" s="1">
        <v>0.15074468481508771</v>
      </c>
      <c r="CA380" s="1" t="s">
        <v>75</v>
      </c>
      <c r="CB380" s="1" t="s">
        <v>75</v>
      </c>
      <c r="CC380" s="1">
        <v>0.58119616557518494</v>
      </c>
      <c r="CD380" s="1">
        <v>0.38572596222584343</v>
      </c>
      <c r="CE380" s="1">
        <v>0.21011555330657267</v>
      </c>
      <c r="CF380" s="1" t="s">
        <v>75</v>
      </c>
      <c r="CG380" s="1" t="s">
        <v>75</v>
      </c>
      <c r="CH380" s="1" t="s">
        <v>75</v>
      </c>
    </row>
    <row r="381" spans="1:86" s="5" customFormat="1" x14ac:dyDescent="0.5">
      <c r="A381" s="5" t="str">
        <f t="shared" si="2"/>
        <v>Kojonup2013CVHyola559_TTFert150N</v>
      </c>
      <c r="B381" s="5" t="s">
        <v>79</v>
      </c>
      <c r="C381" s="5">
        <v>2013</v>
      </c>
      <c r="D381" s="5" t="s">
        <v>72</v>
      </c>
      <c r="E381" s="6">
        <v>41485</v>
      </c>
      <c r="F381" s="5">
        <v>150</v>
      </c>
      <c r="G381" s="5" t="s">
        <v>73</v>
      </c>
      <c r="H381" s="5" t="s">
        <v>76</v>
      </c>
      <c r="I381" s="5" t="s">
        <v>148</v>
      </c>
      <c r="J381" s="5" t="s">
        <v>81</v>
      </c>
      <c r="K381" s="5">
        <v>121.94166835236382</v>
      </c>
      <c r="M381" s="5">
        <v>100.49343187758701</v>
      </c>
      <c r="N381" s="5">
        <v>0</v>
      </c>
      <c r="O381" s="5">
        <v>9.8133846185339966</v>
      </c>
      <c r="P381" s="5">
        <v>232.24848484848485</v>
      </c>
      <c r="Q381" s="5">
        <v>2.4081026162657104</v>
      </c>
      <c r="U381" s="5">
        <v>199.32916905651723</v>
      </c>
      <c r="W381" s="5">
        <v>199.32916905651723</v>
      </c>
      <c r="X381" s="5">
        <v>58.18181818181818</v>
      </c>
      <c r="Y381" s="5" t="s">
        <v>75</v>
      </c>
      <c r="AA381" s="5" t="s">
        <v>75</v>
      </c>
      <c r="AB381" s="5" t="s">
        <v>75</v>
      </c>
      <c r="AC381" s="5" t="s">
        <v>75</v>
      </c>
      <c r="AD381" s="5" t="s">
        <v>75</v>
      </c>
      <c r="AE381" s="5" t="s">
        <v>75</v>
      </c>
      <c r="AF381" s="5" t="s">
        <v>75</v>
      </c>
      <c r="AJ381" s="5" t="s">
        <v>75</v>
      </c>
      <c r="AK381" s="5" t="s">
        <v>75</v>
      </c>
      <c r="BI381" s="7" t="s">
        <v>75</v>
      </c>
      <c r="BJ381" s="7" t="s">
        <v>75</v>
      </c>
      <c r="BK381" s="1" t="s">
        <v>75</v>
      </c>
      <c r="BL381" s="1">
        <v>4.6098333333333334</v>
      </c>
      <c r="BM381" s="1" t="s">
        <v>75</v>
      </c>
      <c r="BN381" s="1">
        <v>1.6573333333333335</v>
      </c>
      <c r="BO381" s="1" t="s">
        <v>75</v>
      </c>
      <c r="BP381" s="1" t="s">
        <v>75</v>
      </c>
      <c r="BQ381" s="1">
        <v>7.2924735922132689</v>
      </c>
      <c r="BR381" s="1">
        <v>5.6276700316265869</v>
      </c>
      <c r="BS381" s="1">
        <v>1.664803560586682</v>
      </c>
      <c r="BT381" s="1" t="s">
        <v>75</v>
      </c>
      <c r="BU381" s="1" t="s">
        <v>75</v>
      </c>
      <c r="BV381" s="1" t="s">
        <v>75</v>
      </c>
      <c r="BW381" s="1" t="s">
        <v>75</v>
      </c>
      <c r="BX381" s="1">
        <v>0.29852498685667689</v>
      </c>
      <c r="BY381" s="1" t="s">
        <v>75</v>
      </c>
      <c r="BZ381" s="1">
        <v>4.033139113781211E-2</v>
      </c>
      <c r="CA381" s="1" t="s">
        <v>75</v>
      </c>
      <c r="CB381" s="1" t="s">
        <v>75</v>
      </c>
      <c r="CC381" s="1">
        <v>0.93428528628904151</v>
      </c>
      <c r="CD381" s="1">
        <v>0.80993802654545832</v>
      </c>
      <c r="CE381" s="1">
        <v>0.12702296297066007</v>
      </c>
      <c r="CF381" s="1" t="s">
        <v>75</v>
      </c>
      <c r="CG381" s="1" t="s">
        <v>75</v>
      </c>
      <c r="CH381" s="1" t="s">
        <v>75</v>
      </c>
    </row>
    <row r="382" spans="1:86" s="5" customFormat="1" x14ac:dyDescent="0.5">
      <c r="A382" s="5" t="str">
        <f t="shared" si="2"/>
        <v>Kojonup2013CVHyola559_TTFert0N</v>
      </c>
      <c r="B382" s="5" t="s">
        <v>79</v>
      </c>
      <c r="C382" s="5">
        <v>2013</v>
      </c>
      <c r="D382" s="5" t="s">
        <v>72</v>
      </c>
      <c r="E382" s="6">
        <v>41508</v>
      </c>
      <c r="F382" s="5">
        <v>0</v>
      </c>
      <c r="G382" s="5" t="s">
        <v>73</v>
      </c>
      <c r="H382" s="5" t="s">
        <v>76</v>
      </c>
      <c r="I382" s="5" t="s">
        <v>148</v>
      </c>
      <c r="J382" s="5" t="s">
        <v>81</v>
      </c>
      <c r="K382" s="5">
        <v>37.56969761376584</v>
      </c>
      <c r="M382" s="5">
        <v>224.67385021855648</v>
      </c>
      <c r="N382" s="5">
        <v>4.6317914713988779</v>
      </c>
      <c r="O382" s="5">
        <v>7.3165798881979915</v>
      </c>
      <c r="P382" s="5">
        <v>274.19191919191917</v>
      </c>
      <c r="Q382" s="5">
        <v>0.90648829915449791</v>
      </c>
      <c r="U382" s="5">
        <v>233.25120817230902</v>
      </c>
      <c r="W382" s="5">
        <v>233.25120817230902</v>
      </c>
      <c r="X382" s="5">
        <v>57.575757575757564</v>
      </c>
      <c r="Y382" s="5">
        <v>56.82420798570574</v>
      </c>
      <c r="AA382" s="5">
        <v>1.3236323616280341</v>
      </c>
      <c r="AB382" s="5">
        <v>46.253060889882377</v>
      </c>
      <c r="AC382" s="5">
        <v>9.1208372436731029</v>
      </c>
      <c r="AD382" s="5">
        <v>203.73512215619576</v>
      </c>
      <c r="AE382" s="5">
        <v>1.3887331750400407</v>
      </c>
      <c r="AF382" s="5">
        <v>0.28475153605331477</v>
      </c>
      <c r="AJ382" s="5">
        <v>0.28475153605331477</v>
      </c>
      <c r="AK382" s="5">
        <v>17.928708157782413</v>
      </c>
      <c r="BI382" s="7" t="s">
        <v>75</v>
      </c>
      <c r="BJ382" s="7" t="s">
        <v>75</v>
      </c>
      <c r="BK382" s="1" t="s">
        <v>75</v>
      </c>
      <c r="BL382" s="1" t="s">
        <v>75</v>
      </c>
      <c r="BM382" s="1" t="s">
        <v>75</v>
      </c>
      <c r="BN382" s="1" t="s">
        <v>75</v>
      </c>
      <c r="BO382" s="1" t="s">
        <v>75</v>
      </c>
      <c r="BP382" s="1" t="s">
        <v>75</v>
      </c>
      <c r="BQ382" s="1" t="s">
        <v>75</v>
      </c>
      <c r="BR382" s="1" t="s">
        <v>75</v>
      </c>
      <c r="BS382" s="1" t="s">
        <v>75</v>
      </c>
      <c r="BT382" s="1" t="s">
        <v>75</v>
      </c>
      <c r="BU382" s="1" t="s">
        <v>75</v>
      </c>
      <c r="BV382" s="1" t="s">
        <v>75</v>
      </c>
      <c r="BW382" s="1" t="s">
        <v>75</v>
      </c>
      <c r="BX382" s="1" t="s">
        <v>75</v>
      </c>
      <c r="BY382" s="1" t="s">
        <v>75</v>
      </c>
      <c r="BZ382" s="1" t="s">
        <v>75</v>
      </c>
      <c r="CA382" s="1" t="s">
        <v>75</v>
      </c>
      <c r="CB382" s="1" t="s">
        <v>75</v>
      </c>
      <c r="CC382" s="1" t="s">
        <v>75</v>
      </c>
      <c r="CD382" s="1" t="s">
        <v>75</v>
      </c>
      <c r="CE382" s="1" t="s">
        <v>75</v>
      </c>
      <c r="CF382" s="1" t="s">
        <v>75</v>
      </c>
      <c r="CG382" s="1" t="s">
        <v>75</v>
      </c>
      <c r="CH382" s="1" t="s">
        <v>75</v>
      </c>
    </row>
    <row r="383" spans="1:86" s="5" customFormat="1" x14ac:dyDescent="0.5">
      <c r="A383" s="5" t="str">
        <f t="shared" si="2"/>
        <v>Kojonup2013CVHyola559_TTFert150N</v>
      </c>
      <c r="B383" s="5" t="s">
        <v>79</v>
      </c>
      <c r="C383" s="5">
        <v>2013</v>
      </c>
      <c r="D383" s="5" t="s">
        <v>72</v>
      </c>
      <c r="E383" s="6">
        <v>41508</v>
      </c>
      <c r="F383" s="5">
        <v>150</v>
      </c>
      <c r="G383" s="5" t="s">
        <v>73</v>
      </c>
      <c r="H383" s="5" t="s">
        <v>76</v>
      </c>
      <c r="I383" s="5" t="s">
        <v>148</v>
      </c>
      <c r="J383" s="5" t="s">
        <v>81</v>
      </c>
      <c r="K383" s="5">
        <v>90.554559984356317</v>
      </c>
      <c r="M383" s="5">
        <v>322.82769134014637</v>
      </c>
      <c r="N383" s="5">
        <v>2.5627190601167316</v>
      </c>
      <c r="O383" s="5">
        <v>3.4489690093199847</v>
      </c>
      <c r="P383" s="5">
        <v>419.39393939393943</v>
      </c>
      <c r="Q383" s="5">
        <v>2.4994489265767625</v>
      </c>
      <c r="U383" s="5">
        <v>278.23218510087986</v>
      </c>
      <c r="W383" s="5">
        <v>278.23218510087986</v>
      </c>
      <c r="X383" s="5">
        <v>56.56565656565656</v>
      </c>
      <c r="Y383" s="5" t="s">
        <v>75</v>
      </c>
      <c r="AA383" s="5" t="s">
        <v>75</v>
      </c>
      <c r="AB383" s="5" t="s">
        <v>75</v>
      </c>
      <c r="AC383" s="5" t="s">
        <v>75</v>
      </c>
      <c r="AD383" s="5" t="s">
        <v>75</v>
      </c>
      <c r="AE383" s="5" t="s">
        <v>75</v>
      </c>
      <c r="AF383" s="5" t="s">
        <v>75</v>
      </c>
      <c r="AJ383" s="5" t="s">
        <v>75</v>
      </c>
      <c r="AK383" s="5" t="s">
        <v>75</v>
      </c>
      <c r="BI383" s="7" t="s">
        <v>75</v>
      </c>
      <c r="BJ383" s="7" t="s">
        <v>75</v>
      </c>
      <c r="BK383" s="1" t="s">
        <v>75</v>
      </c>
      <c r="BL383" s="1" t="s">
        <v>75</v>
      </c>
      <c r="BM383" s="1" t="s">
        <v>75</v>
      </c>
      <c r="BN383" s="1" t="s">
        <v>75</v>
      </c>
      <c r="BO383" s="1" t="s">
        <v>75</v>
      </c>
      <c r="BP383" s="1" t="s">
        <v>75</v>
      </c>
      <c r="BQ383" s="1" t="s">
        <v>75</v>
      </c>
      <c r="BR383" s="1" t="s">
        <v>75</v>
      </c>
      <c r="BS383" s="1" t="s">
        <v>75</v>
      </c>
      <c r="BT383" s="1" t="s">
        <v>75</v>
      </c>
      <c r="BU383" s="1" t="s">
        <v>75</v>
      </c>
      <c r="BV383" s="1" t="s">
        <v>75</v>
      </c>
      <c r="BW383" s="1" t="s">
        <v>75</v>
      </c>
      <c r="BX383" s="1" t="s">
        <v>75</v>
      </c>
      <c r="BY383" s="1" t="s">
        <v>75</v>
      </c>
      <c r="BZ383" s="1" t="s">
        <v>75</v>
      </c>
      <c r="CA383" s="1" t="s">
        <v>75</v>
      </c>
      <c r="CB383" s="1" t="s">
        <v>75</v>
      </c>
      <c r="CC383" s="1" t="s">
        <v>75</v>
      </c>
      <c r="CD383" s="1" t="s">
        <v>75</v>
      </c>
      <c r="CE383" s="1" t="s">
        <v>75</v>
      </c>
      <c r="CF383" s="1" t="s">
        <v>75</v>
      </c>
      <c r="CG383" s="1" t="s">
        <v>75</v>
      </c>
      <c r="CH383" s="1" t="s">
        <v>75</v>
      </c>
    </row>
    <row r="384" spans="1:86" s="5" customFormat="1" x14ac:dyDescent="0.5">
      <c r="A384" s="5" t="str">
        <f t="shared" si="2"/>
        <v>Kojonup2013CVHyola559_TTFert0N</v>
      </c>
      <c r="B384" s="5" t="s">
        <v>79</v>
      </c>
      <c r="C384" s="5">
        <v>2013</v>
      </c>
      <c r="D384" s="5" t="s">
        <v>72</v>
      </c>
      <c r="E384" s="6">
        <v>41550</v>
      </c>
      <c r="F384" s="5">
        <v>0</v>
      </c>
      <c r="G384" s="5" t="s">
        <v>73</v>
      </c>
      <c r="H384" s="5" t="s">
        <v>76</v>
      </c>
      <c r="I384" s="5" t="s">
        <v>148</v>
      </c>
      <c r="J384" s="5" t="s">
        <v>81</v>
      </c>
      <c r="K384" s="5">
        <v>15.952212325414825</v>
      </c>
      <c r="M384" s="5">
        <v>291.36934084073283</v>
      </c>
      <c r="N384" s="5">
        <v>285.16591422787985</v>
      </c>
      <c r="O384" s="5">
        <v>2.6398053332450142</v>
      </c>
      <c r="P384" s="5">
        <v>595.12727272727273</v>
      </c>
      <c r="Q384" s="5">
        <v>0.30148881464109234</v>
      </c>
      <c r="U384" s="5">
        <v>183.00737347120744</v>
      </c>
      <c r="W384" s="5">
        <v>183.00737347120744</v>
      </c>
      <c r="X384" s="5">
        <v>46.060606060606055</v>
      </c>
      <c r="Y384" s="5">
        <v>80.050618283703926</v>
      </c>
      <c r="AA384" s="5">
        <v>1.3247322803831683</v>
      </c>
      <c r="AB384" s="5">
        <v>64.522172851253615</v>
      </c>
      <c r="AC384" s="5">
        <v>4.1032742032814467</v>
      </c>
      <c r="AD384" s="5">
        <v>203.83817110639507</v>
      </c>
      <c r="AE384" s="5">
        <v>17.2644399770329</v>
      </c>
      <c r="AF384" s="5">
        <v>9.9130312310827959E-2</v>
      </c>
      <c r="AJ384" s="5">
        <v>9.9130312310827959E-2</v>
      </c>
      <c r="AK384" s="5">
        <v>15.16287489626349</v>
      </c>
      <c r="BI384" s="7" t="s">
        <v>75</v>
      </c>
      <c r="BJ384" s="7" t="s">
        <v>75</v>
      </c>
      <c r="BK384" s="1" t="s">
        <v>75</v>
      </c>
      <c r="BL384" s="1">
        <v>2.2400000000000002</v>
      </c>
      <c r="BM384" s="1">
        <v>2.0198333333333331</v>
      </c>
      <c r="BN384" s="1">
        <v>0.82901666666666662</v>
      </c>
      <c r="BO384" s="1" t="s">
        <v>75</v>
      </c>
      <c r="BP384" s="1" t="s">
        <v>75</v>
      </c>
      <c r="BQ384" s="1">
        <v>8.5018844018566426</v>
      </c>
      <c r="BR384" s="1">
        <v>0.36310582494690263</v>
      </c>
      <c r="BS384" s="1">
        <v>2.3527353589323292</v>
      </c>
      <c r="BT384" s="1">
        <v>5.7860432179774106</v>
      </c>
      <c r="BU384" s="1" t="s">
        <v>75</v>
      </c>
      <c r="BV384" s="1" t="s">
        <v>75</v>
      </c>
      <c r="BW384" s="1" t="s">
        <v>75</v>
      </c>
      <c r="BX384" s="1">
        <v>0.1436972627899816</v>
      </c>
      <c r="BY384" s="1">
        <v>7.6790284397037945E-2</v>
      </c>
      <c r="BZ384" s="1">
        <v>6.5974412295812107E-2</v>
      </c>
      <c r="CA384" s="1" t="s">
        <v>75</v>
      </c>
      <c r="CB384" s="1" t="s">
        <v>75</v>
      </c>
      <c r="CC384" s="1">
        <v>0.85265363446752018</v>
      </c>
      <c r="CD384" s="1">
        <v>9.9261051766244779E-2</v>
      </c>
      <c r="CE384" s="1">
        <v>0.45663188480723926</v>
      </c>
      <c r="CF384" s="1">
        <v>0.56939082630704307</v>
      </c>
      <c r="CG384" s="1" t="s">
        <v>75</v>
      </c>
      <c r="CH384" s="1" t="s">
        <v>75</v>
      </c>
    </row>
    <row r="385" spans="1:86" s="5" customFormat="1" x14ac:dyDescent="0.5">
      <c r="A385" s="5" t="str">
        <f t="shared" si="2"/>
        <v>Kojonup2013CVHyola559_TTFert150N</v>
      </c>
      <c r="B385" s="5" t="s">
        <v>79</v>
      </c>
      <c r="C385" s="5">
        <v>2013</v>
      </c>
      <c r="D385" s="5" t="s">
        <v>72</v>
      </c>
      <c r="E385" s="6">
        <v>41550</v>
      </c>
      <c r="F385" s="5">
        <v>150</v>
      </c>
      <c r="G385" s="5" t="s">
        <v>73</v>
      </c>
      <c r="H385" s="5" t="s">
        <v>76</v>
      </c>
      <c r="I385" s="5" t="s">
        <v>148</v>
      </c>
      <c r="J385" s="5" t="s">
        <v>81</v>
      </c>
      <c r="K385" s="5">
        <v>33.279905751602065</v>
      </c>
      <c r="M385" s="5">
        <v>400.15191514935572</v>
      </c>
      <c r="N385" s="5">
        <v>365.77877961886071</v>
      </c>
      <c r="O385" s="5">
        <v>6.2378843286661727</v>
      </c>
      <c r="P385" s="5">
        <v>805.44848484848478</v>
      </c>
      <c r="Q385" s="5">
        <v>0.83395168059465608</v>
      </c>
      <c r="U385" s="5">
        <v>240.89320104138287</v>
      </c>
      <c r="W385" s="5">
        <v>240.89320104138287</v>
      </c>
      <c r="X385" s="5">
        <v>54.54545454545454</v>
      </c>
      <c r="Y385" s="5" t="s">
        <v>75</v>
      </c>
      <c r="AA385" s="5" t="s">
        <v>75</v>
      </c>
      <c r="AB385" s="5" t="s">
        <v>75</v>
      </c>
      <c r="AC385" s="5" t="s">
        <v>75</v>
      </c>
      <c r="AD385" s="5" t="s">
        <v>75</v>
      </c>
      <c r="AE385" s="5" t="s">
        <v>75</v>
      </c>
      <c r="AF385" s="5" t="s">
        <v>75</v>
      </c>
      <c r="AJ385" s="5" t="s">
        <v>75</v>
      </c>
      <c r="AK385" s="5" t="s">
        <v>75</v>
      </c>
      <c r="BI385" s="7" t="s">
        <v>75</v>
      </c>
      <c r="BJ385" s="7" t="s">
        <v>75</v>
      </c>
      <c r="BK385" s="1" t="s">
        <v>75</v>
      </c>
      <c r="BL385" s="1">
        <v>3.3378000000000001</v>
      </c>
      <c r="BM385" s="1">
        <v>2.5398999999999998</v>
      </c>
      <c r="BN385" s="1">
        <v>1.5799633333333334</v>
      </c>
      <c r="BO385" s="1" t="s">
        <v>75</v>
      </c>
      <c r="BP385" s="1" t="s">
        <v>75</v>
      </c>
      <c r="BQ385" s="1">
        <v>16.270441189106542</v>
      </c>
      <c r="BR385" s="1">
        <v>1.111207756672181</v>
      </c>
      <c r="BS385" s="1">
        <v>5.9886550973896293</v>
      </c>
      <c r="BT385" s="1">
        <v>9.1705783350447305</v>
      </c>
      <c r="BU385" s="1" t="s">
        <v>75</v>
      </c>
      <c r="BV385" s="1" t="s">
        <v>75</v>
      </c>
      <c r="BW385" s="1" t="s">
        <v>75</v>
      </c>
      <c r="BX385" s="1">
        <v>0.11311747580870575</v>
      </c>
      <c r="BY385" s="1">
        <v>8.5519257090633016E-2</v>
      </c>
      <c r="BZ385" s="1">
        <v>0.30760864749078681</v>
      </c>
      <c r="CA385" s="1" t="s">
        <v>75</v>
      </c>
      <c r="CB385" s="1" t="s">
        <v>75</v>
      </c>
      <c r="CC385" s="1">
        <v>0.95269993302798817</v>
      </c>
      <c r="CD385" s="1">
        <v>0.30581537626592431</v>
      </c>
      <c r="CE385" s="1">
        <v>0.78232082225140198</v>
      </c>
      <c r="CF385" s="1">
        <v>1.751935984438225</v>
      </c>
      <c r="CG385" s="1" t="s">
        <v>75</v>
      </c>
      <c r="CH385" s="1" t="s">
        <v>75</v>
      </c>
    </row>
    <row r="386" spans="1:86" s="5" customFormat="1" x14ac:dyDescent="0.5">
      <c r="A386" s="5" t="str">
        <f t="shared" si="2"/>
        <v>Kojonup2013CVHyola559_TTFert0N</v>
      </c>
      <c r="B386" s="5" t="s">
        <v>79</v>
      </c>
      <c r="C386" s="5">
        <v>2013</v>
      </c>
      <c r="D386" s="5" t="s">
        <v>72</v>
      </c>
      <c r="E386" s="6">
        <v>41598</v>
      </c>
      <c r="F386" s="5">
        <v>0</v>
      </c>
      <c r="G386" s="5" t="s">
        <v>73</v>
      </c>
      <c r="H386" s="5" t="s">
        <v>76</v>
      </c>
      <c r="I386" s="5" t="s">
        <v>148</v>
      </c>
      <c r="J386" s="5" t="s">
        <v>81</v>
      </c>
      <c r="K386" s="5">
        <v>0</v>
      </c>
      <c r="M386" s="5">
        <v>262.67313652548779</v>
      </c>
      <c r="N386" s="5">
        <v>494.67477360499305</v>
      </c>
      <c r="O386" s="5">
        <v>0</v>
      </c>
      <c r="P386" s="5">
        <v>635.15151515151524</v>
      </c>
      <c r="Q386" s="5" t="s">
        <v>75</v>
      </c>
      <c r="U386" s="5" t="s">
        <v>75</v>
      </c>
      <c r="W386" s="5" t="s">
        <v>75</v>
      </c>
      <c r="X386" s="5">
        <v>55.151515151515149</v>
      </c>
      <c r="Y386" s="5">
        <v>73.574909135939862</v>
      </c>
      <c r="AA386" s="5" t="s">
        <v>75</v>
      </c>
      <c r="AB386" s="5">
        <v>160.90631214475025</v>
      </c>
      <c r="AC386" s="5" t="s">
        <v>75</v>
      </c>
      <c r="AD386" s="5">
        <v>203.95587758140238</v>
      </c>
      <c r="AE386" s="5">
        <v>203.29194930506793</v>
      </c>
      <c r="AF386" s="5" t="s">
        <v>75</v>
      </c>
      <c r="AJ386" s="5" t="s">
        <v>75</v>
      </c>
      <c r="AK386" s="5" t="s">
        <v>75</v>
      </c>
      <c r="BI386" s="7" t="s">
        <v>75</v>
      </c>
      <c r="BJ386" s="7" t="s">
        <v>75</v>
      </c>
      <c r="BK386" s="1" t="s">
        <v>75</v>
      </c>
      <c r="BL386" s="1" t="s">
        <v>75</v>
      </c>
      <c r="BM386" s="1" t="s">
        <v>75</v>
      </c>
      <c r="BN386" s="1">
        <v>0.36877333333333334</v>
      </c>
      <c r="BO386" s="1">
        <v>0.48412666666666665</v>
      </c>
      <c r="BP386" s="1">
        <v>3.403508771929824</v>
      </c>
      <c r="BQ386" s="1">
        <v>8.4221152430571617</v>
      </c>
      <c r="BR386" s="1" t="s">
        <v>75</v>
      </c>
      <c r="BS386" s="1">
        <v>1.0013624519885822</v>
      </c>
      <c r="BT386" s="1" t="s">
        <v>75</v>
      </c>
      <c r="BU386" s="1">
        <v>7.4207527910685798</v>
      </c>
      <c r="BV386" s="1" t="s">
        <v>75</v>
      </c>
      <c r="BW386" s="1" t="s">
        <v>75</v>
      </c>
      <c r="BX386" s="1" t="s">
        <v>75</v>
      </c>
      <c r="BY386" s="1" t="s">
        <v>75</v>
      </c>
      <c r="BZ386" s="1">
        <v>2.8126584301056495E-2</v>
      </c>
      <c r="CA386" s="1">
        <v>1.1234871803650615E-2</v>
      </c>
      <c r="CB386" s="1">
        <v>3.6520456130999815E-2</v>
      </c>
      <c r="CC386" s="1">
        <v>0.24456876507953873</v>
      </c>
      <c r="CD386" s="1" t="s">
        <v>75</v>
      </c>
      <c r="CE386" s="1">
        <v>0.6351955613590089</v>
      </c>
      <c r="CF386" s="1" t="s">
        <v>75</v>
      </c>
      <c r="CG386" s="1">
        <v>0.81136722567162556</v>
      </c>
      <c r="CH386" s="1" t="s">
        <v>75</v>
      </c>
    </row>
    <row r="387" spans="1:86" s="5" customFormat="1" x14ac:dyDescent="0.5">
      <c r="A387" s="5" t="str">
        <f t="shared" si="2"/>
        <v>Kojonup2013CVHyola559_TTFert150N</v>
      </c>
      <c r="B387" s="5" t="s">
        <v>79</v>
      </c>
      <c r="C387" s="5">
        <v>2013</v>
      </c>
      <c r="D387" s="5" t="s">
        <v>72</v>
      </c>
      <c r="E387" s="6">
        <v>41598</v>
      </c>
      <c r="F387" s="5">
        <v>150</v>
      </c>
      <c r="G387" s="5" t="s">
        <v>73</v>
      </c>
      <c r="H387" s="5" t="s">
        <v>76</v>
      </c>
      <c r="I387" s="5" t="s">
        <v>148</v>
      </c>
      <c r="J387" s="5" t="s">
        <v>81</v>
      </c>
      <c r="K387" s="5">
        <v>0</v>
      </c>
      <c r="M387" s="5">
        <v>398.36263773395308</v>
      </c>
      <c r="N387" s="5">
        <v>706.1935978375858</v>
      </c>
      <c r="O387" s="5">
        <v>0</v>
      </c>
      <c r="P387" s="5">
        <v>1079.5454545454545</v>
      </c>
      <c r="Q387" s="5" t="s">
        <v>75</v>
      </c>
      <c r="U387" s="5" t="s">
        <v>75</v>
      </c>
      <c r="W387" s="5" t="s">
        <v>75</v>
      </c>
      <c r="X387" s="5">
        <v>62.424242424242415</v>
      </c>
      <c r="Y387" s="5" t="s">
        <v>75</v>
      </c>
      <c r="AA387" s="5" t="s">
        <v>75</v>
      </c>
      <c r="AB387" s="5" t="s">
        <v>75</v>
      </c>
      <c r="AC387" s="5" t="s">
        <v>75</v>
      </c>
      <c r="AD387" s="5" t="s">
        <v>75</v>
      </c>
      <c r="AE387" s="5" t="s">
        <v>75</v>
      </c>
      <c r="AF387" s="5" t="s">
        <v>75</v>
      </c>
      <c r="AJ387" s="5" t="s">
        <v>75</v>
      </c>
      <c r="AK387" s="5" t="s">
        <v>75</v>
      </c>
      <c r="BI387" s="7" t="s">
        <v>75</v>
      </c>
      <c r="BJ387" s="7" t="s">
        <v>75</v>
      </c>
      <c r="BK387" s="1" t="s">
        <v>75</v>
      </c>
      <c r="BL387" s="1" t="s">
        <v>75</v>
      </c>
      <c r="BM387" s="1" t="s">
        <v>75</v>
      </c>
      <c r="BN387" s="1">
        <v>0.56900666666666666</v>
      </c>
      <c r="BO387" s="1">
        <v>0.56173666666666666</v>
      </c>
      <c r="BP387" s="1">
        <v>3.6900584795321638</v>
      </c>
      <c r="BQ387" s="1">
        <v>16.942545190619203</v>
      </c>
      <c r="BR387" s="1" t="s">
        <v>75</v>
      </c>
      <c r="BS387" s="1">
        <v>2.2300029258664167</v>
      </c>
      <c r="BT387" s="1" t="s">
        <v>75</v>
      </c>
      <c r="BU387" s="1">
        <v>14.712542264752789</v>
      </c>
      <c r="BV387" s="1" t="s">
        <v>75</v>
      </c>
      <c r="BW387" s="1" t="s">
        <v>75</v>
      </c>
      <c r="BX387" s="1" t="s">
        <v>75</v>
      </c>
      <c r="BY387" s="1" t="s">
        <v>75</v>
      </c>
      <c r="BZ387" s="1">
        <v>5.4498820884288784E-2</v>
      </c>
      <c r="CA387" s="1">
        <v>2.2382627439848896E-2</v>
      </c>
      <c r="CB387" s="1">
        <v>9.1907799096496101E-2</v>
      </c>
      <c r="CC387" s="1">
        <v>0.99998623970892209</v>
      </c>
      <c r="CD387" s="1" t="s">
        <v>75</v>
      </c>
      <c r="CE387" s="1">
        <v>0.13363131689849245</v>
      </c>
      <c r="CF387" s="1" t="s">
        <v>75</v>
      </c>
      <c r="CG387" s="1">
        <v>0.8681107303674015</v>
      </c>
      <c r="CH387" s="1" t="s">
        <v>75</v>
      </c>
    </row>
    <row r="388" spans="1:86" s="5" customFormat="1" x14ac:dyDescent="0.5">
      <c r="A388" s="5" t="str">
        <f t="shared" si="2"/>
        <v>Kojonup2013CVHyola575_CLFert0N</v>
      </c>
      <c r="B388" s="5" t="s">
        <v>79</v>
      </c>
      <c r="C388" s="5">
        <v>2013</v>
      </c>
      <c r="D388" s="5" t="s">
        <v>72</v>
      </c>
      <c r="E388" s="6">
        <v>41451</v>
      </c>
      <c r="F388" s="5">
        <v>0</v>
      </c>
      <c r="G388" s="5" t="s">
        <v>77</v>
      </c>
      <c r="H388" s="5" t="s">
        <v>76</v>
      </c>
      <c r="I388" s="5" t="s">
        <v>151</v>
      </c>
      <c r="J388" s="5" t="s">
        <v>81</v>
      </c>
      <c r="K388" s="5">
        <v>36.642424242424234</v>
      </c>
      <c r="M388" s="5">
        <v>0</v>
      </c>
      <c r="N388" s="5">
        <v>0</v>
      </c>
      <c r="O388" s="5">
        <v>0</v>
      </c>
      <c r="P388" s="5">
        <v>36.642424242424234</v>
      </c>
      <c r="Q388" s="5">
        <v>0.64322007596088826</v>
      </c>
      <c r="U388" s="5">
        <v>179.55213463172473</v>
      </c>
      <c r="W388" s="5">
        <v>179.55213463172473</v>
      </c>
      <c r="X388" s="5">
        <v>55.757575757575751</v>
      </c>
      <c r="Y388" s="5">
        <v>8.7322355417952409</v>
      </c>
      <c r="AA388" s="5" t="s">
        <v>75</v>
      </c>
      <c r="AB388" s="5" t="s">
        <v>75</v>
      </c>
      <c r="AC388" s="5">
        <v>8.7322355417952409</v>
      </c>
      <c r="AD388" s="5">
        <v>203.59518658357325</v>
      </c>
      <c r="AE388" s="5" t="s">
        <v>75</v>
      </c>
      <c r="AF388" s="5">
        <v>0.11920462366306847</v>
      </c>
      <c r="AJ388" s="5">
        <v>0.11920462366306847</v>
      </c>
      <c r="AK388" s="5">
        <v>8.425631081600514</v>
      </c>
      <c r="BI388" s="7" t="s">
        <v>75</v>
      </c>
      <c r="BJ388" s="7" t="s">
        <v>75</v>
      </c>
      <c r="BK388" s="1" t="s">
        <v>75</v>
      </c>
      <c r="BL388" s="1" t="s">
        <v>75</v>
      </c>
      <c r="BM388" s="1" t="s">
        <v>75</v>
      </c>
      <c r="BN388" s="1" t="s">
        <v>75</v>
      </c>
      <c r="BO388" s="1" t="s">
        <v>75</v>
      </c>
      <c r="BP388" s="1" t="s">
        <v>75</v>
      </c>
      <c r="BQ388" s="1" t="s">
        <v>75</v>
      </c>
      <c r="BR388" s="1" t="s">
        <v>75</v>
      </c>
      <c r="BS388" s="1" t="s">
        <v>75</v>
      </c>
      <c r="BT388" s="1" t="s">
        <v>75</v>
      </c>
      <c r="BU388" s="1" t="s">
        <v>75</v>
      </c>
      <c r="BV388" s="1" t="s">
        <v>75</v>
      </c>
      <c r="BW388" s="1" t="s">
        <v>75</v>
      </c>
      <c r="BX388" s="1" t="s">
        <v>75</v>
      </c>
      <c r="BY388" s="1" t="s">
        <v>75</v>
      </c>
      <c r="BZ388" s="1" t="s">
        <v>75</v>
      </c>
      <c r="CA388" s="1" t="s">
        <v>75</v>
      </c>
      <c r="CB388" s="1" t="s">
        <v>75</v>
      </c>
      <c r="CC388" s="1" t="s">
        <v>75</v>
      </c>
      <c r="CD388" s="1" t="s">
        <v>75</v>
      </c>
      <c r="CE388" s="1" t="s">
        <v>75</v>
      </c>
      <c r="CF388" s="1" t="s">
        <v>75</v>
      </c>
      <c r="CG388" s="1" t="s">
        <v>75</v>
      </c>
      <c r="CH388" s="1" t="s">
        <v>75</v>
      </c>
    </row>
    <row r="389" spans="1:86" s="5" customFormat="1" x14ac:dyDescent="0.5">
      <c r="A389" s="5" t="str">
        <f t="shared" si="2"/>
        <v>Kojonup2013CVHyola575_CLFert50N</v>
      </c>
      <c r="B389" s="5" t="s">
        <v>79</v>
      </c>
      <c r="C389" s="5">
        <v>2013</v>
      </c>
      <c r="D389" s="5" t="s">
        <v>72</v>
      </c>
      <c r="E389" s="6">
        <v>41451</v>
      </c>
      <c r="F389" s="5">
        <v>50</v>
      </c>
      <c r="G389" s="5" t="s">
        <v>77</v>
      </c>
      <c r="H389" s="5" t="s">
        <v>76</v>
      </c>
      <c r="I389" s="5" t="s">
        <v>151</v>
      </c>
      <c r="J389" s="5" t="s">
        <v>81</v>
      </c>
      <c r="K389" s="5">
        <v>44.090909090909086</v>
      </c>
      <c r="M389" s="5">
        <v>0</v>
      </c>
      <c r="N389" s="5">
        <v>0</v>
      </c>
      <c r="O389" s="5">
        <v>0</v>
      </c>
      <c r="P389" s="5">
        <v>44.090909090909086</v>
      </c>
      <c r="Q389" s="5">
        <v>0.73741385774045487</v>
      </c>
      <c r="U389" s="5">
        <v>166.31642785596532</v>
      </c>
      <c r="W389" s="5">
        <v>166.31642785596532</v>
      </c>
      <c r="X389" s="5">
        <v>55.151515151515149</v>
      </c>
      <c r="Y389" s="5">
        <v>5.562576646947714</v>
      </c>
      <c r="AA389" s="5" t="s">
        <v>75</v>
      </c>
      <c r="AB389" s="5" t="s">
        <v>75</v>
      </c>
      <c r="AC389" s="5">
        <v>5.562576646947714</v>
      </c>
      <c r="AD389" s="5">
        <v>203.59518658357325</v>
      </c>
      <c r="AE389" s="5" t="s">
        <v>75</v>
      </c>
      <c r="AF389" s="5">
        <v>0.11758701310159034</v>
      </c>
      <c r="AJ389" s="5">
        <v>0.11758701310159034</v>
      </c>
      <c r="AK389" s="5">
        <v>7.9753776373500047</v>
      </c>
      <c r="BI389" s="7" t="s">
        <v>75</v>
      </c>
      <c r="BJ389" s="7" t="s">
        <v>75</v>
      </c>
      <c r="BK389" s="1" t="s">
        <v>75</v>
      </c>
      <c r="BL389" s="1" t="s">
        <v>75</v>
      </c>
      <c r="BM389" s="1" t="s">
        <v>75</v>
      </c>
      <c r="BN389" s="1" t="s">
        <v>75</v>
      </c>
      <c r="BO389" s="1" t="s">
        <v>75</v>
      </c>
      <c r="BP389" s="1" t="s">
        <v>75</v>
      </c>
      <c r="BQ389" s="1" t="s">
        <v>75</v>
      </c>
      <c r="BR389" s="1" t="s">
        <v>75</v>
      </c>
      <c r="BS389" s="1" t="s">
        <v>75</v>
      </c>
      <c r="BT389" s="1" t="s">
        <v>75</v>
      </c>
      <c r="BU389" s="1" t="s">
        <v>75</v>
      </c>
      <c r="BV389" s="1" t="s">
        <v>75</v>
      </c>
      <c r="BW389" s="1" t="s">
        <v>75</v>
      </c>
      <c r="BX389" s="1" t="s">
        <v>75</v>
      </c>
      <c r="BY389" s="1" t="s">
        <v>75</v>
      </c>
      <c r="BZ389" s="1" t="s">
        <v>75</v>
      </c>
      <c r="CA389" s="1" t="s">
        <v>75</v>
      </c>
      <c r="CB389" s="1" t="s">
        <v>75</v>
      </c>
      <c r="CC389" s="1" t="s">
        <v>75</v>
      </c>
      <c r="CD389" s="1" t="s">
        <v>75</v>
      </c>
      <c r="CE389" s="1" t="s">
        <v>75</v>
      </c>
      <c r="CF389" s="1" t="s">
        <v>75</v>
      </c>
      <c r="CG389" s="1" t="s">
        <v>75</v>
      </c>
      <c r="CH389" s="1" t="s">
        <v>75</v>
      </c>
    </row>
    <row r="390" spans="1:86" s="5" customFormat="1" x14ac:dyDescent="0.5">
      <c r="A390" s="5" t="str">
        <f t="shared" si="2"/>
        <v>Kojonup2013CVHyola575_CLFert100N</v>
      </c>
      <c r="B390" s="5" t="s">
        <v>79</v>
      </c>
      <c r="C390" s="5">
        <v>2013</v>
      </c>
      <c r="D390" s="5" t="s">
        <v>72</v>
      </c>
      <c r="E390" s="6">
        <v>41451</v>
      </c>
      <c r="F390" s="5">
        <v>100</v>
      </c>
      <c r="G390" s="5" t="s">
        <v>77</v>
      </c>
      <c r="H390" s="5" t="s">
        <v>76</v>
      </c>
      <c r="I390" s="5" t="s">
        <v>151</v>
      </c>
      <c r="J390" s="5" t="s">
        <v>81</v>
      </c>
      <c r="K390" s="5">
        <v>46.775757575757574</v>
      </c>
      <c r="M390" s="5">
        <v>0</v>
      </c>
      <c r="N390" s="5">
        <v>0</v>
      </c>
      <c r="O390" s="5">
        <v>0</v>
      </c>
      <c r="P390" s="5">
        <v>46.775757575757574</v>
      </c>
      <c r="Q390" s="5">
        <v>0.88161802064424755</v>
      </c>
      <c r="U390" s="5">
        <v>187.42969714094991</v>
      </c>
      <c r="W390" s="5">
        <v>187.42969714094991</v>
      </c>
      <c r="X390" s="5">
        <v>58.787878787878782</v>
      </c>
      <c r="Y390" s="5">
        <v>2.9459283818893511</v>
      </c>
      <c r="AA390" s="5" t="s">
        <v>75</v>
      </c>
      <c r="AB390" s="5" t="s">
        <v>75</v>
      </c>
      <c r="AC390" s="5">
        <v>2.9459283818893511</v>
      </c>
      <c r="AD390" s="5">
        <v>203.59518658357325</v>
      </c>
      <c r="AE390" s="5" t="s">
        <v>75</v>
      </c>
      <c r="AF390" s="5">
        <v>9.6924690261901328E-2</v>
      </c>
      <c r="AJ390" s="5">
        <v>9.6924690261901328E-2</v>
      </c>
      <c r="AK390" s="5">
        <v>8.6744407002169908</v>
      </c>
      <c r="BI390" s="7" t="s">
        <v>75</v>
      </c>
      <c r="BJ390" s="7" t="s">
        <v>75</v>
      </c>
      <c r="BK390" s="1" t="s">
        <v>75</v>
      </c>
      <c r="BL390" s="1" t="s">
        <v>75</v>
      </c>
      <c r="BM390" s="1" t="s">
        <v>75</v>
      </c>
      <c r="BN390" s="1" t="s">
        <v>75</v>
      </c>
      <c r="BO390" s="1" t="s">
        <v>75</v>
      </c>
      <c r="BP390" s="1" t="s">
        <v>75</v>
      </c>
      <c r="BQ390" s="1" t="s">
        <v>75</v>
      </c>
      <c r="BR390" s="1" t="s">
        <v>75</v>
      </c>
      <c r="BS390" s="1" t="s">
        <v>75</v>
      </c>
      <c r="BT390" s="1" t="s">
        <v>75</v>
      </c>
      <c r="BU390" s="1" t="s">
        <v>75</v>
      </c>
      <c r="BV390" s="1" t="s">
        <v>75</v>
      </c>
      <c r="BW390" s="1" t="s">
        <v>75</v>
      </c>
      <c r="BX390" s="1" t="s">
        <v>75</v>
      </c>
      <c r="BY390" s="1" t="s">
        <v>75</v>
      </c>
      <c r="BZ390" s="1" t="s">
        <v>75</v>
      </c>
      <c r="CA390" s="1" t="s">
        <v>75</v>
      </c>
      <c r="CB390" s="1" t="s">
        <v>75</v>
      </c>
      <c r="CC390" s="1" t="s">
        <v>75</v>
      </c>
      <c r="CD390" s="1" t="s">
        <v>75</v>
      </c>
      <c r="CE390" s="1" t="s">
        <v>75</v>
      </c>
      <c r="CF390" s="1" t="s">
        <v>75</v>
      </c>
      <c r="CG390" s="1" t="s">
        <v>75</v>
      </c>
      <c r="CH390" s="1" t="s">
        <v>75</v>
      </c>
    </row>
    <row r="391" spans="1:86" s="5" customFormat="1" x14ac:dyDescent="0.5">
      <c r="A391" s="5" t="str">
        <f t="shared" si="2"/>
        <v>Kojonup2013CVHyola575_CLFert150N</v>
      </c>
      <c r="B391" s="5" t="s">
        <v>79</v>
      </c>
      <c r="C391" s="5">
        <v>2013</v>
      </c>
      <c r="D391" s="5" t="s">
        <v>72</v>
      </c>
      <c r="E391" s="6">
        <v>41451</v>
      </c>
      <c r="F391" s="5">
        <v>150</v>
      </c>
      <c r="G391" s="5" t="s">
        <v>77</v>
      </c>
      <c r="H391" s="5" t="s">
        <v>76</v>
      </c>
      <c r="I391" s="5" t="s">
        <v>151</v>
      </c>
      <c r="J391" s="5" t="s">
        <v>81</v>
      </c>
      <c r="K391" s="5">
        <v>42.163636363636357</v>
      </c>
      <c r="M391" s="5">
        <v>0</v>
      </c>
      <c r="N391" s="5">
        <v>0</v>
      </c>
      <c r="O391" s="5">
        <v>0</v>
      </c>
      <c r="P391" s="5">
        <v>42.163636363636357</v>
      </c>
      <c r="Q391" s="5">
        <v>0.77210042906945553</v>
      </c>
      <c r="U391" s="5">
        <v>186.66117666338906</v>
      </c>
      <c r="W391" s="5">
        <v>186.66117666338906</v>
      </c>
      <c r="X391" s="5">
        <v>75.151515151515142</v>
      </c>
      <c r="Y391" s="5" t="s">
        <v>75</v>
      </c>
      <c r="AA391" s="5" t="s">
        <v>75</v>
      </c>
      <c r="AB391" s="5" t="s">
        <v>75</v>
      </c>
      <c r="AC391" s="5" t="s">
        <v>75</v>
      </c>
      <c r="AD391" s="5" t="s">
        <v>75</v>
      </c>
      <c r="AE391" s="5" t="s">
        <v>75</v>
      </c>
      <c r="AF391" s="5" t="s">
        <v>75</v>
      </c>
      <c r="AJ391" s="5" t="s">
        <v>75</v>
      </c>
      <c r="AK391" s="5" t="s">
        <v>75</v>
      </c>
      <c r="BI391" s="7" t="s">
        <v>75</v>
      </c>
      <c r="BJ391" s="7" t="s">
        <v>75</v>
      </c>
      <c r="BK391" s="1" t="s">
        <v>75</v>
      </c>
      <c r="BL391" s="1" t="s">
        <v>75</v>
      </c>
      <c r="BM391" s="1" t="s">
        <v>75</v>
      </c>
      <c r="BN391" s="1" t="s">
        <v>75</v>
      </c>
      <c r="BO391" s="1" t="s">
        <v>75</v>
      </c>
      <c r="BP391" s="1" t="s">
        <v>75</v>
      </c>
      <c r="BQ391" s="1" t="s">
        <v>75</v>
      </c>
      <c r="BR391" s="1" t="s">
        <v>75</v>
      </c>
      <c r="BS391" s="1" t="s">
        <v>75</v>
      </c>
      <c r="BT391" s="1" t="s">
        <v>75</v>
      </c>
      <c r="BU391" s="1" t="s">
        <v>75</v>
      </c>
      <c r="BV391" s="1" t="s">
        <v>75</v>
      </c>
      <c r="BW391" s="1" t="s">
        <v>75</v>
      </c>
      <c r="BX391" s="1" t="s">
        <v>75</v>
      </c>
      <c r="BY391" s="1" t="s">
        <v>75</v>
      </c>
      <c r="BZ391" s="1" t="s">
        <v>75</v>
      </c>
      <c r="CA391" s="1" t="s">
        <v>75</v>
      </c>
      <c r="CB391" s="1" t="s">
        <v>75</v>
      </c>
      <c r="CC391" s="1" t="s">
        <v>75</v>
      </c>
      <c r="CD391" s="1" t="s">
        <v>75</v>
      </c>
      <c r="CE391" s="1" t="s">
        <v>75</v>
      </c>
      <c r="CF391" s="1" t="s">
        <v>75</v>
      </c>
      <c r="CG391" s="1" t="s">
        <v>75</v>
      </c>
      <c r="CH391" s="1" t="s">
        <v>75</v>
      </c>
    </row>
    <row r="392" spans="1:86" s="5" customFormat="1" x14ac:dyDescent="0.5">
      <c r="A392" s="5" t="str">
        <f t="shared" si="2"/>
        <v>Kojonup2013CVHyola575_CLFert0N</v>
      </c>
      <c r="B392" s="5" t="s">
        <v>79</v>
      </c>
      <c r="C392" s="5">
        <v>2013</v>
      </c>
      <c r="D392" s="5" t="s">
        <v>72</v>
      </c>
      <c r="E392" s="6">
        <v>41485</v>
      </c>
      <c r="F392" s="5">
        <v>0</v>
      </c>
      <c r="G392" s="5" t="s">
        <v>77</v>
      </c>
      <c r="H392" s="5" t="s">
        <v>76</v>
      </c>
      <c r="I392" s="5" t="s">
        <v>151</v>
      </c>
      <c r="J392" s="5" t="s">
        <v>81</v>
      </c>
      <c r="K392" s="5">
        <v>78.411063760003898</v>
      </c>
      <c r="M392" s="5">
        <v>50.998175158746569</v>
      </c>
      <c r="N392" s="5">
        <v>0</v>
      </c>
      <c r="O392" s="5">
        <v>4.3240944145828433</v>
      </c>
      <c r="P392" s="5">
        <v>133.73333333333332</v>
      </c>
      <c r="Q392" s="5">
        <v>1.1876540379774878</v>
      </c>
      <c r="U392" s="5">
        <v>151.6854531159407</v>
      </c>
      <c r="W392" s="5">
        <v>151.6854531159407</v>
      </c>
      <c r="X392" s="5">
        <v>66.666666666666657</v>
      </c>
      <c r="Y392" s="5">
        <v>8.2033140741908905</v>
      </c>
      <c r="AA392" s="5">
        <v>4.3240944145828433</v>
      </c>
      <c r="AB392" s="5">
        <v>3.1748277177330131</v>
      </c>
      <c r="AC392" s="5">
        <v>2.5334988968262881</v>
      </c>
      <c r="AD392" s="5">
        <v>203.67866849525504</v>
      </c>
      <c r="AE392" s="5" t="s">
        <v>75</v>
      </c>
      <c r="AF392" s="5">
        <v>0.1573441283271152</v>
      </c>
      <c r="AJ392" s="5">
        <v>0.1573441283271152</v>
      </c>
      <c r="AK392" s="5">
        <v>20.792157822841176</v>
      </c>
      <c r="BI392" s="7" t="s">
        <v>75</v>
      </c>
      <c r="BJ392" s="7" t="s">
        <v>75</v>
      </c>
      <c r="BK392" s="1" t="s">
        <v>75</v>
      </c>
      <c r="BL392" s="1" t="s">
        <v>75</v>
      </c>
      <c r="BM392" s="1" t="s">
        <v>75</v>
      </c>
      <c r="BN392" s="1" t="s">
        <v>75</v>
      </c>
      <c r="BO392" s="1" t="s">
        <v>75</v>
      </c>
      <c r="BP392" s="1" t="s">
        <v>75</v>
      </c>
      <c r="BQ392" s="1" t="s">
        <v>75</v>
      </c>
      <c r="BR392" s="1" t="s">
        <v>75</v>
      </c>
      <c r="BS392" s="1" t="s">
        <v>75</v>
      </c>
      <c r="BT392" s="1" t="s">
        <v>75</v>
      </c>
      <c r="BU392" s="1" t="s">
        <v>75</v>
      </c>
      <c r="BV392" s="1" t="s">
        <v>75</v>
      </c>
      <c r="BW392" s="1" t="s">
        <v>75</v>
      </c>
      <c r="BX392" s="1" t="s">
        <v>75</v>
      </c>
      <c r="BY392" s="1" t="s">
        <v>75</v>
      </c>
      <c r="BZ392" s="1" t="s">
        <v>75</v>
      </c>
      <c r="CA392" s="1" t="s">
        <v>75</v>
      </c>
      <c r="CB392" s="1" t="s">
        <v>75</v>
      </c>
      <c r="CC392" s="1" t="s">
        <v>75</v>
      </c>
      <c r="CD392" s="1" t="s">
        <v>75</v>
      </c>
      <c r="CE392" s="1" t="s">
        <v>75</v>
      </c>
      <c r="CF392" s="1" t="s">
        <v>75</v>
      </c>
      <c r="CG392" s="1" t="s">
        <v>75</v>
      </c>
      <c r="CH392" s="1" t="s">
        <v>75</v>
      </c>
    </row>
    <row r="393" spans="1:86" s="5" customFormat="1" x14ac:dyDescent="0.5">
      <c r="A393" s="5" t="str">
        <f t="shared" si="2"/>
        <v>Kojonup2013CVHyola575_CLFert50N</v>
      </c>
      <c r="B393" s="5" t="s">
        <v>79</v>
      </c>
      <c r="C393" s="5">
        <v>2013</v>
      </c>
      <c r="D393" s="5" t="s">
        <v>72</v>
      </c>
      <c r="E393" s="6">
        <v>41485</v>
      </c>
      <c r="F393" s="5">
        <v>50</v>
      </c>
      <c r="G393" s="5" t="s">
        <v>77</v>
      </c>
      <c r="H393" s="5" t="s">
        <v>76</v>
      </c>
      <c r="I393" s="5" t="s">
        <v>151</v>
      </c>
      <c r="J393" s="5" t="s">
        <v>81</v>
      </c>
      <c r="K393" s="5">
        <v>94.775180061603692</v>
      </c>
      <c r="M393" s="5">
        <v>123.01319457105967</v>
      </c>
      <c r="N393" s="5">
        <v>0</v>
      </c>
      <c r="O393" s="5">
        <v>17.029807185518454</v>
      </c>
      <c r="P393" s="5">
        <v>234.81818181818184</v>
      </c>
      <c r="Q393" s="5">
        <v>1.6399544011804752</v>
      </c>
      <c r="U393" s="5">
        <v>174.33294664409519</v>
      </c>
      <c r="W393" s="5">
        <v>174.33294664409519</v>
      </c>
      <c r="X393" s="5">
        <v>74.545454545454547</v>
      </c>
      <c r="Y393" s="5">
        <v>46.293484657812087</v>
      </c>
      <c r="AA393" s="5">
        <v>6.9724301509199353</v>
      </c>
      <c r="AB393" s="5">
        <v>23.387191161987595</v>
      </c>
      <c r="AC393" s="5">
        <v>17.677548431419059</v>
      </c>
      <c r="AD393" s="5">
        <v>203.67866849525504</v>
      </c>
      <c r="AE393" s="5" t="s">
        <v>75</v>
      </c>
      <c r="AF393" s="5">
        <v>0.28816142764709668</v>
      </c>
      <c r="AJ393" s="5">
        <v>0.28816142764709668</v>
      </c>
      <c r="AK393" s="5">
        <v>5.7951543768308795</v>
      </c>
      <c r="BI393" s="7" t="s">
        <v>75</v>
      </c>
      <c r="BJ393" s="7" t="s">
        <v>75</v>
      </c>
      <c r="BK393" s="1" t="s">
        <v>75</v>
      </c>
      <c r="BL393" s="1" t="s">
        <v>75</v>
      </c>
      <c r="BM393" s="1" t="s">
        <v>75</v>
      </c>
      <c r="BN393" s="1" t="s">
        <v>75</v>
      </c>
      <c r="BO393" s="1" t="s">
        <v>75</v>
      </c>
      <c r="BP393" s="1" t="s">
        <v>75</v>
      </c>
      <c r="BQ393" s="1" t="s">
        <v>75</v>
      </c>
      <c r="BR393" s="1" t="s">
        <v>75</v>
      </c>
      <c r="BS393" s="1" t="s">
        <v>75</v>
      </c>
      <c r="BT393" s="1" t="s">
        <v>75</v>
      </c>
      <c r="BU393" s="1" t="s">
        <v>75</v>
      </c>
      <c r="BV393" s="1" t="s">
        <v>75</v>
      </c>
      <c r="BW393" s="1" t="s">
        <v>75</v>
      </c>
      <c r="BX393" s="1" t="s">
        <v>75</v>
      </c>
      <c r="BY393" s="1" t="s">
        <v>75</v>
      </c>
      <c r="BZ393" s="1" t="s">
        <v>75</v>
      </c>
      <c r="CA393" s="1" t="s">
        <v>75</v>
      </c>
      <c r="CB393" s="1" t="s">
        <v>75</v>
      </c>
      <c r="CC393" s="1" t="s">
        <v>75</v>
      </c>
      <c r="CD393" s="1" t="s">
        <v>75</v>
      </c>
      <c r="CE393" s="1" t="s">
        <v>75</v>
      </c>
      <c r="CF393" s="1" t="s">
        <v>75</v>
      </c>
      <c r="CG393" s="1" t="s">
        <v>75</v>
      </c>
      <c r="CH393" s="1" t="s">
        <v>75</v>
      </c>
    </row>
    <row r="394" spans="1:86" s="5" customFormat="1" x14ac:dyDescent="0.5">
      <c r="A394" s="5" t="str">
        <f t="shared" si="2"/>
        <v>Kojonup2013CVHyola575_CLFert100N</v>
      </c>
      <c r="B394" s="5" t="s">
        <v>79</v>
      </c>
      <c r="C394" s="5">
        <v>2013</v>
      </c>
      <c r="D394" s="5" t="s">
        <v>72</v>
      </c>
      <c r="E394" s="6">
        <v>41485</v>
      </c>
      <c r="F394" s="5">
        <v>100</v>
      </c>
      <c r="G394" s="5" t="s">
        <v>77</v>
      </c>
      <c r="H394" s="5" t="s">
        <v>76</v>
      </c>
      <c r="I394" s="5" t="s">
        <v>151</v>
      </c>
      <c r="J394" s="5" t="s">
        <v>81</v>
      </c>
      <c r="K394" s="5">
        <v>98.616574331329502</v>
      </c>
      <c r="M394" s="5">
        <v>141.87111348449992</v>
      </c>
      <c r="N394" s="5">
        <v>0</v>
      </c>
      <c r="O394" s="5">
        <v>15.809281881140249</v>
      </c>
      <c r="P394" s="5">
        <v>256.29696969696965</v>
      </c>
      <c r="Q394" s="5">
        <v>1.9062487473475025</v>
      </c>
      <c r="U394" s="5">
        <v>193.16218175228769</v>
      </c>
      <c r="W394" s="5">
        <v>193.16218175228769</v>
      </c>
      <c r="X394" s="5">
        <v>67.272727272727266</v>
      </c>
      <c r="Y394" s="5">
        <v>10.76654512976358</v>
      </c>
      <c r="AA394" s="5">
        <v>2.3839539595876973</v>
      </c>
      <c r="AB394" s="5">
        <v>5.9548260398575508</v>
      </c>
      <c r="AC394" s="5">
        <v>2.7587339571734666</v>
      </c>
      <c r="AD394" s="5">
        <v>203.67866849525504</v>
      </c>
      <c r="AE394" s="5" t="s">
        <v>75</v>
      </c>
      <c r="AF394" s="5">
        <v>8.5825401616343625E-2</v>
      </c>
      <c r="AJ394" s="5">
        <v>8.5825401616343625E-2</v>
      </c>
      <c r="AK394" s="5">
        <v>4.562631997878916</v>
      </c>
      <c r="BI394" s="7" t="s">
        <v>75</v>
      </c>
      <c r="BJ394" s="7" t="s">
        <v>75</v>
      </c>
      <c r="BK394" s="1" t="s">
        <v>75</v>
      </c>
      <c r="BL394" s="1" t="s">
        <v>75</v>
      </c>
      <c r="BM394" s="1" t="s">
        <v>75</v>
      </c>
      <c r="BN394" s="1" t="s">
        <v>75</v>
      </c>
      <c r="BO394" s="1" t="s">
        <v>75</v>
      </c>
      <c r="BP394" s="1" t="s">
        <v>75</v>
      </c>
      <c r="BQ394" s="1" t="s">
        <v>75</v>
      </c>
      <c r="BR394" s="1" t="s">
        <v>75</v>
      </c>
      <c r="BS394" s="1" t="s">
        <v>75</v>
      </c>
      <c r="BT394" s="1" t="s">
        <v>75</v>
      </c>
      <c r="BU394" s="1" t="s">
        <v>75</v>
      </c>
      <c r="BV394" s="1" t="s">
        <v>75</v>
      </c>
      <c r="BW394" s="1" t="s">
        <v>75</v>
      </c>
      <c r="BX394" s="1" t="s">
        <v>75</v>
      </c>
      <c r="BY394" s="1" t="s">
        <v>75</v>
      </c>
      <c r="BZ394" s="1" t="s">
        <v>75</v>
      </c>
      <c r="CA394" s="1" t="s">
        <v>75</v>
      </c>
      <c r="CB394" s="1" t="s">
        <v>75</v>
      </c>
      <c r="CC394" s="1" t="s">
        <v>75</v>
      </c>
      <c r="CD394" s="1" t="s">
        <v>75</v>
      </c>
      <c r="CE394" s="1" t="s">
        <v>75</v>
      </c>
      <c r="CF394" s="1" t="s">
        <v>75</v>
      </c>
      <c r="CG394" s="1" t="s">
        <v>75</v>
      </c>
      <c r="CH394" s="1" t="s">
        <v>75</v>
      </c>
    </row>
    <row r="395" spans="1:86" s="5" customFormat="1" x14ac:dyDescent="0.5">
      <c r="A395" s="5" t="str">
        <f t="shared" si="2"/>
        <v>Kojonup2013CVHyola575_CLFert150N</v>
      </c>
      <c r="B395" s="5" t="s">
        <v>79</v>
      </c>
      <c r="C395" s="5">
        <v>2013</v>
      </c>
      <c r="D395" s="5" t="s">
        <v>72</v>
      </c>
      <c r="E395" s="6">
        <v>41485</v>
      </c>
      <c r="F395" s="5">
        <v>150</v>
      </c>
      <c r="G395" s="5" t="s">
        <v>77</v>
      </c>
      <c r="H395" s="5" t="s">
        <v>76</v>
      </c>
      <c r="I395" s="5" t="s">
        <v>151</v>
      </c>
      <c r="J395" s="5" t="s">
        <v>81</v>
      </c>
      <c r="K395" s="5">
        <v>111.33150355567922</v>
      </c>
      <c r="M395" s="5">
        <v>97.674557050381381</v>
      </c>
      <c r="N395" s="5">
        <v>0</v>
      </c>
      <c r="O395" s="5">
        <v>0</v>
      </c>
      <c r="P395" s="5">
        <v>209.0060606060606</v>
      </c>
      <c r="Q395" s="5">
        <v>2.1894097328267144</v>
      </c>
      <c r="U395" s="5">
        <v>196.78986464906143</v>
      </c>
      <c r="W395" s="5">
        <v>196.78986464906143</v>
      </c>
      <c r="X395" s="5">
        <v>53.939393939393938</v>
      </c>
      <c r="Y395" s="5" t="s">
        <v>75</v>
      </c>
      <c r="AA395" s="5" t="s">
        <v>75</v>
      </c>
      <c r="AB395" s="5" t="s">
        <v>75</v>
      </c>
      <c r="AC395" s="5" t="s">
        <v>75</v>
      </c>
      <c r="AD395" s="5" t="s">
        <v>75</v>
      </c>
      <c r="AE395" s="5" t="s">
        <v>75</v>
      </c>
      <c r="AF395" s="5" t="s">
        <v>75</v>
      </c>
      <c r="AJ395" s="5" t="s">
        <v>75</v>
      </c>
      <c r="AK395" s="5" t="s">
        <v>75</v>
      </c>
      <c r="BI395" s="7" t="s">
        <v>75</v>
      </c>
      <c r="BJ395" s="7" t="s">
        <v>75</v>
      </c>
      <c r="BK395" s="1" t="s">
        <v>75</v>
      </c>
      <c r="BL395" s="1" t="s">
        <v>75</v>
      </c>
      <c r="BM395" s="1" t="s">
        <v>75</v>
      </c>
      <c r="BN395" s="1" t="s">
        <v>75</v>
      </c>
      <c r="BO395" s="1" t="s">
        <v>75</v>
      </c>
      <c r="BP395" s="1" t="s">
        <v>75</v>
      </c>
      <c r="BQ395" s="1" t="s">
        <v>75</v>
      </c>
      <c r="BR395" s="1" t="s">
        <v>75</v>
      </c>
      <c r="BS395" s="1" t="s">
        <v>75</v>
      </c>
      <c r="BT395" s="1" t="s">
        <v>75</v>
      </c>
      <c r="BU395" s="1" t="s">
        <v>75</v>
      </c>
      <c r="BV395" s="1" t="s">
        <v>75</v>
      </c>
      <c r="BW395" s="1" t="s">
        <v>75</v>
      </c>
      <c r="BX395" s="1" t="s">
        <v>75</v>
      </c>
      <c r="BY395" s="1" t="s">
        <v>75</v>
      </c>
      <c r="BZ395" s="1" t="s">
        <v>75</v>
      </c>
      <c r="CA395" s="1" t="s">
        <v>75</v>
      </c>
      <c r="CB395" s="1" t="s">
        <v>75</v>
      </c>
      <c r="CC395" s="1" t="s">
        <v>75</v>
      </c>
      <c r="CD395" s="1" t="s">
        <v>75</v>
      </c>
      <c r="CE395" s="1" t="s">
        <v>75</v>
      </c>
      <c r="CF395" s="1" t="s">
        <v>75</v>
      </c>
      <c r="CG395" s="1" t="s">
        <v>75</v>
      </c>
      <c r="CH395" s="1" t="s">
        <v>75</v>
      </c>
    </row>
    <row r="396" spans="1:86" s="5" customFormat="1" x14ac:dyDescent="0.5">
      <c r="A396" s="5" t="str">
        <f t="shared" si="2"/>
        <v>Kojonup2013CVHyola575_CLFert0N</v>
      </c>
      <c r="B396" s="5" t="s">
        <v>79</v>
      </c>
      <c r="C396" s="5">
        <v>2013</v>
      </c>
      <c r="D396" s="5" t="s">
        <v>72</v>
      </c>
      <c r="E396" s="6">
        <v>41508</v>
      </c>
      <c r="F396" s="5">
        <v>0</v>
      </c>
      <c r="G396" s="5" t="s">
        <v>77</v>
      </c>
      <c r="H396" s="5" t="s">
        <v>76</v>
      </c>
      <c r="I396" s="5" t="s">
        <v>151</v>
      </c>
      <c r="J396" s="5" t="s">
        <v>81</v>
      </c>
      <c r="K396" s="5">
        <v>43.966850478110551</v>
      </c>
      <c r="M396" s="5">
        <v>161.08639759110196</v>
      </c>
      <c r="N396" s="5">
        <v>2.9252551624738126</v>
      </c>
      <c r="O396" s="5">
        <v>13.708365455182332</v>
      </c>
      <c r="P396" s="5">
        <v>221.68686868686868</v>
      </c>
      <c r="Q396" s="5">
        <v>0.69786971037385737</v>
      </c>
      <c r="U396" s="5">
        <v>156.19607417605766</v>
      </c>
      <c r="W396" s="5">
        <v>156.19607417605766</v>
      </c>
      <c r="X396" s="5">
        <v>62.626262626262623</v>
      </c>
      <c r="Y396" s="5">
        <v>22.55189121035194</v>
      </c>
      <c r="AA396" s="5">
        <v>6.1326273391159782</v>
      </c>
      <c r="AB396" s="5">
        <v>16.839205449442911</v>
      </c>
      <c r="AC396" s="5">
        <v>1.7378177279901232</v>
      </c>
      <c r="AD396" s="5">
        <v>203.73512215619576</v>
      </c>
      <c r="AE396" s="5">
        <v>0.74840173965977674</v>
      </c>
      <c r="AF396" s="5">
        <v>0.16420593593038879</v>
      </c>
      <c r="AJ396" s="5">
        <v>0.16420593593038879</v>
      </c>
      <c r="AK396" s="5">
        <v>32.398109949440851</v>
      </c>
      <c r="BI396" s="7" t="s">
        <v>75</v>
      </c>
      <c r="BJ396" s="7" t="s">
        <v>75</v>
      </c>
      <c r="BK396" s="1" t="s">
        <v>75</v>
      </c>
      <c r="BL396" s="1" t="s">
        <v>75</v>
      </c>
      <c r="BM396" s="1" t="s">
        <v>75</v>
      </c>
      <c r="BN396" s="1" t="s">
        <v>75</v>
      </c>
      <c r="BO396" s="1" t="s">
        <v>75</v>
      </c>
      <c r="BP396" s="1" t="s">
        <v>75</v>
      </c>
      <c r="BQ396" s="1" t="s">
        <v>75</v>
      </c>
      <c r="BR396" s="1" t="s">
        <v>75</v>
      </c>
      <c r="BS396" s="1" t="s">
        <v>75</v>
      </c>
      <c r="BT396" s="1" t="s">
        <v>75</v>
      </c>
      <c r="BU396" s="1" t="s">
        <v>75</v>
      </c>
      <c r="BV396" s="1" t="s">
        <v>75</v>
      </c>
      <c r="BW396" s="1" t="s">
        <v>75</v>
      </c>
      <c r="BX396" s="1" t="s">
        <v>75</v>
      </c>
      <c r="BY396" s="1" t="s">
        <v>75</v>
      </c>
      <c r="BZ396" s="1" t="s">
        <v>75</v>
      </c>
      <c r="CA396" s="1" t="s">
        <v>75</v>
      </c>
      <c r="CB396" s="1" t="s">
        <v>75</v>
      </c>
      <c r="CC396" s="1" t="s">
        <v>75</v>
      </c>
      <c r="CD396" s="1" t="s">
        <v>75</v>
      </c>
      <c r="CE396" s="1" t="s">
        <v>75</v>
      </c>
      <c r="CF396" s="1" t="s">
        <v>75</v>
      </c>
      <c r="CG396" s="1" t="s">
        <v>75</v>
      </c>
      <c r="CH396" s="1" t="s">
        <v>75</v>
      </c>
    </row>
    <row r="397" spans="1:86" s="5" customFormat="1" x14ac:dyDescent="0.5">
      <c r="A397" s="5" t="str">
        <f t="shared" si="2"/>
        <v>Kojonup2013CVHyola575_CLFert50N</v>
      </c>
      <c r="B397" s="5" t="s">
        <v>79</v>
      </c>
      <c r="C397" s="5">
        <v>2013</v>
      </c>
      <c r="D397" s="5" t="s">
        <v>72</v>
      </c>
      <c r="E397" s="6">
        <v>41508</v>
      </c>
      <c r="F397" s="5">
        <v>50</v>
      </c>
      <c r="G397" s="5" t="s">
        <v>77</v>
      </c>
      <c r="H397" s="5" t="s">
        <v>76</v>
      </c>
      <c r="I397" s="5" t="s">
        <v>151</v>
      </c>
      <c r="J397" s="5" t="s">
        <v>81</v>
      </c>
      <c r="K397" s="5">
        <v>65.726049993972964</v>
      </c>
      <c r="M397" s="5">
        <v>348.12437474673408</v>
      </c>
      <c r="N397" s="5">
        <v>4.4751917347670309</v>
      </c>
      <c r="O397" s="5">
        <v>19.694585544727904</v>
      </c>
      <c r="P397" s="5">
        <v>438.02020202020202</v>
      </c>
      <c r="Q397" s="5">
        <v>1.4468947179825726</v>
      </c>
      <c r="U397" s="5">
        <v>217.32281503030086</v>
      </c>
      <c r="W397" s="5">
        <v>217.32281503030086</v>
      </c>
      <c r="X397" s="5">
        <v>73.73737373737373</v>
      </c>
      <c r="Y397" s="5">
        <v>62.851819294704718</v>
      </c>
      <c r="AA397" s="5">
        <v>7.8365139888169564</v>
      </c>
      <c r="AB397" s="5">
        <v>59.795125042609214</v>
      </c>
      <c r="AC397" s="5">
        <v>8.7550137850369651</v>
      </c>
      <c r="AD397" s="5">
        <v>203.73512215619576</v>
      </c>
      <c r="AE397" s="5">
        <v>2.2853793851130857</v>
      </c>
      <c r="AF397" s="5">
        <v>0.27191739001800536</v>
      </c>
      <c r="AJ397" s="5">
        <v>0.27191739001800536</v>
      </c>
      <c r="AK397" s="5">
        <v>11.864428118054567</v>
      </c>
      <c r="BI397" s="7" t="s">
        <v>75</v>
      </c>
      <c r="BJ397" s="7" t="s">
        <v>75</v>
      </c>
      <c r="BK397" s="1" t="s">
        <v>75</v>
      </c>
      <c r="BL397" s="1" t="s">
        <v>75</v>
      </c>
      <c r="BM397" s="1" t="s">
        <v>75</v>
      </c>
      <c r="BN397" s="1" t="s">
        <v>75</v>
      </c>
      <c r="BO397" s="1" t="s">
        <v>75</v>
      </c>
      <c r="BP397" s="1" t="s">
        <v>75</v>
      </c>
      <c r="BQ397" s="1" t="s">
        <v>75</v>
      </c>
      <c r="BR397" s="1" t="s">
        <v>75</v>
      </c>
      <c r="BS397" s="1" t="s">
        <v>75</v>
      </c>
      <c r="BT397" s="1" t="s">
        <v>75</v>
      </c>
      <c r="BU397" s="1" t="s">
        <v>75</v>
      </c>
      <c r="BV397" s="1" t="s">
        <v>75</v>
      </c>
      <c r="BW397" s="1" t="s">
        <v>75</v>
      </c>
      <c r="BX397" s="1" t="s">
        <v>75</v>
      </c>
      <c r="BY397" s="1" t="s">
        <v>75</v>
      </c>
      <c r="BZ397" s="1" t="s">
        <v>75</v>
      </c>
      <c r="CA397" s="1" t="s">
        <v>75</v>
      </c>
      <c r="CB397" s="1" t="s">
        <v>75</v>
      </c>
      <c r="CC397" s="1" t="s">
        <v>75</v>
      </c>
      <c r="CD397" s="1" t="s">
        <v>75</v>
      </c>
      <c r="CE397" s="1" t="s">
        <v>75</v>
      </c>
      <c r="CF397" s="1" t="s">
        <v>75</v>
      </c>
      <c r="CG397" s="1" t="s">
        <v>75</v>
      </c>
      <c r="CH397" s="1" t="s">
        <v>75</v>
      </c>
    </row>
    <row r="398" spans="1:86" s="5" customFormat="1" x14ac:dyDescent="0.5">
      <c r="A398" s="5" t="str">
        <f t="shared" si="2"/>
        <v>Kojonup2013CVHyola575_CLFert100N</v>
      </c>
      <c r="B398" s="5" t="s">
        <v>79</v>
      </c>
      <c r="C398" s="5">
        <v>2013</v>
      </c>
      <c r="D398" s="5" t="s">
        <v>72</v>
      </c>
      <c r="E398" s="6">
        <v>41508</v>
      </c>
      <c r="F398" s="5">
        <v>100</v>
      </c>
      <c r="G398" s="5" t="s">
        <v>77</v>
      </c>
      <c r="H398" s="5" t="s">
        <v>76</v>
      </c>
      <c r="I398" s="5" t="s">
        <v>151</v>
      </c>
      <c r="J398" s="5" t="s">
        <v>81</v>
      </c>
      <c r="K398" s="5">
        <v>84.485757186031591</v>
      </c>
      <c r="M398" s="5">
        <v>299.24496360573158</v>
      </c>
      <c r="N398" s="5">
        <v>5.4237362431567391</v>
      </c>
      <c r="O398" s="5">
        <v>7.855643975181021</v>
      </c>
      <c r="P398" s="5">
        <v>397.01010101010098</v>
      </c>
      <c r="Q398" s="5">
        <v>1.6809020724977424</v>
      </c>
      <c r="U398" s="5">
        <v>198.70342010883701</v>
      </c>
      <c r="W398" s="5">
        <v>198.70342010883701</v>
      </c>
      <c r="X398" s="5">
        <v>59.595959595959584</v>
      </c>
      <c r="Y398" s="5">
        <v>37.964413658291761</v>
      </c>
      <c r="AA398" s="5">
        <v>2.6145984461877707</v>
      </c>
      <c r="AB398" s="5">
        <v>33.551112898089563</v>
      </c>
      <c r="AC398" s="5">
        <v>7.399447676025833</v>
      </c>
      <c r="AD398" s="5">
        <v>203.73512215619576</v>
      </c>
      <c r="AE398" s="5">
        <v>3.1331213772813062</v>
      </c>
      <c r="AF398" s="5">
        <v>0.1595503571140828</v>
      </c>
      <c r="AJ398" s="5">
        <v>0.1595503571140828</v>
      </c>
      <c r="AK398" s="5">
        <v>1.6320085055643923</v>
      </c>
      <c r="BI398" s="7" t="s">
        <v>75</v>
      </c>
      <c r="BJ398" s="7" t="s">
        <v>75</v>
      </c>
      <c r="BK398" s="1" t="s">
        <v>75</v>
      </c>
      <c r="BL398" s="1" t="s">
        <v>75</v>
      </c>
      <c r="BM398" s="1" t="s">
        <v>75</v>
      </c>
      <c r="BN398" s="1" t="s">
        <v>75</v>
      </c>
      <c r="BO398" s="1" t="s">
        <v>75</v>
      </c>
      <c r="BP398" s="1" t="s">
        <v>75</v>
      </c>
      <c r="BQ398" s="1" t="s">
        <v>75</v>
      </c>
      <c r="BR398" s="1" t="s">
        <v>75</v>
      </c>
      <c r="BS398" s="1" t="s">
        <v>75</v>
      </c>
      <c r="BT398" s="1" t="s">
        <v>75</v>
      </c>
      <c r="BU398" s="1" t="s">
        <v>75</v>
      </c>
      <c r="BV398" s="1" t="s">
        <v>75</v>
      </c>
      <c r="BW398" s="1" t="s">
        <v>75</v>
      </c>
      <c r="BX398" s="1" t="s">
        <v>75</v>
      </c>
      <c r="BY398" s="1" t="s">
        <v>75</v>
      </c>
      <c r="BZ398" s="1" t="s">
        <v>75</v>
      </c>
      <c r="CA398" s="1" t="s">
        <v>75</v>
      </c>
      <c r="CB398" s="1" t="s">
        <v>75</v>
      </c>
      <c r="CC398" s="1" t="s">
        <v>75</v>
      </c>
      <c r="CD398" s="1" t="s">
        <v>75</v>
      </c>
      <c r="CE398" s="1" t="s">
        <v>75</v>
      </c>
      <c r="CF398" s="1" t="s">
        <v>75</v>
      </c>
      <c r="CG398" s="1" t="s">
        <v>75</v>
      </c>
      <c r="CH398" s="1" t="s">
        <v>75</v>
      </c>
    </row>
    <row r="399" spans="1:86" s="5" customFormat="1" x14ac:dyDescent="0.5">
      <c r="A399" s="5" t="str">
        <f t="shared" si="2"/>
        <v>Kojonup2013CVHyola575_CLFert150N</v>
      </c>
      <c r="B399" s="5" t="s">
        <v>79</v>
      </c>
      <c r="C399" s="5">
        <v>2013</v>
      </c>
      <c r="D399" s="5" t="s">
        <v>72</v>
      </c>
      <c r="E399" s="6">
        <v>41508</v>
      </c>
      <c r="F399" s="5">
        <v>150</v>
      </c>
      <c r="G399" s="5" t="s">
        <v>77</v>
      </c>
      <c r="H399" s="5" t="s">
        <v>76</v>
      </c>
      <c r="I399" s="5" t="s">
        <v>151</v>
      </c>
      <c r="J399" s="5" t="s">
        <v>81</v>
      </c>
      <c r="K399" s="5">
        <v>83.902088515440255</v>
      </c>
      <c r="M399" s="5">
        <v>300.33316418288996</v>
      </c>
      <c r="N399" s="5">
        <v>4.3373028281157433</v>
      </c>
      <c r="O399" s="5">
        <v>1.8718889179984275</v>
      </c>
      <c r="P399" s="5">
        <v>390.4444444444444</v>
      </c>
      <c r="Q399" s="5">
        <v>1.7397568459427968</v>
      </c>
      <c r="U399" s="5">
        <v>209.70607665323772</v>
      </c>
      <c r="W399" s="5">
        <v>209.70607665323772</v>
      </c>
      <c r="X399" s="5">
        <v>52.525252525252519</v>
      </c>
      <c r="Y399" s="5" t="s">
        <v>75</v>
      </c>
      <c r="AA399" s="5" t="s">
        <v>75</v>
      </c>
      <c r="AB399" s="5" t="s">
        <v>75</v>
      </c>
      <c r="AC399" s="5" t="s">
        <v>75</v>
      </c>
      <c r="AD399" s="5" t="s">
        <v>75</v>
      </c>
      <c r="AE399" s="5" t="s">
        <v>75</v>
      </c>
      <c r="AF399" s="5" t="s">
        <v>75</v>
      </c>
      <c r="AJ399" s="5" t="s">
        <v>75</v>
      </c>
      <c r="AK399" s="5" t="s">
        <v>75</v>
      </c>
      <c r="BI399" s="7" t="s">
        <v>75</v>
      </c>
      <c r="BJ399" s="7" t="s">
        <v>75</v>
      </c>
      <c r="BK399" s="1" t="s">
        <v>75</v>
      </c>
      <c r="BL399" s="1" t="s">
        <v>75</v>
      </c>
      <c r="BM399" s="1" t="s">
        <v>75</v>
      </c>
      <c r="BN399" s="1" t="s">
        <v>75</v>
      </c>
      <c r="BO399" s="1" t="s">
        <v>75</v>
      </c>
      <c r="BP399" s="1" t="s">
        <v>75</v>
      </c>
      <c r="BQ399" s="1" t="s">
        <v>75</v>
      </c>
      <c r="BR399" s="1" t="s">
        <v>75</v>
      </c>
      <c r="BS399" s="1" t="s">
        <v>75</v>
      </c>
      <c r="BT399" s="1" t="s">
        <v>75</v>
      </c>
      <c r="BU399" s="1" t="s">
        <v>75</v>
      </c>
      <c r="BV399" s="1" t="s">
        <v>75</v>
      </c>
      <c r="BW399" s="1" t="s">
        <v>75</v>
      </c>
      <c r="BX399" s="1" t="s">
        <v>75</v>
      </c>
      <c r="BY399" s="1" t="s">
        <v>75</v>
      </c>
      <c r="BZ399" s="1" t="s">
        <v>75</v>
      </c>
      <c r="CA399" s="1" t="s">
        <v>75</v>
      </c>
      <c r="CB399" s="1" t="s">
        <v>75</v>
      </c>
      <c r="CC399" s="1" t="s">
        <v>75</v>
      </c>
      <c r="CD399" s="1" t="s">
        <v>75</v>
      </c>
      <c r="CE399" s="1" t="s">
        <v>75</v>
      </c>
      <c r="CF399" s="1" t="s">
        <v>75</v>
      </c>
      <c r="CG399" s="1" t="s">
        <v>75</v>
      </c>
      <c r="CH399" s="1" t="s">
        <v>75</v>
      </c>
    </row>
    <row r="400" spans="1:86" s="5" customFormat="1" x14ac:dyDescent="0.5">
      <c r="A400" s="5" t="str">
        <f t="shared" si="2"/>
        <v>Kojonup2013CVHyola575_CLFert0N</v>
      </c>
      <c r="B400" s="5" t="s">
        <v>79</v>
      </c>
      <c r="C400" s="5">
        <v>2013</v>
      </c>
      <c r="D400" s="5" t="s">
        <v>72</v>
      </c>
      <c r="E400" s="6">
        <v>41550</v>
      </c>
      <c r="F400" s="5">
        <v>0</v>
      </c>
      <c r="G400" s="5" t="s">
        <v>77</v>
      </c>
      <c r="H400" s="5" t="s">
        <v>76</v>
      </c>
      <c r="I400" s="5" t="s">
        <v>151</v>
      </c>
      <c r="J400" s="5" t="s">
        <v>81</v>
      </c>
      <c r="K400" s="5">
        <v>5.4847146491513703</v>
      </c>
      <c r="M400" s="5">
        <v>235.19635088445594</v>
      </c>
      <c r="N400" s="5">
        <v>227.70552724873019</v>
      </c>
      <c r="O400" s="5">
        <v>0.9103769146322338</v>
      </c>
      <c r="P400" s="5">
        <v>469.29696969696971</v>
      </c>
      <c r="Q400" s="5">
        <v>6.7408522778117569E-2</v>
      </c>
      <c r="U400" s="5">
        <v>115.99655996177735</v>
      </c>
      <c r="W400" s="5">
        <v>115.99655996177735</v>
      </c>
      <c r="X400" s="5">
        <v>60.606060606060602</v>
      </c>
      <c r="Y400" s="5">
        <v>26.265768887343622</v>
      </c>
      <c r="AA400" s="5">
        <v>0.9103769146322338</v>
      </c>
      <c r="AB400" s="5">
        <v>22.016410834449211</v>
      </c>
      <c r="AC400" s="5">
        <v>1.4803226718396536</v>
      </c>
      <c r="AD400" s="5">
        <v>203.83817110639507</v>
      </c>
      <c r="AE400" s="5">
        <v>5.7106804965544997</v>
      </c>
      <c r="AF400" s="5">
        <v>3.8806044922115673E-2</v>
      </c>
      <c r="AJ400" s="5">
        <v>3.8806044922115673E-2</v>
      </c>
      <c r="AK400" s="5">
        <v>48.267064874192315</v>
      </c>
      <c r="BI400" s="7" t="s">
        <v>75</v>
      </c>
      <c r="BJ400" s="7" t="s">
        <v>75</v>
      </c>
      <c r="BK400" s="1" t="s">
        <v>75</v>
      </c>
      <c r="BL400" s="1" t="s">
        <v>75</v>
      </c>
      <c r="BM400" s="1" t="s">
        <v>75</v>
      </c>
      <c r="BN400" s="1" t="s">
        <v>75</v>
      </c>
      <c r="BO400" s="1" t="s">
        <v>75</v>
      </c>
      <c r="BP400" s="1" t="s">
        <v>75</v>
      </c>
      <c r="BQ400" s="1" t="s">
        <v>75</v>
      </c>
      <c r="BR400" s="1" t="s">
        <v>75</v>
      </c>
      <c r="BS400" s="1" t="s">
        <v>75</v>
      </c>
      <c r="BT400" s="1" t="s">
        <v>75</v>
      </c>
      <c r="BU400" s="1" t="s">
        <v>75</v>
      </c>
      <c r="BV400" s="1" t="s">
        <v>75</v>
      </c>
      <c r="BW400" s="1" t="s">
        <v>75</v>
      </c>
      <c r="BX400" s="1" t="s">
        <v>75</v>
      </c>
      <c r="BY400" s="1" t="s">
        <v>75</v>
      </c>
      <c r="BZ400" s="1" t="s">
        <v>75</v>
      </c>
      <c r="CA400" s="1" t="s">
        <v>75</v>
      </c>
      <c r="CB400" s="1" t="s">
        <v>75</v>
      </c>
      <c r="CC400" s="1" t="s">
        <v>75</v>
      </c>
      <c r="CD400" s="1" t="s">
        <v>75</v>
      </c>
      <c r="CE400" s="1" t="s">
        <v>75</v>
      </c>
      <c r="CF400" s="1" t="s">
        <v>75</v>
      </c>
      <c r="CG400" s="1" t="s">
        <v>75</v>
      </c>
      <c r="CH400" s="1" t="s">
        <v>75</v>
      </c>
    </row>
    <row r="401" spans="1:86" s="5" customFormat="1" x14ac:dyDescent="0.5">
      <c r="A401" s="5" t="str">
        <f t="shared" si="2"/>
        <v>Kojonup2013CVHyola575_CLFert50N</v>
      </c>
      <c r="B401" s="5" t="s">
        <v>79</v>
      </c>
      <c r="C401" s="5">
        <v>2013</v>
      </c>
      <c r="D401" s="5" t="s">
        <v>72</v>
      </c>
      <c r="E401" s="6">
        <v>41550</v>
      </c>
      <c r="F401" s="5">
        <v>50</v>
      </c>
      <c r="G401" s="5" t="s">
        <v>77</v>
      </c>
      <c r="H401" s="5" t="s">
        <v>76</v>
      </c>
      <c r="I401" s="5" t="s">
        <v>151</v>
      </c>
      <c r="J401" s="5" t="s">
        <v>81</v>
      </c>
      <c r="K401" s="5">
        <v>7.6773668680982139</v>
      </c>
      <c r="M401" s="5">
        <v>452.95405265813224</v>
      </c>
      <c r="N401" s="5">
        <v>324.86422797629103</v>
      </c>
      <c r="O401" s="5">
        <v>1.5831403762662799</v>
      </c>
      <c r="P401" s="5">
        <v>787.07878787878781</v>
      </c>
      <c r="Q401" s="5">
        <v>9.2022484782364564E-2</v>
      </c>
      <c r="U401" s="5">
        <v>111.91971307579297</v>
      </c>
      <c r="W401" s="5">
        <v>111.91971307579297</v>
      </c>
      <c r="X401" s="5">
        <v>80.606060606060609</v>
      </c>
      <c r="Y401" s="5">
        <v>11.199460501241592</v>
      </c>
      <c r="AA401" s="5">
        <v>1.5831403762662799</v>
      </c>
      <c r="AB401" s="5">
        <v>15.639193274441219</v>
      </c>
      <c r="AC401" s="5">
        <v>1.24212039657789</v>
      </c>
      <c r="AD401" s="5">
        <v>203.83817110639507</v>
      </c>
      <c r="AE401" s="5">
        <v>13.708359621975958</v>
      </c>
      <c r="AF401" s="5">
        <v>3.0470424213125263E-2</v>
      </c>
      <c r="AJ401" s="5">
        <v>3.0470424213125263E-2</v>
      </c>
      <c r="AK401" s="5">
        <v>24.978557196920729</v>
      </c>
      <c r="BI401" s="7" t="s">
        <v>75</v>
      </c>
      <c r="BJ401" s="7" t="s">
        <v>75</v>
      </c>
      <c r="BK401" s="1" t="s">
        <v>75</v>
      </c>
      <c r="BL401" s="1" t="s">
        <v>75</v>
      </c>
      <c r="BM401" s="1" t="s">
        <v>75</v>
      </c>
      <c r="BN401" s="1" t="s">
        <v>75</v>
      </c>
      <c r="BO401" s="1" t="s">
        <v>75</v>
      </c>
      <c r="BP401" s="1" t="s">
        <v>75</v>
      </c>
      <c r="BQ401" s="1" t="s">
        <v>75</v>
      </c>
      <c r="BR401" s="1" t="s">
        <v>75</v>
      </c>
      <c r="BS401" s="1" t="s">
        <v>75</v>
      </c>
      <c r="BT401" s="1" t="s">
        <v>75</v>
      </c>
      <c r="BU401" s="1" t="s">
        <v>75</v>
      </c>
      <c r="BV401" s="1" t="s">
        <v>75</v>
      </c>
      <c r="BW401" s="1" t="s">
        <v>75</v>
      </c>
      <c r="BX401" s="1" t="s">
        <v>75</v>
      </c>
      <c r="BY401" s="1" t="s">
        <v>75</v>
      </c>
      <c r="BZ401" s="1" t="s">
        <v>75</v>
      </c>
      <c r="CA401" s="1" t="s">
        <v>75</v>
      </c>
      <c r="CB401" s="1" t="s">
        <v>75</v>
      </c>
      <c r="CC401" s="1" t="s">
        <v>75</v>
      </c>
      <c r="CD401" s="1" t="s">
        <v>75</v>
      </c>
      <c r="CE401" s="1" t="s">
        <v>75</v>
      </c>
      <c r="CF401" s="1" t="s">
        <v>75</v>
      </c>
      <c r="CG401" s="1" t="s">
        <v>75</v>
      </c>
      <c r="CH401" s="1" t="s">
        <v>75</v>
      </c>
    </row>
    <row r="402" spans="1:86" s="5" customFormat="1" x14ac:dyDescent="0.5">
      <c r="A402" s="5" t="str">
        <f t="shared" si="2"/>
        <v>Kojonup2013CVHyola575_CLFert100N</v>
      </c>
      <c r="B402" s="5" t="s">
        <v>79</v>
      </c>
      <c r="C402" s="5">
        <v>2013</v>
      </c>
      <c r="D402" s="5" t="s">
        <v>72</v>
      </c>
      <c r="E402" s="6">
        <v>41550</v>
      </c>
      <c r="F402" s="5">
        <v>100</v>
      </c>
      <c r="G402" s="5" t="s">
        <v>77</v>
      </c>
      <c r="H402" s="5" t="s">
        <v>76</v>
      </c>
      <c r="I402" s="5" t="s">
        <v>151</v>
      </c>
      <c r="J402" s="5" t="s">
        <v>81</v>
      </c>
      <c r="K402" s="5">
        <v>15.591623900161347</v>
      </c>
      <c r="M402" s="5">
        <v>422.79751517621452</v>
      </c>
      <c r="N402" s="5">
        <v>391.56132597215088</v>
      </c>
      <c r="O402" s="5">
        <v>7.2010501029882361</v>
      </c>
      <c r="P402" s="5">
        <v>837.15151515151501</v>
      </c>
      <c r="Q402" s="5">
        <v>0.38898447019272631</v>
      </c>
      <c r="U402" s="5">
        <v>231.27708185264177</v>
      </c>
      <c r="W402" s="5">
        <v>231.27708185264177</v>
      </c>
      <c r="X402" s="5">
        <v>70.909090909090892</v>
      </c>
      <c r="Y402" s="5">
        <v>24.573990894165878</v>
      </c>
      <c r="AA402" s="5">
        <v>1.6279335196269304</v>
      </c>
      <c r="AB402" s="5">
        <v>7.9273246301358684</v>
      </c>
      <c r="AC402" s="5">
        <v>4.8245450121642115</v>
      </c>
      <c r="AD402" s="5">
        <v>203.83817110639507</v>
      </c>
      <c r="AE402" s="5">
        <v>24.385492449267023</v>
      </c>
      <c r="AF402" s="5">
        <v>0.17765992752632595</v>
      </c>
      <c r="AJ402" s="5">
        <v>0.17765992752632595</v>
      </c>
      <c r="AK402" s="5">
        <v>43.399191176981809</v>
      </c>
      <c r="BI402" s="7" t="s">
        <v>75</v>
      </c>
      <c r="BJ402" s="7" t="s">
        <v>75</v>
      </c>
      <c r="BK402" s="1" t="s">
        <v>75</v>
      </c>
      <c r="BL402" s="1" t="s">
        <v>75</v>
      </c>
      <c r="BM402" s="1" t="s">
        <v>75</v>
      </c>
      <c r="BN402" s="1" t="s">
        <v>75</v>
      </c>
      <c r="BO402" s="1" t="s">
        <v>75</v>
      </c>
      <c r="BP402" s="1" t="s">
        <v>75</v>
      </c>
      <c r="BQ402" s="1" t="s">
        <v>75</v>
      </c>
      <c r="BR402" s="1" t="s">
        <v>75</v>
      </c>
      <c r="BS402" s="1" t="s">
        <v>75</v>
      </c>
      <c r="BT402" s="1" t="s">
        <v>75</v>
      </c>
      <c r="BU402" s="1" t="s">
        <v>75</v>
      </c>
      <c r="BV402" s="1" t="s">
        <v>75</v>
      </c>
      <c r="BW402" s="1" t="s">
        <v>75</v>
      </c>
      <c r="BX402" s="1" t="s">
        <v>75</v>
      </c>
      <c r="BY402" s="1" t="s">
        <v>75</v>
      </c>
      <c r="BZ402" s="1" t="s">
        <v>75</v>
      </c>
      <c r="CA402" s="1" t="s">
        <v>75</v>
      </c>
      <c r="CB402" s="1" t="s">
        <v>75</v>
      </c>
      <c r="CC402" s="1" t="s">
        <v>75</v>
      </c>
      <c r="CD402" s="1" t="s">
        <v>75</v>
      </c>
      <c r="CE402" s="1" t="s">
        <v>75</v>
      </c>
      <c r="CF402" s="1" t="s">
        <v>75</v>
      </c>
      <c r="CG402" s="1" t="s">
        <v>75</v>
      </c>
      <c r="CH402" s="1" t="s">
        <v>75</v>
      </c>
    </row>
    <row r="403" spans="1:86" s="5" customFormat="1" x14ac:dyDescent="0.5">
      <c r="A403" s="5" t="str">
        <f t="shared" si="2"/>
        <v>Kojonup2013CVHyola575_CLFert150N</v>
      </c>
      <c r="B403" s="5" t="s">
        <v>79</v>
      </c>
      <c r="C403" s="5">
        <v>2013</v>
      </c>
      <c r="D403" s="5" t="s">
        <v>72</v>
      </c>
      <c r="E403" s="6">
        <v>41550</v>
      </c>
      <c r="F403" s="5">
        <v>150</v>
      </c>
      <c r="G403" s="5" t="s">
        <v>77</v>
      </c>
      <c r="H403" s="5" t="s">
        <v>76</v>
      </c>
      <c r="I403" s="5" t="s">
        <v>151</v>
      </c>
      <c r="J403" s="5" t="s">
        <v>81</v>
      </c>
      <c r="K403" s="5">
        <v>10.331528908665652</v>
      </c>
      <c r="M403" s="5">
        <v>489.01018861183746</v>
      </c>
      <c r="N403" s="5">
        <v>519.64232171929268</v>
      </c>
      <c r="O403" s="5">
        <v>5.9129304571739434</v>
      </c>
      <c r="P403" s="5">
        <v>1024.8969696969696</v>
      </c>
      <c r="Q403" s="5">
        <v>0.17776288926320891</v>
      </c>
      <c r="U403" s="5">
        <v>178.20690455422096</v>
      </c>
      <c r="W403" s="5">
        <v>178.20690455422096</v>
      </c>
      <c r="X403" s="5">
        <v>72.12121212121211</v>
      </c>
      <c r="Y403" s="5" t="s">
        <v>75</v>
      </c>
      <c r="AA403" s="5" t="s">
        <v>75</v>
      </c>
      <c r="AB403" s="5" t="s">
        <v>75</v>
      </c>
      <c r="AC403" s="5" t="s">
        <v>75</v>
      </c>
      <c r="AD403" s="5" t="s">
        <v>75</v>
      </c>
      <c r="AE403" s="5" t="s">
        <v>75</v>
      </c>
      <c r="AF403" s="5" t="s">
        <v>75</v>
      </c>
      <c r="AJ403" s="5" t="s">
        <v>75</v>
      </c>
      <c r="AK403" s="5" t="s">
        <v>75</v>
      </c>
      <c r="BI403" s="7" t="s">
        <v>75</v>
      </c>
      <c r="BJ403" s="7" t="s">
        <v>75</v>
      </c>
      <c r="BK403" s="1" t="s">
        <v>75</v>
      </c>
      <c r="BL403" s="1" t="s">
        <v>75</v>
      </c>
      <c r="BM403" s="1" t="s">
        <v>75</v>
      </c>
      <c r="BN403" s="1" t="s">
        <v>75</v>
      </c>
      <c r="BO403" s="1" t="s">
        <v>75</v>
      </c>
      <c r="BP403" s="1" t="s">
        <v>75</v>
      </c>
      <c r="BQ403" s="1" t="s">
        <v>75</v>
      </c>
      <c r="BR403" s="1" t="s">
        <v>75</v>
      </c>
      <c r="BS403" s="1" t="s">
        <v>75</v>
      </c>
      <c r="BT403" s="1" t="s">
        <v>75</v>
      </c>
      <c r="BU403" s="1" t="s">
        <v>75</v>
      </c>
      <c r="BV403" s="1" t="s">
        <v>75</v>
      </c>
      <c r="BW403" s="1" t="s">
        <v>75</v>
      </c>
      <c r="BX403" s="1" t="s">
        <v>75</v>
      </c>
      <c r="BY403" s="1" t="s">
        <v>75</v>
      </c>
      <c r="BZ403" s="1" t="s">
        <v>75</v>
      </c>
      <c r="CA403" s="1" t="s">
        <v>75</v>
      </c>
      <c r="CB403" s="1" t="s">
        <v>75</v>
      </c>
      <c r="CC403" s="1" t="s">
        <v>75</v>
      </c>
      <c r="CD403" s="1" t="s">
        <v>75</v>
      </c>
      <c r="CE403" s="1" t="s">
        <v>75</v>
      </c>
      <c r="CF403" s="1" t="s">
        <v>75</v>
      </c>
      <c r="CG403" s="1" t="s">
        <v>75</v>
      </c>
      <c r="CH403" s="1" t="s">
        <v>75</v>
      </c>
    </row>
    <row r="404" spans="1:86" s="5" customFormat="1" x14ac:dyDescent="0.5">
      <c r="A404" s="5" t="str">
        <f t="shared" si="2"/>
        <v>Kojonup2013CVHyola575_CLFert0N</v>
      </c>
      <c r="B404" s="5" t="s">
        <v>79</v>
      </c>
      <c r="C404" s="5">
        <v>2013</v>
      </c>
      <c r="D404" s="5" t="s">
        <v>72</v>
      </c>
      <c r="E404" s="6">
        <v>41598</v>
      </c>
      <c r="F404" s="5">
        <v>0</v>
      </c>
      <c r="G404" s="5" t="s">
        <v>77</v>
      </c>
      <c r="H404" s="5" t="s">
        <v>76</v>
      </c>
      <c r="I404" s="5" t="s">
        <v>151</v>
      </c>
      <c r="J404" s="5" t="s">
        <v>81</v>
      </c>
      <c r="K404" s="5">
        <v>0</v>
      </c>
      <c r="M404" s="5">
        <v>333.18002943258148</v>
      </c>
      <c r="N404" s="5">
        <v>529.34313534179466</v>
      </c>
      <c r="O404" s="5">
        <v>0</v>
      </c>
      <c r="P404" s="5">
        <v>680.21212121212113</v>
      </c>
      <c r="Q404" s="5" t="s">
        <v>75</v>
      </c>
      <c r="U404" s="5" t="s">
        <v>75</v>
      </c>
      <c r="W404" s="5" t="s">
        <v>75</v>
      </c>
      <c r="X404" s="5">
        <v>56.363636363636353</v>
      </c>
      <c r="Y404" s="5">
        <v>39.274613216969492</v>
      </c>
      <c r="AA404" s="5" t="s">
        <v>75</v>
      </c>
      <c r="AB404" s="5">
        <v>45.463806308918123</v>
      </c>
      <c r="AC404" s="5" t="s">
        <v>75</v>
      </c>
      <c r="AD404" s="5">
        <v>203.95587758140238</v>
      </c>
      <c r="AE404" s="5">
        <v>34.920459095677614</v>
      </c>
      <c r="AF404" s="5" t="s">
        <v>75</v>
      </c>
      <c r="AJ404" s="5" t="s">
        <v>75</v>
      </c>
      <c r="AK404" s="5" t="s">
        <v>75</v>
      </c>
      <c r="BI404" s="7" t="s">
        <v>75</v>
      </c>
      <c r="BJ404" s="7" t="s">
        <v>75</v>
      </c>
      <c r="BK404" s="1" t="s">
        <v>75</v>
      </c>
      <c r="BL404" s="1" t="s">
        <v>75</v>
      </c>
      <c r="BM404" s="1" t="s">
        <v>75</v>
      </c>
      <c r="BN404" s="1" t="s">
        <v>75</v>
      </c>
      <c r="BO404" s="1" t="s">
        <v>75</v>
      </c>
      <c r="BP404" s="1" t="s">
        <v>75</v>
      </c>
      <c r="BQ404" s="1" t="s">
        <v>75</v>
      </c>
      <c r="BR404" s="1" t="s">
        <v>75</v>
      </c>
      <c r="BS404" s="1" t="s">
        <v>75</v>
      </c>
      <c r="BT404" s="1" t="s">
        <v>75</v>
      </c>
      <c r="BU404" s="1" t="s">
        <v>75</v>
      </c>
      <c r="BV404" s="1" t="s">
        <v>75</v>
      </c>
      <c r="BW404" s="1" t="s">
        <v>75</v>
      </c>
      <c r="BX404" s="1" t="s">
        <v>75</v>
      </c>
      <c r="BY404" s="1" t="s">
        <v>75</v>
      </c>
      <c r="BZ404" s="1" t="s">
        <v>75</v>
      </c>
      <c r="CA404" s="1" t="s">
        <v>75</v>
      </c>
      <c r="CB404" s="1" t="s">
        <v>75</v>
      </c>
      <c r="CC404" s="1" t="s">
        <v>75</v>
      </c>
      <c r="CD404" s="1" t="s">
        <v>75</v>
      </c>
      <c r="CE404" s="1" t="s">
        <v>75</v>
      </c>
      <c r="CF404" s="1" t="s">
        <v>75</v>
      </c>
      <c r="CG404" s="1" t="s">
        <v>75</v>
      </c>
      <c r="CH404" s="1" t="s">
        <v>75</v>
      </c>
    </row>
    <row r="405" spans="1:86" s="5" customFormat="1" x14ac:dyDescent="0.5">
      <c r="A405" s="5" t="str">
        <f t="shared" si="2"/>
        <v>Kojonup2013CVHyola575_CLFert50N</v>
      </c>
      <c r="B405" s="5" t="s">
        <v>79</v>
      </c>
      <c r="C405" s="5">
        <v>2013</v>
      </c>
      <c r="D405" s="5" t="s">
        <v>72</v>
      </c>
      <c r="E405" s="6">
        <v>41598</v>
      </c>
      <c r="F405" s="5">
        <v>50</v>
      </c>
      <c r="G405" s="5" t="s">
        <v>77</v>
      </c>
      <c r="H405" s="5" t="s">
        <v>76</v>
      </c>
      <c r="I405" s="5" t="s">
        <v>151</v>
      </c>
      <c r="J405" s="5" t="s">
        <v>81</v>
      </c>
      <c r="K405" s="5">
        <v>0</v>
      </c>
      <c r="M405" s="5">
        <v>321.39661102454221</v>
      </c>
      <c r="N405" s="5">
        <v>590.63433045980548</v>
      </c>
      <c r="O405" s="5">
        <v>0</v>
      </c>
      <c r="P405" s="5">
        <v>1031.5212121212121</v>
      </c>
      <c r="Q405" s="5" t="s">
        <v>75</v>
      </c>
      <c r="U405" s="5" t="s">
        <v>75</v>
      </c>
      <c r="W405" s="5" t="s">
        <v>75</v>
      </c>
      <c r="X405" s="5">
        <v>83.030303030303017</v>
      </c>
      <c r="Y405" s="5">
        <v>22.283503474300332</v>
      </c>
      <c r="AA405" s="5" t="s">
        <v>75</v>
      </c>
      <c r="AB405" s="5">
        <v>79.804024033966726</v>
      </c>
      <c r="AC405" s="5" t="s">
        <v>75</v>
      </c>
      <c r="AD405" s="5">
        <v>203.95587758140238</v>
      </c>
      <c r="AE405" s="5">
        <v>59.849454397484209</v>
      </c>
      <c r="AF405" s="5" t="s">
        <v>75</v>
      </c>
      <c r="AJ405" s="5" t="s">
        <v>75</v>
      </c>
      <c r="AK405" s="5" t="s">
        <v>75</v>
      </c>
      <c r="BI405" s="7" t="s">
        <v>75</v>
      </c>
      <c r="BJ405" s="7" t="s">
        <v>75</v>
      </c>
      <c r="BK405" s="1" t="s">
        <v>75</v>
      </c>
      <c r="BL405" s="1" t="s">
        <v>75</v>
      </c>
      <c r="BM405" s="1" t="s">
        <v>75</v>
      </c>
      <c r="BN405" s="1" t="s">
        <v>75</v>
      </c>
      <c r="BO405" s="1" t="s">
        <v>75</v>
      </c>
      <c r="BP405" s="1" t="s">
        <v>75</v>
      </c>
      <c r="BQ405" s="1" t="s">
        <v>75</v>
      </c>
      <c r="BR405" s="1" t="s">
        <v>75</v>
      </c>
      <c r="BS405" s="1" t="s">
        <v>75</v>
      </c>
      <c r="BT405" s="1" t="s">
        <v>75</v>
      </c>
      <c r="BU405" s="1" t="s">
        <v>75</v>
      </c>
      <c r="BV405" s="1" t="s">
        <v>75</v>
      </c>
      <c r="BW405" s="1" t="s">
        <v>75</v>
      </c>
      <c r="BX405" s="1" t="s">
        <v>75</v>
      </c>
      <c r="BY405" s="1" t="s">
        <v>75</v>
      </c>
      <c r="BZ405" s="1" t="s">
        <v>75</v>
      </c>
      <c r="CA405" s="1" t="s">
        <v>75</v>
      </c>
      <c r="CB405" s="1" t="s">
        <v>75</v>
      </c>
      <c r="CC405" s="1" t="s">
        <v>75</v>
      </c>
      <c r="CD405" s="1" t="s">
        <v>75</v>
      </c>
      <c r="CE405" s="1" t="s">
        <v>75</v>
      </c>
      <c r="CF405" s="1" t="s">
        <v>75</v>
      </c>
      <c r="CG405" s="1" t="s">
        <v>75</v>
      </c>
      <c r="CH405" s="1" t="s">
        <v>75</v>
      </c>
    </row>
    <row r="406" spans="1:86" s="5" customFormat="1" x14ac:dyDescent="0.5">
      <c r="A406" s="5" t="str">
        <f t="shared" si="2"/>
        <v>Kojonup2013CVHyola575_CLFert100N</v>
      </c>
      <c r="B406" s="5" t="s">
        <v>79</v>
      </c>
      <c r="C406" s="5">
        <v>2013</v>
      </c>
      <c r="D406" s="5" t="s">
        <v>72</v>
      </c>
      <c r="E406" s="6">
        <v>41598</v>
      </c>
      <c r="F406" s="5">
        <v>100</v>
      </c>
      <c r="G406" s="5" t="s">
        <v>77</v>
      </c>
      <c r="H406" s="5" t="s">
        <v>76</v>
      </c>
      <c r="I406" s="5" t="s">
        <v>151</v>
      </c>
      <c r="J406" s="5" t="s">
        <v>81</v>
      </c>
      <c r="K406" s="5">
        <v>0</v>
      </c>
      <c r="M406" s="5">
        <v>453.95041545192743</v>
      </c>
      <c r="N406" s="5">
        <v>639.42225094755486</v>
      </c>
      <c r="O406" s="5">
        <v>0</v>
      </c>
      <c r="P406" s="5">
        <v>1046.1212121212122</v>
      </c>
      <c r="Q406" s="5" t="s">
        <v>75</v>
      </c>
      <c r="U406" s="5" t="s">
        <v>75</v>
      </c>
      <c r="W406" s="5" t="s">
        <v>75</v>
      </c>
      <c r="X406" s="5">
        <v>70.303030303030297</v>
      </c>
      <c r="Y406" s="5">
        <v>17.106969672816</v>
      </c>
      <c r="AA406" s="5" t="s">
        <v>75</v>
      </c>
      <c r="AB406" s="5">
        <v>50.854174016232697</v>
      </c>
      <c r="AC406" s="5" t="s">
        <v>75</v>
      </c>
      <c r="AD406" s="5">
        <v>203.95587758140238</v>
      </c>
      <c r="AE406" s="5">
        <v>76.164534735403834</v>
      </c>
      <c r="AF406" s="5" t="s">
        <v>75</v>
      </c>
      <c r="AJ406" s="5" t="s">
        <v>75</v>
      </c>
      <c r="AK406" s="5" t="s">
        <v>75</v>
      </c>
      <c r="BI406" s="7" t="s">
        <v>75</v>
      </c>
      <c r="BJ406" s="7" t="s">
        <v>75</v>
      </c>
      <c r="BK406" s="1" t="s">
        <v>75</v>
      </c>
      <c r="BL406" s="1" t="s">
        <v>75</v>
      </c>
      <c r="BM406" s="1" t="s">
        <v>75</v>
      </c>
      <c r="BN406" s="1" t="s">
        <v>75</v>
      </c>
      <c r="BO406" s="1" t="s">
        <v>75</v>
      </c>
      <c r="BP406" s="1" t="s">
        <v>75</v>
      </c>
      <c r="BQ406" s="1" t="s">
        <v>75</v>
      </c>
      <c r="BR406" s="1" t="s">
        <v>75</v>
      </c>
      <c r="BS406" s="1" t="s">
        <v>75</v>
      </c>
      <c r="BT406" s="1" t="s">
        <v>75</v>
      </c>
      <c r="BU406" s="1" t="s">
        <v>75</v>
      </c>
      <c r="BV406" s="1" t="s">
        <v>75</v>
      </c>
      <c r="BW406" s="1" t="s">
        <v>75</v>
      </c>
      <c r="BX406" s="1" t="s">
        <v>75</v>
      </c>
      <c r="BY406" s="1" t="s">
        <v>75</v>
      </c>
      <c r="BZ406" s="1" t="s">
        <v>75</v>
      </c>
      <c r="CA406" s="1" t="s">
        <v>75</v>
      </c>
      <c r="CB406" s="1" t="s">
        <v>75</v>
      </c>
      <c r="CC406" s="1" t="s">
        <v>75</v>
      </c>
      <c r="CD406" s="1" t="s">
        <v>75</v>
      </c>
      <c r="CE406" s="1" t="s">
        <v>75</v>
      </c>
      <c r="CF406" s="1" t="s">
        <v>75</v>
      </c>
      <c r="CG406" s="1" t="s">
        <v>75</v>
      </c>
      <c r="CH406" s="1" t="s">
        <v>75</v>
      </c>
    </row>
    <row r="407" spans="1:86" s="5" customFormat="1" x14ac:dyDescent="0.5">
      <c r="A407" s="5" t="str">
        <f t="shared" si="2"/>
        <v>Kojonup2013CVHyola575_CLFert150N</v>
      </c>
      <c r="B407" s="5" t="s">
        <v>79</v>
      </c>
      <c r="C407" s="5">
        <v>2013</v>
      </c>
      <c r="D407" s="5" t="s">
        <v>72</v>
      </c>
      <c r="E407" s="6">
        <v>41598</v>
      </c>
      <c r="F407" s="5">
        <v>150</v>
      </c>
      <c r="G407" s="5" t="s">
        <v>77</v>
      </c>
      <c r="H407" s="5" t="s">
        <v>76</v>
      </c>
      <c r="I407" s="5" t="s">
        <v>151</v>
      </c>
      <c r="J407" s="5" t="s">
        <v>81</v>
      </c>
      <c r="K407" s="5">
        <v>0</v>
      </c>
      <c r="M407" s="5">
        <v>497.92651047163616</v>
      </c>
      <c r="N407" s="5">
        <v>840.06008130491136</v>
      </c>
      <c r="O407" s="5">
        <v>0</v>
      </c>
      <c r="P407" s="5">
        <v>1222.7393939393939</v>
      </c>
      <c r="Q407" s="5" t="s">
        <v>75</v>
      </c>
      <c r="U407" s="5" t="s">
        <v>75</v>
      </c>
      <c r="W407" s="5" t="s">
        <v>75</v>
      </c>
      <c r="X407" s="5">
        <v>73.333333333333329</v>
      </c>
      <c r="Y407" s="5" t="s">
        <v>75</v>
      </c>
      <c r="AA407" s="5" t="s">
        <v>75</v>
      </c>
      <c r="AB407" s="5" t="s">
        <v>75</v>
      </c>
      <c r="AC407" s="5" t="s">
        <v>75</v>
      </c>
      <c r="AD407" s="5" t="s">
        <v>75</v>
      </c>
      <c r="AE407" s="5" t="s">
        <v>75</v>
      </c>
      <c r="AF407" s="5" t="s">
        <v>75</v>
      </c>
      <c r="AJ407" s="5" t="s">
        <v>75</v>
      </c>
      <c r="AK407" s="5" t="s">
        <v>75</v>
      </c>
      <c r="BI407" s="7" t="s">
        <v>75</v>
      </c>
      <c r="BJ407" s="7" t="s">
        <v>75</v>
      </c>
      <c r="BK407" s="1" t="s">
        <v>75</v>
      </c>
      <c r="BL407" s="1" t="s">
        <v>75</v>
      </c>
      <c r="BM407" s="1" t="s">
        <v>75</v>
      </c>
      <c r="BN407" s="1" t="s">
        <v>75</v>
      </c>
      <c r="BO407" s="1" t="s">
        <v>75</v>
      </c>
      <c r="BP407" s="1" t="s">
        <v>75</v>
      </c>
      <c r="BQ407" s="1" t="s">
        <v>75</v>
      </c>
      <c r="BR407" s="1" t="s">
        <v>75</v>
      </c>
      <c r="BS407" s="1" t="s">
        <v>75</v>
      </c>
      <c r="BT407" s="1" t="s">
        <v>75</v>
      </c>
      <c r="BU407" s="1" t="s">
        <v>75</v>
      </c>
      <c r="BV407" s="1" t="s">
        <v>75</v>
      </c>
      <c r="BW407" s="1" t="s">
        <v>75</v>
      </c>
      <c r="BX407" s="1" t="s">
        <v>75</v>
      </c>
      <c r="BY407" s="1" t="s">
        <v>75</v>
      </c>
      <c r="BZ407" s="1" t="s">
        <v>75</v>
      </c>
      <c r="CA407" s="1" t="s">
        <v>75</v>
      </c>
      <c r="CB407" s="1" t="s">
        <v>75</v>
      </c>
      <c r="CC407" s="1" t="s">
        <v>75</v>
      </c>
      <c r="CD407" s="1" t="s">
        <v>75</v>
      </c>
      <c r="CE407" s="1" t="s">
        <v>75</v>
      </c>
      <c r="CF407" s="1" t="s">
        <v>75</v>
      </c>
      <c r="CG407" s="1" t="s">
        <v>75</v>
      </c>
      <c r="CH407" s="1" t="s">
        <v>75</v>
      </c>
    </row>
    <row r="408" spans="1:86" s="5" customFormat="1" x14ac:dyDescent="0.5">
      <c r="A408" s="5" t="str">
        <f t="shared" si="2"/>
        <v>Kojonup2013CV43C80_CLFert0N</v>
      </c>
      <c r="B408" s="5" t="s">
        <v>79</v>
      </c>
      <c r="C408" s="5">
        <v>2013</v>
      </c>
      <c r="D408" s="5" t="s">
        <v>72</v>
      </c>
      <c r="E408" s="6">
        <v>41451</v>
      </c>
      <c r="F408" s="5">
        <v>0</v>
      </c>
      <c r="G408" s="5" t="s">
        <v>77</v>
      </c>
      <c r="H408" s="5" t="s">
        <v>74</v>
      </c>
      <c r="I408" s="5" t="s">
        <v>154</v>
      </c>
      <c r="J408" s="5" t="s">
        <v>82</v>
      </c>
      <c r="K408" s="5">
        <v>25.387878787878787</v>
      </c>
      <c r="M408" s="5">
        <v>0</v>
      </c>
      <c r="N408" s="5">
        <v>0</v>
      </c>
      <c r="O408" s="5">
        <v>0</v>
      </c>
      <c r="P408" s="5">
        <v>25.387878787878787</v>
      </c>
      <c r="Q408" s="5">
        <v>0.52368610423891482</v>
      </c>
      <c r="U408" s="5">
        <v>201.91575194736367</v>
      </c>
      <c r="W408" s="5">
        <v>201.91575194736367</v>
      </c>
      <c r="X408" s="5">
        <v>48.484848484848477</v>
      </c>
      <c r="Y408" s="5">
        <v>7.0605124197197933</v>
      </c>
      <c r="AA408" s="5" t="s">
        <v>75</v>
      </c>
      <c r="AB408" s="5" t="s">
        <v>75</v>
      </c>
      <c r="AC408" s="5">
        <v>7.0605124197197933</v>
      </c>
      <c r="AD408" s="5">
        <v>203.59518658357325</v>
      </c>
      <c r="AE408" s="5" t="s">
        <v>75</v>
      </c>
      <c r="AF408" s="5">
        <v>0.16757879135313339</v>
      </c>
      <c r="AJ408" s="5">
        <v>0.16757879135313339</v>
      </c>
      <c r="AK408" s="5">
        <v>7.8896153998675773</v>
      </c>
      <c r="BI408" s="7" t="s">
        <v>75</v>
      </c>
      <c r="BJ408" s="7" t="s">
        <v>75</v>
      </c>
      <c r="BK408" s="1">
        <v>5.7941666666666665</v>
      </c>
      <c r="BL408" s="1" t="s">
        <v>75</v>
      </c>
      <c r="BM408" s="1" t="s">
        <v>75</v>
      </c>
      <c r="BN408" s="1" t="s">
        <v>75</v>
      </c>
      <c r="BO408" s="1" t="s">
        <v>75</v>
      </c>
      <c r="BP408" s="1" t="s">
        <v>75</v>
      </c>
      <c r="BQ408" s="1">
        <v>1.4678386060606059</v>
      </c>
      <c r="BR408" s="1">
        <v>1.4678386060606059</v>
      </c>
      <c r="BS408" s="1" t="s">
        <v>75</v>
      </c>
      <c r="BT408" s="1" t="s">
        <v>75</v>
      </c>
      <c r="BU408" s="1" t="s">
        <v>75</v>
      </c>
      <c r="BV408" s="1" t="s">
        <v>75</v>
      </c>
      <c r="BW408" s="1">
        <v>6.6816972228473409E-2</v>
      </c>
      <c r="BX408" s="1" t="s">
        <v>75</v>
      </c>
      <c r="BY408" s="1" t="s">
        <v>75</v>
      </c>
      <c r="BZ408" s="1" t="s">
        <v>75</v>
      </c>
      <c r="CA408" s="1" t="s">
        <v>75</v>
      </c>
      <c r="CB408" s="1" t="s">
        <v>75</v>
      </c>
      <c r="CC408" s="1">
        <v>0.39992248037990225</v>
      </c>
      <c r="CD408" s="1">
        <v>0.39992248037990225</v>
      </c>
      <c r="CE408" s="1" t="s">
        <v>75</v>
      </c>
      <c r="CF408" s="1" t="s">
        <v>75</v>
      </c>
      <c r="CG408" s="1" t="s">
        <v>75</v>
      </c>
      <c r="CH408" s="1" t="s">
        <v>75</v>
      </c>
    </row>
    <row r="409" spans="1:86" s="5" customFormat="1" x14ac:dyDescent="0.5">
      <c r="A409" s="5" t="str">
        <f t="shared" si="2"/>
        <v>Kojonup2013CV43C80_CLFert150N</v>
      </c>
      <c r="B409" s="5" t="s">
        <v>79</v>
      </c>
      <c r="C409" s="5">
        <v>2013</v>
      </c>
      <c r="D409" s="5" t="s">
        <v>72</v>
      </c>
      <c r="E409" s="6">
        <v>41451</v>
      </c>
      <c r="F409" s="5">
        <v>150</v>
      </c>
      <c r="G409" s="5" t="s">
        <v>77</v>
      </c>
      <c r="H409" s="5" t="s">
        <v>74</v>
      </c>
      <c r="I409" s="5" t="s">
        <v>154</v>
      </c>
      <c r="J409" s="5" t="s">
        <v>82</v>
      </c>
      <c r="K409" s="5">
        <v>40.32121212121212</v>
      </c>
      <c r="M409" s="5">
        <v>0</v>
      </c>
      <c r="N409" s="5">
        <v>0</v>
      </c>
      <c r="O409" s="5">
        <v>0</v>
      </c>
      <c r="P409" s="5">
        <v>40.32121212121212</v>
      </c>
      <c r="Q409" s="5">
        <v>0.79494079808880158</v>
      </c>
      <c r="U409" s="5">
        <v>203.09180908283884</v>
      </c>
      <c r="W409" s="5">
        <v>203.09180908283884</v>
      </c>
      <c r="X409" s="5">
        <v>66.666666666666671</v>
      </c>
      <c r="Y409" s="5" t="s">
        <v>75</v>
      </c>
      <c r="AA409" s="5" t="s">
        <v>75</v>
      </c>
      <c r="AB409" s="5" t="s">
        <v>75</v>
      </c>
      <c r="AC409" s="5" t="s">
        <v>75</v>
      </c>
      <c r="AD409" s="5" t="s">
        <v>75</v>
      </c>
      <c r="AE409" s="5" t="s">
        <v>75</v>
      </c>
      <c r="AF409" s="5" t="s">
        <v>75</v>
      </c>
      <c r="AJ409" s="5" t="s">
        <v>75</v>
      </c>
      <c r="AK409" s="5" t="s">
        <v>75</v>
      </c>
      <c r="BI409" s="7" t="s">
        <v>75</v>
      </c>
      <c r="BJ409" s="7" t="s">
        <v>75</v>
      </c>
      <c r="BK409" s="1">
        <v>6.8059000000000003</v>
      </c>
      <c r="BL409" s="1" t="s">
        <v>75</v>
      </c>
      <c r="BM409" s="1" t="s">
        <v>75</v>
      </c>
      <c r="BN409" s="1" t="s">
        <v>75</v>
      </c>
      <c r="BO409" s="1" t="s">
        <v>75</v>
      </c>
      <c r="BP409" s="1" t="s">
        <v>75</v>
      </c>
      <c r="BQ409" s="1">
        <v>2.6946888545454546</v>
      </c>
      <c r="BR409" s="1">
        <v>2.6946888545454546</v>
      </c>
      <c r="BS409" s="1" t="s">
        <v>75</v>
      </c>
      <c r="BT409" s="1" t="s">
        <v>75</v>
      </c>
      <c r="BU409" s="1" t="s">
        <v>75</v>
      </c>
      <c r="BV409" s="1" t="s">
        <v>75</v>
      </c>
      <c r="BW409" s="1">
        <v>0.21436339084211953</v>
      </c>
      <c r="BX409" s="1" t="s">
        <v>75</v>
      </c>
      <c r="BY409" s="1" t="s">
        <v>75</v>
      </c>
      <c r="BZ409" s="1" t="s">
        <v>75</v>
      </c>
      <c r="CA409" s="1" t="s">
        <v>75</v>
      </c>
      <c r="CB409" s="1" t="s">
        <v>75</v>
      </c>
      <c r="CC409" s="1">
        <v>0.92292212864873813</v>
      </c>
      <c r="CD409" s="1">
        <v>0.92292212864873813</v>
      </c>
      <c r="CE409" s="1" t="s">
        <v>75</v>
      </c>
      <c r="CF409" s="1" t="s">
        <v>75</v>
      </c>
      <c r="CG409" s="1" t="s">
        <v>75</v>
      </c>
      <c r="CH409" s="1" t="s">
        <v>75</v>
      </c>
    </row>
    <row r="410" spans="1:86" s="5" customFormat="1" x14ac:dyDescent="0.5">
      <c r="A410" s="5" t="str">
        <f t="shared" si="2"/>
        <v>Kojonup2013CV43C80_CLFert0N</v>
      </c>
      <c r="B410" s="5" t="s">
        <v>79</v>
      </c>
      <c r="C410" s="5">
        <v>2013</v>
      </c>
      <c r="D410" s="5" t="s">
        <v>72</v>
      </c>
      <c r="E410" s="6">
        <v>41485</v>
      </c>
      <c r="F410" s="5">
        <v>0</v>
      </c>
      <c r="G410" s="5" t="s">
        <v>77</v>
      </c>
      <c r="H410" s="5" t="s">
        <v>74</v>
      </c>
      <c r="I410" s="5" t="s">
        <v>154</v>
      </c>
      <c r="J410" s="5" t="s">
        <v>82</v>
      </c>
      <c r="K410" s="5">
        <v>56.474460322286404</v>
      </c>
      <c r="M410" s="5">
        <v>82.514494442755293</v>
      </c>
      <c r="N410" s="5">
        <v>0</v>
      </c>
      <c r="O410" s="5">
        <v>9.4898331137461547</v>
      </c>
      <c r="P410" s="5">
        <v>148.47878787878787</v>
      </c>
      <c r="Q410" s="5">
        <v>1.0097541980845239</v>
      </c>
      <c r="U410" s="5">
        <v>184.95844062002686</v>
      </c>
      <c r="W410" s="5">
        <v>184.95844062002686</v>
      </c>
      <c r="X410" s="5">
        <v>83.030303030303017</v>
      </c>
      <c r="Y410" s="5">
        <v>2.6319991738320003</v>
      </c>
      <c r="AA410" s="5">
        <v>0.38095369022155418</v>
      </c>
      <c r="AB410" s="5">
        <v>9.5367395596028519</v>
      </c>
      <c r="AC410" s="5">
        <v>7.0516839622581147</v>
      </c>
      <c r="AD410" s="5">
        <v>203.67866849525504</v>
      </c>
      <c r="AE410" s="5" t="s">
        <v>75</v>
      </c>
      <c r="AF410" s="5">
        <v>6.3044949415017315E-2</v>
      </c>
      <c r="AJ410" s="5">
        <v>6.3044949415017315E-2</v>
      </c>
      <c r="AK410" s="5">
        <v>25.999848144776806</v>
      </c>
      <c r="BI410" s="7" t="s">
        <v>75</v>
      </c>
      <c r="BJ410" s="7" t="s">
        <v>75</v>
      </c>
      <c r="BK410" s="1" t="s">
        <v>75</v>
      </c>
      <c r="BL410" s="1">
        <v>2.34205</v>
      </c>
      <c r="BM410" s="1" t="s">
        <v>75</v>
      </c>
      <c r="BN410" s="1">
        <v>1.3512999999999999</v>
      </c>
      <c r="BO410" s="1" t="s">
        <v>75</v>
      </c>
      <c r="BP410" s="1" t="s">
        <v>75</v>
      </c>
      <c r="BQ410" s="1">
        <v>2.5049249396270383</v>
      </c>
      <c r="BR410" s="1">
        <v>1.4698522088578083</v>
      </c>
      <c r="BS410" s="1">
        <v>1.0350727307692305</v>
      </c>
      <c r="BT410" s="1" t="s">
        <v>75</v>
      </c>
      <c r="BU410" s="1" t="s">
        <v>75</v>
      </c>
      <c r="BV410" s="1" t="s">
        <v>75</v>
      </c>
      <c r="BW410" s="1" t="s">
        <v>75</v>
      </c>
      <c r="BX410" s="1">
        <v>0.25235000000000063</v>
      </c>
      <c r="BY410" s="1" t="s">
        <v>75</v>
      </c>
      <c r="BZ410" s="1">
        <v>0.23809999999999976</v>
      </c>
      <c r="CA410" s="1" t="s">
        <v>75</v>
      </c>
      <c r="CB410" s="1" t="s">
        <v>75</v>
      </c>
      <c r="CC410" s="1">
        <v>2.6375251981371067E-2</v>
      </c>
      <c r="CD410" s="1">
        <v>0.33780959813519695</v>
      </c>
      <c r="CE410" s="1">
        <v>0.31143434615384558</v>
      </c>
      <c r="CF410" s="1" t="s">
        <v>75</v>
      </c>
      <c r="CG410" s="1" t="s">
        <v>75</v>
      </c>
      <c r="CH410" s="1" t="s">
        <v>75</v>
      </c>
    </row>
    <row r="411" spans="1:86" s="5" customFormat="1" x14ac:dyDescent="0.5">
      <c r="A411" s="5" t="str">
        <f t="shared" ref="A411:A474" si="3">"Kojonup2013CV"&amp;I411&amp;"Fert"&amp;F411&amp;"N"</f>
        <v>Kojonup2013CV43C80_CLFert150N</v>
      </c>
      <c r="B411" s="5" t="s">
        <v>79</v>
      </c>
      <c r="C411" s="5">
        <v>2013</v>
      </c>
      <c r="D411" s="5" t="s">
        <v>72</v>
      </c>
      <c r="E411" s="6">
        <v>41485</v>
      </c>
      <c r="F411" s="5">
        <v>150</v>
      </c>
      <c r="G411" s="5" t="s">
        <v>77</v>
      </c>
      <c r="H411" s="5" t="s">
        <v>74</v>
      </c>
      <c r="I411" s="5" t="s">
        <v>154</v>
      </c>
      <c r="J411" s="5" t="s">
        <v>82</v>
      </c>
      <c r="K411" s="5">
        <v>87.014496707319907</v>
      </c>
      <c r="M411" s="5">
        <v>155.37662017702598</v>
      </c>
      <c r="N411" s="5">
        <v>0</v>
      </c>
      <c r="O411" s="5">
        <v>9.3725194792904887</v>
      </c>
      <c r="P411" s="5">
        <v>251.76363636363638</v>
      </c>
      <c r="Q411" s="5">
        <v>2.0751889660138811</v>
      </c>
      <c r="U411" s="5">
        <v>238.90405713526704</v>
      </c>
      <c r="W411" s="5">
        <v>238.90405713526704</v>
      </c>
      <c r="X411" s="5">
        <v>80.606060606060609</v>
      </c>
      <c r="Y411" s="5" t="s">
        <v>75</v>
      </c>
      <c r="AA411" s="5" t="s">
        <v>75</v>
      </c>
      <c r="AB411" s="5" t="s">
        <v>75</v>
      </c>
      <c r="AC411" s="5" t="s">
        <v>75</v>
      </c>
      <c r="AD411" s="5" t="s">
        <v>75</v>
      </c>
      <c r="AE411" s="5" t="s">
        <v>75</v>
      </c>
      <c r="AF411" s="5" t="s">
        <v>75</v>
      </c>
      <c r="AJ411" s="5" t="s">
        <v>75</v>
      </c>
      <c r="AK411" s="5" t="s">
        <v>75</v>
      </c>
      <c r="BI411" s="7" t="s">
        <v>75</v>
      </c>
      <c r="BJ411" s="7" t="s">
        <v>75</v>
      </c>
      <c r="BK411" s="1" t="s">
        <v>75</v>
      </c>
      <c r="BL411" s="1">
        <v>3.9097666666666662</v>
      </c>
      <c r="BM411" s="1" t="s">
        <v>75</v>
      </c>
      <c r="BN411" s="1">
        <v>1.8926666666666669</v>
      </c>
      <c r="BO411" s="1" t="s">
        <v>75</v>
      </c>
      <c r="BP411" s="1" t="s">
        <v>75</v>
      </c>
      <c r="BQ411" s="1">
        <v>6.3790745137806324</v>
      </c>
      <c r="BR411" s="1">
        <v>3.3888454332202258</v>
      </c>
      <c r="BS411" s="1">
        <v>2.9902290805604075</v>
      </c>
      <c r="BT411" s="1" t="s">
        <v>75</v>
      </c>
      <c r="BU411" s="1" t="s">
        <v>75</v>
      </c>
      <c r="BV411" s="1" t="s">
        <v>75</v>
      </c>
      <c r="BW411" s="1" t="s">
        <v>75</v>
      </c>
      <c r="BX411" s="1">
        <v>0.24514556446686617</v>
      </c>
      <c r="BY411" s="1" t="s">
        <v>75</v>
      </c>
      <c r="BZ411" s="1">
        <v>0.29085311489554977</v>
      </c>
      <c r="CA411" s="1" t="s">
        <v>75</v>
      </c>
      <c r="CB411" s="1" t="s">
        <v>75</v>
      </c>
      <c r="CC411" s="1">
        <v>0.51546898978927491</v>
      </c>
      <c r="CD411" s="1">
        <v>0.12331225159769946</v>
      </c>
      <c r="CE411" s="1">
        <v>0.61529669324207059</v>
      </c>
      <c r="CF411" s="1" t="s">
        <v>75</v>
      </c>
      <c r="CG411" s="1" t="s">
        <v>75</v>
      </c>
      <c r="CH411" s="1" t="s">
        <v>75</v>
      </c>
    </row>
    <row r="412" spans="1:86" s="5" customFormat="1" x14ac:dyDescent="0.5">
      <c r="A412" s="5" t="str">
        <f t="shared" si="3"/>
        <v>Kojonup2013CV43C80_CLFert0N</v>
      </c>
      <c r="B412" s="5" t="s">
        <v>79</v>
      </c>
      <c r="C412" s="5">
        <v>2013</v>
      </c>
      <c r="D412" s="5" t="s">
        <v>72</v>
      </c>
      <c r="E412" s="6">
        <v>41508</v>
      </c>
      <c r="F412" s="5">
        <v>0</v>
      </c>
      <c r="G412" s="5" t="s">
        <v>77</v>
      </c>
      <c r="H412" s="5" t="s">
        <v>74</v>
      </c>
      <c r="I412" s="5" t="s">
        <v>154</v>
      </c>
      <c r="J412" s="5" t="s">
        <v>82</v>
      </c>
      <c r="K412" s="5">
        <v>17.69972377004876</v>
      </c>
      <c r="M412" s="5">
        <v>229.5440084947428</v>
      </c>
      <c r="N412" s="5">
        <v>21.803048151426577</v>
      </c>
      <c r="O412" s="5">
        <v>9.4380680686303204</v>
      </c>
      <c r="P412" s="5">
        <v>278.4848484848485</v>
      </c>
      <c r="Q412" s="5">
        <v>0.47419914664675761</v>
      </c>
      <c r="U412" s="5">
        <v>287.0319644309796</v>
      </c>
      <c r="W412" s="5">
        <v>287.0319644309796</v>
      </c>
      <c r="X412" s="5">
        <v>97.979797979797979</v>
      </c>
      <c r="Y412" s="5">
        <v>37.483256133347261</v>
      </c>
      <c r="AA412" s="5">
        <v>5.4364782818503148</v>
      </c>
      <c r="AB412" s="5">
        <v>40.915623490099861</v>
      </c>
      <c r="AC412" s="5">
        <v>9.0735300880647145</v>
      </c>
      <c r="AD412" s="5">
        <v>203.73512215619576</v>
      </c>
      <c r="AE412" s="5">
        <v>5.7106773084464937</v>
      </c>
      <c r="AF412" s="5">
        <v>0.28994378338382371</v>
      </c>
      <c r="AJ412" s="5">
        <v>0.28994378338382371</v>
      </c>
      <c r="AK412" s="5">
        <v>119.50793328342064</v>
      </c>
      <c r="BI412" s="7" t="s">
        <v>75</v>
      </c>
      <c r="BJ412" s="7" t="s">
        <v>75</v>
      </c>
      <c r="BK412" s="1" t="s">
        <v>75</v>
      </c>
      <c r="BL412" s="1" t="s">
        <v>75</v>
      </c>
      <c r="BM412" s="1" t="s">
        <v>75</v>
      </c>
      <c r="BN412" s="1" t="s">
        <v>75</v>
      </c>
      <c r="BO412" s="1" t="s">
        <v>75</v>
      </c>
      <c r="BP412" s="1" t="s">
        <v>75</v>
      </c>
      <c r="BQ412" s="1" t="s">
        <v>75</v>
      </c>
      <c r="BR412" s="1" t="s">
        <v>75</v>
      </c>
      <c r="BS412" s="1" t="s">
        <v>75</v>
      </c>
      <c r="BT412" s="1" t="s">
        <v>75</v>
      </c>
      <c r="BU412" s="1" t="s">
        <v>75</v>
      </c>
      <c r="BV412" s="1" t="s">
        <v>75</v>
      </c>
      <c r="BW412" s="1" t="s">
        <v>75</v>
      </c>
      <c r="BX412" s="1" t="s">
        <v>75</v>
      </c>
      <c r="BY412" s="1" t="s">
        <v>75</v>
      </c>
      <c r="BZ412" s="1" t="s">
        <v>75</v>
      </c>
      <c r="CA412" s="1" t="s">
        <v>75</v>
      </c>
      <c r="CB412" s="1" t="s">
        <v>75</v>
      </c>
      <c r="CC412" s="1" t="s">
        <v>75</v>
      </c>
      <c r="CD412" s="1" t="s">
        <v>75</v>
      </c>
      <c r="CE412" s="1" t="s">
        <v>75</v>
      </c>
      <c r="CF412" s="1" t="s">
        <v>75</v>
      </c>
      <c r="CG412" s="1" t="s">
        <v>75</v>
      </c>
      <c r="CH412" s="1" t="s">
        <v>75</v>
      </c>
    </row>
    <row r="413" spans="1:86" s="5" customFormat="1" x14ac:dyDescent="0.5">
      <c r="A413" s="5" t="str">
        <f t="shared" si="3"/>
        <v>Kojonup2013CV43C80_CLFert150N</v>
      </c>
      <c r="B413" s="5" t="s">
        <v>79</v>
      </c>
      <c r="C413" s="5">
        <v>2013</v>
      </c>
      <c r="D413" s="5" t="s">
        <v>72</v>
      </c>
      <c r="E413" s="6">
        <v>41508</v>
      </c>
      <c r="F413" s="5">
        <v>150</v>
      </c>
      <c r="G413" s="5" t="s">
        <v>77</v>
      </c>
      <c r="H413" s="5" t="s">
        <v>74</v>
      </c>
      <c r="I413" s="5" t="s">
        <v>154</v>
      </c>
      <c r="J413" s="5" t="s">
        <v>82</v>
      </c>
      <c r="K413" s="5">
        <v>73.265634082725526</v>
      </c>
      <c r="M413" s="5">
        <v>338.83928236930484</v>
      </c>
      <c r="N413" s="5">
        <v>20.131756703233464</v>
      </c>
      <c r="O413" s="5">
        <v>3.884538965948261</v>
      </c>
      <c r="P413" s="5">
        <v>436.12121212121207</v>
      </c>
      <c r="Q413" s="5">
        <v>1.6092247837415787</v>
      </c>
      <c r="U413" s="5">
        <v>228.90186748216107</v>
      </c>
      <c r="W413" s="5">
        <v>228.90186748216107</v>
      </c>
      <c r="X413" s="5">
        <v>67.676767676767668</v>
      </c>
      <c r="Y413" s="5" t="s">
        <v>75</v>
      </c>
      <c r="AA413" s="5" t="s">
        <v>75</v>
      </c>
      <c r="AB413" s="5" t="s">
        <v>75</v>
      </c>
      <c r="AC413" s="5" t="s">
        <v>75</v>
      </c>
      <c r="AD413" s="5" t="s">
        <v>75</v>
      </c>
      <c r="AE413" s="5" t="s">
        <v>75</v>
      </c>
      <c r="AF413" s="5" t="s">
        <v>75</v>
      </c>
      <c r="AJ413" s="5" t="s">
        <v>75</v>
      </c>
      <c r="AK413" s="5" t="s">
        <v>75</v>
      </c>
      <c r="BI413" s="7" t="s">
        <v>75</v>
      </c>
      <c r="BJ413" s="7" t="s">
        <v>75</v>
      </c>
      <c r="BK413" s="1" t="s">
        <v>75</v>
      </c>
      <c r="BL413" s="1" t="s">
        <v>75</v>
      </c>
      <c r="BM413" s="1" t="s">
        <v>75</v>
      </c>
      <c r="BN413" s="1" t="s">
        <v>75</v>
      </c>
      <c r="BO413" s="1" t="s">
        <v>75</v>
      </c>
      <c r="BP413" s="1" t="s">
        <v>75</v>
      </c>
      <c r="BQ413" s="1" t="s">
        <v>75</v>
      </c>
      <c r="BR413" s="1" t="s">
        <v>75</v>
      </c>
      <c r="BS413" s="1" t="s">
        <v>75</v>
      </c>
      <c r="BT413" s="1" t="s">
        <v>75</v>
      </c>
      <c r="BU413" s="1" t="s">
        <v>75</v>
      </c>
      <c r="BV413" s="1" t="s">
        <v>75</v>
      </c>
      <c r="BW413" s="1" t="s">
        <v>75</v>
      </c>
      <c r="BX413" s="1" t="s">
        <v>75</v>
      </c>
      <c r="BY413" s="1" t="s">
        <v>75</v>
      </c>
      <c r="BZ413" s="1" t="s">
        <v>75</v>
      </c>
      <c r="CA413" s="1" t="s">
        <v>75</v>
      </c>
      <c r="CB413" s="1" t="s">
        <v>75</v>
      </c>
      <c r="CC413" s="1" t="s">
        <v>75</v>
      </c>
      <c r="CD413" s="1" t="s">
        <v>75</v>
      </c>
      <c r="CE413" s="1" t="s">
        <v>75</v>
      </c>
      <c r="CF413" s="1" t="s">
        <v>75</v>
      </c>
      <c r="CG413" s="1" t="s">
        <v>75</v>
      </c>
      <c r="CH413" s="1" t="s">
        <v>75</v>
      </c>
    </row>
    <row r="414" spans="1:86" s="5" customFormat="1" x14ac:dyDescent="0.5">
      <c r="A414" s="5" t="str">
        <f t="shared" si="3"/>
        <v>Kojonup2013CV43C80_CLFert0N</v>
      </c>
      <c r="B414" s="5" t="s">
        <v>79</v>
      </c>
      <c r="C414" s="5">
        <v>2013</v>
      </c>
      <c r="D414" s="5" t="s">
        <v>72</v>
      </c>
      <c r="E414" s="6">
        <v>41550</v>
      </c>
      <c r="F414" s="5">
        <v>0</v>
      </c>
      <c r="G414" s="5" t="s">
        <v>77</v>
      </c>
      <c r="H414" s="5" t="s">
        <v>74</v>
      </c>
      <c r="I414" s="5" t="s">
        <v>154</v>
      </c>
      <c r="J414" s="5" t="s">
        <v>82</v>
      </c>
      <c r="K414" s="5">
        <v>7.4274932261768996</v>
      </c>
      <c r="M414" s="5">
        <v>192.84766934346683</v>
      </c>
      <c r="N414" s="5">
        <v>240.23998894550778</v>
      </c>
      <c r="O414" s="5">
        <v>0</v>
      </c>
      <c r="P414" s="5">
        <v>440.5151515151515</v>
      </c>
      <c r="Q414" s="5">
        <v>2.7561320270226262E-2</v>
      </c>
      <c r="U414" s="5">
        <v>49.009090909090936</v>
      </c>
      <c r="W414" s="5">
        <v>49.009090909090936</v>
      </c>
      <c r="X414" s="5">
        <v>87.878787878787875</v>
      </c>
      <c r="Y414" s="5">
        <v>54.611723716702578</v>
      </c>
      <c r="AA414" s="5" t="s">
        <v>75</v>
      </c>
      <c r="AB414" s="5">
        <v>33.557252097688021</v>
      </c>
      <c r="AC414" s="5">
        <v>4.2457709072264365</v>
      </c>
      <c r="AD414" s="5">
        <v>203.83817110639507</v>
      </c>
      <c r="AE414" s="5">
        <v>29.569605652662133</v>
      </c>
      <c r="AF414" s="5">
        <v>1.145292837506158E-2</v>
      </c>
      <c r="AJ414" s="5">
        <v>1.145292837506158E-2</v>
      </c>
      <c r="AK414" s="5">
        <v>22.073570324871625</v>
      </c>
      <c r="BI414" s="7" t="s">
        <v>75</v>
      </c>
      <c r="BJ414" s="7" t="s">
        <v>75</v>
      </c>
      <c r="BK414" s="1" t="s">
        <v>75</v>
      </c>
      <c r="BL414" s="1" t="s">
        <v>75</v>
      </c>
      <c r="BM414" s="1" t="s">
        <v>75</v>
      </c>
      <c r="BN414" s="1" t="s">
        <v>75</v>
      </c>
      <c r="BO414" s="1" t="s">
        <v>75</v>
      </c>
      <c r="BP414" s="1" t="s">
        <v>75</v>
      </c>
      <c r="BQ414" s="1" t="s">
        <v>75</v>
      </c>
      <c r="BR414" s="1" t="s">
        <v>75</v>
      </c>
      <c r="BS414" s="1" t="s">
        <v>75</v>
      </c>
      <c r="BT414" s="1" t="s">
        <v>75</v>
      </c>
      <c r="BU414" s="1" t="s">
        <v>75</v>
      </c>
      <c r="BV414" s="1" t="s">
        <v>75</v>
      </c>
      <c r="BW414" s="1" t="s">
        <v>75</v>
      </c>
      <c r="BX414" s="1" t="s">
        <v>75</v>
      </c>
      <c r="BY414" s="1" t="s">
        <v>75</v>
      </c>
      <c r="BZ414" s="1" t="s">
        <v>75</v>
      </c>
      <c r="CA414" s="1" t="s">
        <v>75</v>
      </c>
      <c r="CB414" s="1" t="s">
        <v>75</v>
      </c>
      <c r="CC414" s="1" t="s">
        <v>75</v>
      </c>
      <c r="CD414" s="1" t="s">
        <v>75</v>
      </c>
      <c r="CE414" s="1" t="s">
        <v>75</v>
      </c>
      <c r="CF414" s="1" t="s">
        <v>75</v>
      </c>
      <c r="CG414" s="1" t="s">
        <v>75</v>
      </c>
      <c r="CH414" s="1" t="s">
        <v>75</v>
      </c>
    </row>
    <row r="415" spans="1:86" s="5" customFormat="1" x14ac:dyDescent="0.5">
      <c r="A415" s="5" t="str">
        <f t="shared" si="3"/>
        <v>Kojonup2013CV43C80_CLFert150N</v>
      </c>
      <c r="B415" s="5" t="s">
        <v>79</v>
      </c>
      <c r="C415" s="5">
        <v>2013</v>
      </c>
      <c r="D415" s="5" t="s">
        <v>72</v>
      </c>
      <c r="E415" s="6">
        <v>41550</v>
      </c>
      <c r="F415" s="5">
        <v>150</v>
      </c>
      <c r="G415" s="5" t="s">
        <v>77</v>
      </c>
      <c r="H415" s="5" t="s">
        <v>74</v>
      </c>
      <c r="I415" s="5" t="s">
        <v>154</v>
      </c>
      <c r="J415" s="5" t="s">
        <v>82</v>
      </c>
      <c r="K415" s="5">
        <v>15.041636740722465</v>
      </c>
      <c r="M415" s="5">
        <v>456.28705218934164</v>
      </c>
      <c r="N415" s="5">
        <v>371.25312925175393</v>
      </c>
      <c r="O415" s="5">
        <v>0</v>
      </c>
      <c r="P415" s="5">
        <v>842.58181818181799</v>
      </c>
      <c r="Q415" s="5">
        <v>0.26066301170491213</v>
      </c>
      <c r="U415" s="5">
        <v>163.12884501626749</v>
      </c>
      <c r="W415" s="5">
        <v>163.12884501626749</v>
      </c>
      <c r="X415" s="5">
        <v>67.878787878787875</v>
      </c>
      <c r="Y415" s="5" t="s">
        <v>75</v>
      </c>
      <c r="AA415" s="5" t="s">
        <v>75</v>
      </c>
      <c r="AB415" s="5" t="s">
        <v>75</v>
      </c>
      <c r="AC415" s="5" t="s">
        <v>75</v>
      </c>
      <c r="AD415" s="5" t="s">
        <v>75</v>
      </c>
      <c r="AE415" s="5" t="s">
        <v>75</v>
      </c>
      <c r="AF415" s="5" t="s">
        <v>75</v>
      </c>
      <c r="AJ415" s="5" t="s">
        <v>75</v>
      </c>
      <c r="AK415" s="5" t="s">
        <v>75</v>
      </c>
      <c r="BI415" s="7" t="s">
        <v>75</v>
      </c>
      <c r="BJ415" s="7" t="s">
        <v>75</v>
      </c>
      <c r="BK415" s="1" t="s">
        <v>75</v>
      </c>
      <c r="BL415" s="1">
        <v>3.1859000000000002</v>
      </c>
      <c r="BM415" s="1">
        <v>2.6097333333333332</v>
      </c>
      <c r="BN415" s="1">
        <v>1.05704</v>
      </c>
      <c r="BO415" s="1" t="s">
        <v>75</v>
      </c>
      <c r="BP415" s="1" t="s">
        <v>75</v>
      </c>
      <c r="BQ415" s="1">
        <v>15.10677815561756</v>
      </c>
      <c r="BR415" s="1">
        <v>0.52466278085070372</v>
      </c>
      <c r="BS415" s="1">
        <v>4.9179352880454781</v>
      </c>
      <c r="BT415" s="1">
        <v>9.6641800867213767</v>
      </c>
      <c r="BU415" s="1" t="s">
        <v>75</v>
      </c>
      <c r="BV415" s="1" t="s">
        <v>75</v>
      </c>
      <c r="BW415" s="1" t="s">
        <v>75</v>
      </c>
      <c r="BX415" s="1">
        <v>0.51122406372678941</v>
      </c>
      <c r="BY415" s="1">
        <v>7.6358460202157766E-2</v>
      </c>
      <c r="BZ415" s="1">
        <v>0.1776414284450564</v>
      </c>
      <c r="CA415" s="1" t="s">
        <v>75</v>
      </c>
      <c r="CB415" s="1" t="s">
        <v>75</v>
      </c>
      <c r="CC415" s="1">
        <v>1.2282443066785258</v>
      </c>
      <c r="CD415" s="1">
        <v>0.22895464524621434</v>
      </c>
      <c r="CE415" s="1">
        <v>1.1243277965931306</v>
      </c>
      <c r="CF415" s="1">
        <v>0.56010083889863427</v>
      </c>
      <c r="CG415" s="1" t="s">
        <v>75</v>
      </c>
      <c r="CH415" s="1" t="s">
        <v>75</v>
      </c>
    </row>
    <row r="416" spans="1:86" s="5" customFormat="1" x14ac:dyDescent="0.5">
      <c r="A416" s="5" t="str">
        <f t="shared" si="3"/>
        <v>Kojonup2013CV43C80_CLFert0N</v>
      </c>
      <c r="B416" s="5" t="s">
        <v>79</v>
      </c>
      <c r="C416" s="5">
        <v>2013</v>
      </c>
      <c r="D416" s="5" t="s">
        <v>72</v>
      </c>
      <c r="E416" s="6">
        <v>41598</v>
      </c>
      <c r="F416" s="5">
        <v>0</v>
      </c>
      <c r="G416" s="5" t="s">
        <v>77</v>
      </c>
      <c r="H416" s="5" t="s">
        <v>74</v>
      </c>
      <c r="I416" s="5" t="s">
        <v>154</v>
      </c>
      <c r="J416" s="5" t="s">
        <v>82</v>
      </c>
      <c r="K416" s="5">
        <v>0</v>
      </c>
      <c r="M416" s="5">
        <v>123.03104761011633</v>
      </c>
      <c r="N416" s="5">
        <v>348.56158519323952</v>
      </c>
      <c r="O416" s="5">
        <v>0</v>
      </c>
      <c r="P416" s="5">
        <v>413.87272727272722</v>
      </c>
      <c r="Q416" s="5" t="s">
        <v>75</v>
      </c>
      <c r="U416" s="5" t="s">
        <v>75</v>
      </c>
      <c r="W416" s="5" t="s">
        <v>75</v>
      </c>
      <c r="X416" s="5">
        <v>87.878787878787875</v>
      </c>
      <c r="Y416" s="5">
        <v>55.859227826146473</v>
      </c>
      <c r="AA416" s="5" t="s">
        <v>75</v>
      </c>
      <c r="AB416" s="5">
        <v>28.367533598353873</v>
      </c>
      <c r="AC416" s="5" t="s">
        <v>75</v>
      </c>
      <c r="AD416" s="5">
        <v>203.95587758140238</v>
      </c>
      <c r="AE416" s="5">
        <v>99.41068823346653</v>
      </c>
      <c r="AF416" s="5" t="s">
        <v>75</v>
      </c>
      <c r="AJ416" s="5" t="s">
        <v>75</v>
      </c>
      <c r="AK416" s="5" t="s">
        <v>75</v>
      </c>
      <c r="BI416" s="7" t="s">
        <v>75</v>
      </c>
      <c r="BJ416" s="7" t="s">
        <v>75</v>
      </c>
      <c r="BK416" s="1" t="s">
        <v>75</v>
      </c>
      <c r="BL416" s="1" t="s">
        <v>75</v>
      </c>
      <c r="BM416" s="1" t="s">
        <v>75</v>
      </c>
      <c r="BN416" s="1">
        <v>0.41493666666666668</v>
      </c>
      <c r="BO416" s="1">
        <v>0.60863333333333325</v>
      </c>
      <c r="BP416" s="1">
        <v>3.5204678362573092</v>
      </c>
      <c r="BQ416" s="1">
        <v>5.668227627145332</v>
      </c>
      <c r="BR416" s="1" t="s">
        <v>75</v>
      </c>
      <c r="BS416" s="1">
        <v>0.50406813751215851</v>
      </c>
      <c r="BT416" s="1" t="s">
        <v>75</v>
      </c>
      <c r="BU416" s="1">
        <v>5.1641594896331737</v>
      </c>
      <c r="BV416" s="1" t="s">
        <v>75</v>
      </c>
      <c r="BW416" s="1" t="s">
        <v>75</v>
      </c>
      <c r="BX416" s="1" t="s">
        <v>75</v>
      </c>
      <c r="BY416" s="1" t="s">
        <v>75</v>
      </c>
      <c r="BZ416" s="1">
        <v>3.4903842354547833E-2</v>
      </c>
      <c r="CA416" s="1">
        <v>7.8152028409021301E-2</v>
      </c>
      <c r="CB416" s="1">
        <v>6.7441886518561187E-2</v>
      </c>
      <c r="CC416" s="1">
        <v>0.74239152448656831</v>
      </c>
      <c r="CD416" s="1" t="s">
        <v>75</v>
      </c>
      <c r="CE416" s="1">
        <v>0.11840875756136054</v>
      </c>
      <c r="CF416" s="1" t="s">
        <v>75</v>
      </c>
      <c r="CG416" s="1">
        <v>0.83555984702135155</v>
      </c>
      <c r="CH416" s="1" t="s">
        <v>75</v>
      </c>
    </row>
    <row r="417" spans="1:86" s="5" customFormat="1" x14ac:dyDescent="0.5">
      <c r="A417" s="5" t="str">
        <f t="shared" si="3"/>
        <v>Kojonup2013CV43C80_CLFert150N</v>
      </c>
      <c r="B417" s="5" t="s">
        <v>79</v>
      </c>
      <c r="C417" s="5">
        <v>2013</v>
      </c>
      <c r="D417" s="5" t="s">
        <v>72</v>
      </c>
      <c r="E417" s="6">
        <v>41598</v>
      </c>
      <c r="F417" s="5">
        <v>150</v>
      </c>
      <c r="G417" s="5" t="s">
        <v>77</v>
      </c>
      <c r="H417" s="5" t="s">
        <v>74</v>
      </c>
      <c r="I417" s="5" t="s">
        <v>154</v>
      </c>
      <c r="J417" s="5" t="s">
        <v>82</v>
      </c>
      <c r="K417" s="5">
        <v>0</v>
      </c>
      <c r="M417" s="5">
        <v>370.37285845250403</v>
      </c>
      <c r="N417" s="5">
        <v>575.77196425486886</v>
      </c>
      <c r="O417" s="5">
        <v>0</v>
      </c>
      <c r="P417" s="5">
        <v>900.75151515151504</v>
      </c>
      <c r="Q417" s="5" t="s">
        <v>75</v>
      </c>
      <c r="U417" s="5" t="s">
        <v>75</v>
      </c>
      <c r="W417" s="5" t="s">
        <v>75</v>
      </c>
      <c r="X417" s="5">
        <v>70.909090909090907</v>
      </c>
      <c r="Y417" s="5" t="s">
        <v>75</v>
      </c>
      <c r="AA417" s="5" t="s">
        <v>75</v>
      </c>
      <c r="AB417" s="5" t="s">
        <v>75</v>
      </c>
      <c r="AC417" s="5" t="s">
        <v>75</v>
      </c>
      <c r="AD417" s="5" t="s">
        <v>75</v>
      </c>
      <c r="AE417" s="5" t="s">
        <v>75</v>
      </c>
      <c r="AF417" s="5" t="s">
        <v>75</v>
      </c>
      <c r="AJ417" s="5" t="s">
        <v>75</v>
      </c>
      <c r="AK417" s="5" t="s">
        <v>75</v>
      </c>
      <c r="BI417" s="7" t="s">
        <v>75</v>
      </c>
      <c r="BJ417" s="7" t="s">
        <v>75</v>
      </c>
      <c r="BK417" s="1" t="s">
        <v>75</v>
      </c>
      <c r="BL417" s="1" t="s">
        <v>75</v>
      </c>
      <c r="BM417" s="1" t="s">
        <v>75</v>
      </c>
      <c r="BN417" s="1">
        <v>0.57299666666666671</v>
      </c>
      <c r="BO417" s="1">
        <v>0.86541333333333326</v>
      </c>
      <c r="BP417" s="1">
        <v>3.6491228070175432</v>
      </c>
      <c r="BQ417" s="1">
        <v>13.962671195102052</v>
      </c>
      <c r="BR417" s="1" t="s">
        <v>75</v>
      </c>
      <c r="BS417" s="1">
        <v>2.140291609775101</v>
      </c>
      <c r="BT417" s="1" t="s">
        <v>75</v>
      </c>
      <c r="BU417" s="1">
        <v>11.822379585326951</v>
      </c>
      <c r="BV417" s="1" t="s">
        <v>75</v>
      </c>
      <c r="BW417" s="1" t="s">
        <v>75</v>
      </c>
      <c r="BX417" s="1" t="s">
        <v>75</v>
      </c>
      <c r="BY417" s="1" t="s">
        <v>75</v>
      </c>
      <c r="BZ417" s="1">
        <v>8.1138321060054072E-2</v>
      </c>
      <c r="CA417" s="1">
        <v>0.18113393546703993</v>
      </c>
      <c r="CB417" s="1">
        <v>6.1612010250614337E-2</v>
      </c>
      <c r="CC417" s="1">
        <v>0.69154102597243283</v>
      </c>
      <c r="CD417" s="1" t="s">
        <v>75</v>
      </c>
      <c r="CE417" s="1">
        <v>0.36382085873439141</v>
      </c>
      <c r="CF417" s="1" t="s">
        <v>75</v>
      </c>
      <c r="CG417" s="1">
        <v>0.37586398273511568</v>
      </c>
      <c r="CH417" s="1" t="s">
        <v>75</v>
      </c>
    </row>
    <row r="418" spans="1:86" s="5" customFormat="1" x14ac:dyDescent="0.5">
      <c r="A418" s="5" t="str">
        <f t="shared" si="3"/>
        <v>Kojonup2013CV43Y23_RRFert0N</v>
      </c>
      <c r="B418" s="5" t="s">
        <v>79</v>
      </c>
      <c r="C418" s="5">
        <v>2013</v>
      </c>
      <c r="D418" s="5" t="s">
        <v>72</v>
      </c>
      <c r="E418" s="6">
        <v>41451</v>
      </c>
      <c r="F418" s="5">
        <v>0</v>
      </c>
      <c r="G418" s="5" t="s">
        <v>78</v>
      </c>
      <c r="H418" s="5" t="s">
        <v>76</v>
      </c>
      <c r="I418" s="5" t="s">
        <v>157</v>
      </c>
      <c r="J418" s="5" t="s">
        <v>82</v>
      </c>
      <c r="K418" s="5">
        <v>35.369696969696967</v>
      </c>
      <c r="M418" s="5">
        <v>0</v>
      </c>
      <c r="N418" s="5">
        <v>0</v>
      </c>
      <c r="O418" s="5">
        <v>0</v>
      </c>
      <c r="P418" s="5">
        <v>35.369696969696967</v>
      </c>
      <c r="Q418" s="5">
        <v>0.67774876531042194</v>
      </c>
      <c r="U418" s="5">
        <v>187.67568507673209</v>
      </c>
      <c r="W418" s="5">
        <v>187.67568507673209</v>
      </c>
      <c r="X418" s="5">
        <v>52.727272727272727</v>
      </c>
      <c r="Y418" s="5">
        <v>6.0329429275693709</v>
      </c>
      <c r="AA418" s="5" t="s">
        <v>75</v>
      </c>
      <c r="AB418" s="5" t="s">
        <v>75</v>
      </c>
      <c r="AC418" s="5">
        <v>6.0329429275693709</v>
      </c>
      <c r="AD418" s="5">
        <v>203.59518658357325</v>
      </c>
      <c r="AE418" s="5" t="s">
        <v>75</v>
      </c>
      <c r="AF418" s="5">
        <v>0.14717807088801246</v>
      </c>
      <c r="AJ418" s="5">
        <v>0.14717807088801246</v>
      </c>
      <c r="AK418" s="5">
        <v>11.559993085350612</v>
      </c>
      <c r="BI418" s="7" t="s">
        <v>75</v>
      </c>
      <c r="BJ418" s="7" t="s">
        <v>75</v>
      </c>
      <c r="BK418" s="1" t="s">
        <v>75</v>
      </c>
      <c r="BL418" s="1" t="s">
        <v>75</v>
      </c>
      <c r="BM418" s="1" t="s">
        <v>75</v>
      </c>
      <c r="BN418" s="1" t="s">
        <v>75</v>
      </c>
      <c r="BO418" s="1" t="s">
        <v>75</v>
      </c>
      <c r="BP418" s="1" t="s">
        <v>75</v>
      </c>
      <c r="BQ418" s="1" t="s">
        <v>75</v>
      </c>
      <c r="BR418" s="1" t="s">
        <v>75</v>
      </c>
      <c r="BS418" s="1" t="s">
        <v>75</v>
      </c>
      <c r="BT418" s="1" t="s">
        <v>75</v>
      </c>
      <c r="BU418" s="1" t="s">
        <v>75</v>
      </c>
      <c r="BV418" s="1" t="s">
        <v>75</v>
      </c>
      <c r="BW418" s="1" t="s">
        <v>75</v>
      </c>
      <c r="BX418" s="1" t="s">
        <v>75</v>
      </c>
      <c r="BY418" s="1" t="s">
        <v>75</v>
      </c>
      <c r="BZ418" s="1" t="s">
        <v>75</v>
      </c>
      <c r="CA418" s="1" t="s">
        <v>75</v>
      </c>
      <c r="CB418" s="1" t="s">
        <v>75</v>
      </c>
      <c r="CC418" s="1" t="s">
        <v>75</v>
      </c>
      <c r="CD418" s="1" t="s">
        <v>75</v>
      </c>
      <c r="CE418" s="1" t="s">
        <v>75</v>
      </c>
      <c r="CF418" s="1" t="s">
        <v>75</v>
      </c>
      <c r="CG418" s="1" t="s">
        <v>75</v>
      </c>
      <c r="CH418" s="1" t="s">
        <v>75</v>
      </c>
    </row>
    <row r="419" spans="1:86" s="5" customFormat="1" x14ac:dyDescent="0.5">
      <c r="A419" s="5" t="str">
        <f t="shared" si="3"/>
        <v>Kojonup2013CV43Y23_RRFert50N</v>
      </c>
      <c r="B419" s="5" t="s">
        <v>79</v>
      </c>
      <c r="C419" s="5">
        <v>2013</v>
      </c>
      <c r="D419" s="5" t="s">
        <v>72</v>
      </c>
      <c r="E419" s="6">
        <v>41451</v>
      </c>
      <c r="F419" s="5">
        <v>50</v>
      </c>
      <c r="G419" s="5" t="s">
        <v>78</v>
      </c>
      <c r="H419" s="5" t="s">
        <v>76</v>
      </c>
      <c r="I419" s="5" t="s">
        <v>157</v>
      </c>
      <c r="J419" s="5" t="s">
        <v>82</v>
      </c>
      <c r="K419" s="5">
        <v>36.284848484848482</v>
      </c>
      <c r="M419" s="5">
        <v>0</v>
      </c>
      <c r="N419" s="5">
        <v>0</v>
      </c>
      <c r="O419" s="5">
        <v>0</v>
      </c>
      <c r="P419" s="5">
        <v>36.284848484848482</v>
      </c>
      <c r="Q419" s="5">
        <v>0.64427158489865155</v>
      </c>
      <c r="U419" s="5">
        <v>175.89546338800236</v>
      </c>
      <c r="W419" s="5">
        <v>175.89546338800236</v>
      </c>
      <c r="X419" s="5">
        <v>52.121212121212118</v>
      </c>
      <c r="Y419" s="5">
        <v>3.9165444562142206</v>
      </c>
      <c r="AA419" s="5" t="s">
        <v>75</v>
      </c>
      <c r="AB419" s="5" t="s">
        <v>75</v>
      </c>
      <c r="AC419" s="5">
        <v>3.9165444562142206</v>
      </c>
      <c r="AD419" s="5">
        <v>203.59518658357325</v>
      </c>
      <c r="AE419" s="5" t="s">
        <v>75</v>
      </c>
      <c r="AF419" s="5">
        <v>0.10062984722453838</v>
      </c>
      <c r="AJ419" s="5">
        <v>0.10062984722453838</v>
      </c>
      <c r="AK419" s="5">
        <v>8.223367506206344</v>
      </c>
      <c r="BI419" s="7" t="s">
        <v>75</v>
      </c>
      <c r="BJ419" s="7" t="s">
        <v>75</v>
      </c>
      <c r="BK419" s="1" t="s">
        <v>75</v>
      </c>
      <c r="BL419" s="1" t="s">
        <v>75</v>
      </c>
      <c r="BM419" s="1" t="s">
        <v>75</v>
      </c>
      <c r="BN419" s="1" t="s">
        <v>75</v>
      </c>
      <c r="BO419" s="1" t="s">
        <v>75</v>
      </c>
      <c r="BP419" s="1" t="s">
        <v>75</v>
      </c>
      <c r="BQ419" s="1" t="s">
        <v>75</v>
      </c>
      <c r="BR419" s="1" t="s">
        <v>75</v>
      </c>
      <c r="BS419" s="1" t="s">
        <v>75</v>
      </c>
      <c r="BT419" s="1" t="s">
        <v>75</v>
      </c>
      <c r="BU419" s="1" t="s">
        <v>75</v>
      </c>
      <c r="BV419" s="1" t="s">
        <v>75</v>
      </c>
      <c r="BW419" s="1" t="s">
        <v>75</v>
      </c>
      <c r="BX419" s="1" t="s">
        <v>75</v>
      </c>
      <c r="BY419" s="1" t="s">
        <v>75</v>
      </c>
      <c r="BZ419" s="1" t="s">
        <v>75</v>
      </c>
      <c r="CA419" s="1" t="s">
        <v>75</v>
      </c>
      <c r="CB419" s="1" t="s">
        <v>75</v>
      </c>
      <c r="CC419" s="1" t="s">
        <v>75</v>
      </c>
      <c r="CD419" s="1" t="s">
        <v>75</v>
      </c>
      <c r="CE419" s="1" t="s">
        <v>75</v>
      </c>
      <c r="CF419" s="1" t="s">
        <v>75</v>
      </c>
      <c r="CG419" s="1" t="s">
        <v>75</v>
      </c>
      <c r="CH419" s="1" t="s">
        <v>75</v>
      </c>
    </row>
    <row r="420" spans="1:86" s="5" customFormat="1" x14ac:dyDescent="0.5">
      <c r="A420" s="5" t="str">
        <f t="shared" si="3"/>
        <v>Kojonup2013CV43Y23_RRFert100N</v>
      </c>
      <c r="B420" s="5" t="s">
        <v>79</v>
      </c>
      <c r="C420" s="5">
        <v>2013</v>
      </c>
      <c r="D420" s="5" t="s">
        <v>72</v>
      </c>
      <c r="E420" s="6">
        <v>41451</v>
      </c>
      <c r="F420" s="5">
        <v>100</v>
      </c>
      <c r="G420" s="5" t="s">
        <v>78</v>
      </c>
      <c r="H420" s="5" t="s">
        <v>76</v>
      </c>
      <c r="I420" s="5" t="s">
        <v>157</v>
      </c>
      <c r="J420" s="5" t="s">
        <v>82</v>
      </c>
      <c r="K420" s="5">
        <v>43.703030303030289</v>
      </c>
      <c r="M420" s="5">
        <v>0</v>
      </c>
      <c r="N420" s="5">
        <v>0</v>
      </c>
      <c r="O420" s="5">
        <v>0</v>
      </c>
      <c r="P420" s="5">
        <v>43.703030303030289</v>
      </c>
      <c r="Q420" s="5">
        <v>0.85033403865911372</v>
      </c>
      <c r="U420" s="5">
        <v>193.9754996907665</v>
      </c>
      <c r="W420" s="5">
        <v>193.9754996907665</v>
      </c>
      <c r="X420" s="5">
        <v>51.515151515151508</v>
      </c>
      <c r="Y420" s="5">
        <v>3.7411321533457138</v>
      </c>
      <c r="AA420" s="5" t="s">
        <v>75</v>
      </c>
      <c r="AB420" s="5" t="s">
        <v>75</v>
      </c>
      <c r="AC420" s="5">
        <v>3.7411321533457138</v>
      </c>
      <c r="AD420" s="5">
        <v>203.59518658357325</v>
      </c>
      <c r="AE420" s="5" t="s">
        <v>75</v>
      </c>
      <c r="AF420" s="5">
        <v>8.8185644448520145E-2</v>
      </c>
      <c r="AJ420" s="5">
        <v>8.8185644448520145E-2</v>
      </c>
      <c r="AK420" s="5">
        <v>3.7456353907112501</v>
      </c>
      <c r="BI420" s="7" t="s">
        <v>75</v>
      </c>
      <c r="BJ420" s="7" t="s">
        <v>75</v>
      </c>
      <c r="BK420" s="1" t="s">
        <v>75</v>
      </c>
      <c r="BL420" s="1" t="s">
        <v>75</v>
      </c>
      <c r="BM420" s="1" t="s">
        <v>75</v>
      </c>
      <c r="BN420" s="1" t="s">
        <v>75</v>
      </c>
      <c r="BO420" s="1" t="s">
        <v>75</v>
      </c>
      <c r="BP420" s="1" t="s">
        <v>75</v>
      </c>
      <c r="BQ420" s="1" t="s">
        <v>75</v>
      </c>
      <c r="BR420" s="1" t="s">
        <v>75</v>
      </c>
      <c r="BS420" s="1" t="s">
        <v>75</v>
      </c>
      <c r="BT420" s="1" t="s">
        <v>75</v>
      </c>
      <c r="BU420" s="1" t="s">
        <v>75</v>
      </c>
      <c r="BV420" s="1" t="s">
        <v>75</v>
      </c>
      <c r="BW420" s="1" t="s">
        <v>75</v>
      </c>
      <c r="BX420" s="1" t="s">
        <v>75</v>
      </c>
      <c r="BY420" s="1" t="s">
        <v>75</v>
      </c>
      <c r="BZ420" s="1" t="s">
        <v>75</v>
      </c>
      <c r="CA420" s="1" t="s">
        <v>75</v>
      </c>
      <c r="CB420" s="1" t="s">
        <v>75</v>
      </c>
      <c r="CC420" s="1" t="s">
        <v>75</v>
      </c>
      <c r="CD420" s="1" t="s">
        <v>75</v>
      </c>
      <c r="CE420" s="1" t="s">
        <v>75</v>
      </c>
      <c r="CF420" s="1" t="s">
        <v>75</v>
      </c>
      <c r="CG420" s="1" t="s">
        <v>75</v>
      </c>
      <c r="CH420" s="1" t="s">
        <v>75</v>
      </c>
    </row>
    <row r="421" spans="1:86" s="5" customFormat="1" x14ac:dyDescent="0.5">
      <c r="A421" s="5" t="str">
        <f t="shared" si="3"/>
        <v>Kojonup2013CV43Y23_RRFert150N</v>
      </c>
      <c r="B421" s="5" t="s">
        <v>79</v>
      </c>
      <c r="C421" s="5">
        <v>2013</v>
      </c>
      <c r="D421" s="5" t="s">
        <v>72</v>
      </c>
      <c r="E421" s="6">
        <v>41451</v>
      </c>
      <c r="F421" s="5">
        <v>150</v>
      </c>
      <c r="G421" s="5" t="s">
        <v>78</v>
      </c>
      <c r="H421" s="5" t="s">
        <v>76</v>
      </c>
      <c r="I421" s="5" t="s">
        <v>157</v>
      </c>
      <c r="J421" s="5" t="s">
        <v>82</v>
      </c>
      <c r="K421" s="5">
        <v>29.593939393939383</v>
      </c>
      <c r="M421" s="5">
        <v>0</v>
      </c>
      <c r="N421" s="5">
        <v>0</v>
      </c>
      <c r="O421" s="5">
        <v>0</v>
      </c>
      <c r="P421" s="5">
        <v>29.593939393939383</v>
      </c>
      <c r="Q421" s="5">
        <v>0.56637818754813452</v>
      </c>
      <c r="U421" s="5">
        <v>187.81496146303371</v>
      </c>
      <c r="W421" s="5">
        <v>187.81496146303371</v>
      </c>
      <c r="X421" s="5">
        <v>54.54545454545454</v>
      </c>
      <c r="Y421" s="5" t="s">
        <v>75</v>
      </c>
      <c r="AA421" s="5" t="s">
        <v>75</v>
      </c>
      <c r="AB421" s="5" t="s">
        <v>75</v>
      </c>
      <c r="AC421" s="5" t="s">
        <v>75</v>
      </c>
      <c r="AD421" s="5" t="s">
        <v>75</v>
      </c>
      <c r="AE421" s="5" t="s">
        <v>75</v>
      </c>
      <c r="AF421" s="5" t="s">
        <v>75</v>
      </c>
      <c r="AJ421" s="5" t="s">
        <v>75</v>
      </c>
      <c r="AK421" s="5" t="s">
        <v>75</v>
      </c>
      <c r="BI421" s="7" t="s">
        <v>75</v>
      </c>
      <c r="BJ421" s="7" t="s">
        <v>75</v>
      </c>
      <c r="BK421" s="1" t="s">
        <v>75</v>
      </c>
      <c r="BL421" s="1" t="s">
        <v>75</v>
      </c>
      <c r="BM421" s="1" t="s">
        <v>75</v>
      </c>
      <c r="BN421" s="1" t="s">
        <v>75</v>
      </c>
      <c r="BO421" s="1" t="s">
        <v>75</v>
      </c>
      <c r="BP421" s="1" t="s">
        <v>75</v>
      </c>
      <c r="BQ421" s="1" t="s">
        <v>75</v>
      </c>
      <c r="BR421" s="1" t="s">
        <v>75</v>
      </c>
      <c r="BS421" s="1" t="s">
        <v>75</v>
      </c>
      <c r="BT421" s="1" t="s">
        <v>75</v>
      </c>
      <c r="BU421" s="1" t="s">
        <v>75</v>
      </c>
      <c r="BV421" s="1" t="s">
        <v>75</v>
      </c>
      <c r="BW421" s="1" t="s">
        <v>75</v>
      </c>
      <c r="BX421" s="1" t="s">
        <v>75</v>
      </c>
      <c r="BY421" s="1" t="s">
        <v>75</v>
      </c>
      <c r="BZ421" s="1" t="s">
        <v>75</v>
      </c>
      <c r="CA421" s="1" t="s">
        <v>75</v>
      </c>
      <c r="CB421" s="1" t="s">
        <v>75</v>
      </c>
      <c r="CC421" s="1" t="s">
        <v>75</v>
      </c>
      <c r="CD421" s="1" t="s">
        <v>75</v>
      </c>
      <c r="CE421" s="1" t="s">
        <v>75</v>
      </c>
      <c r="CF421" s="1" t="s">
        <v>75</v>
      </c>
      <c r="CG421" s="1" t="s">
        <v>75</v>
      </c>
      <c r="CH421" s="1" t="s">
        <v>75</v>
      </c>
    </row>
    <row r="422" spans="1:86" s="5" customFormat="1" x14ac:dyDescent="0.5">
      <c r="A422" s="5" t="str">
        <f t="shared" si="3"/>
        <v>Kojonup2013CV43Y23_RRFert0N</v>
      </c>
      <c r="B422" s="5" t="s">
        <v>79</v>
      </c>
      <c r="C422" s="5">
        <v>2013</v>
      </c>
      <c r="D422" s="5" t="s">
        <v>72</v>
      </c>
      <c r="E422" s="6">
        <v>41485</v>
      </c>
      <c r="F422" s="5">
        <v>0</v>
      </c>
      <c r="G422" s="5" t="s">
        <v>78</v>
      </c>
      <c r="H422" s="5" t="s">
        <v>76</v>
      </c>
      <c r="I422" s="5" t="s">
        <v>157</v>
      </c>
      <c r="J422" s="5" t="s">
        <v>82</v>
      </c>
      <c r="K422" s="5">
        <v>62.997002353421429</v>
      </c>
      <c r="M422" s="5">
        <v>90.952781141593974</v>
      </c>
      <c r="N422" s="5">
        <v>0</v>
      </c>
      <c r="O422" s="5">
        <v>18.06233771710583</v>
      </c>
      <c r="P422" s="5">
        <v>172.0121212121212</v>
      </c>
      <c r="Q422" s="5">
        <v>1.1292719355884024</v>
      </c>
      <c r="U422" s="5">
        <v>181.33850862455401</v>
      </c>
      <c r="W422" s="5">
        <v>181.33850862455401</v>
      </c>
      <c r="X422" s="5">
        <v>61.212121212121197</v>
      </c>
      <c r="Y422" s="5">
        <v>16.375841688320055</v>
      </c>
      <c r="AA422" s="5">
        <v>3.8328617560703484</v>
      </c>
      <c r="AB422" s="5">
        <v>5.156774652859637</v>
      </c>
      <c r="AC422" s="5">
        <v>15.039216471970121</v>
      </c>
      <c r="AD422" s="5">
        <v>203.67866849525504</v>
      </c>
      <c r="AE422" s="5" t="s">
        <v>75</v>
      </c>
      <c r="AF422" s="5">
        <v>0.24594201146650974</v>
      </c>
      <c r="AJ422" s="5">
        <v>0.24594201146650974</v>
      </c>
      <c r="AK422" s="5">
        <v>12.751747790246254</v>
      </c>
      <c r="BI422" s="7" t="s">
        <v>75</v>
      </c>
      <c r="BJ422" s="7" t="s">
        <v>75</v>
      </c>
      <c r="BK422" s="1" t="s">
        <v>75</v>
      </c>
      <c r="BL422" s="1" t="s">
        <v>75</v>
      </c>
      <c r="BM422" s="1" t="s">
        <v>75</v>
      </c>
      <c r="BN422" s="1" t="s">
        <v>75</v>
      </c>
      <c r="BO422" s="1" t="s">
        <v>75</v>
      </c>
      <c r="BP422" s="1" t="s">
        <v>75</v>
      </c>
      <c r="BQ422" s="1" t="s">
        <v>75</v>
      </c>
      <c r="BR422" s="1" t="s">
        <v>75</v>
      </c>
      <c r="BS422" s="1" t="s">
        <v>75</v>
      </c>
      <c r="BT422" s="1" t="s">
        <v>75</v>
      </c>
      <c r="BU422" s="1" t="s">
        <v>75</v>
      </c>
      <c r="BV422" s="1" t="s">
        <v>75</v>
      </c>
      <c r="BW422" s="1" t="s">
        <v>75</v>
      </c>
      <c r="BX422" s="1" t="s">
        <v>75</v>
      </c>
      <c r="BY422" s="1" t="s">
        <v>75</v>
      </c>
      <c r="BZ422" s="1" t="s">
        <v>75</v>
      </c>
      <c r="CA422" s="1" t="s">
        <v>75</v>
      </c>
      <c r="CB422" s="1" t="s">
        <v>75</v>
      </c>
      <c r="CC422" s="1" t="s">
        <v>75</v>
      </c>
      <c r="CD422" s="1" t="s">
        <v>75</v>
      </c>
      <c r="CE422" s="1" t="s">
        <v>75</v>
      </c>
      <c r="CF422" s="1" t="s">
        <v>75</v>
      </c>
      <c r="CG422" s="1" t="s">
        <v>75</v>
      </c>
      <c r="CH422" s="1" t="s">
        <v>75</v>
      </c>
    </row>
    <row r="423" spans="1:86" s="5" customFormat="1" x14ac:dyDescent="0.5">
      <c r="A423" s="5" t="str">
        <f t="shared" si="3"/>
        <v>Kojonup2013CV43Y23_RRFert50N</v>
      </c>
      <c r="B423" s="5" t="s">
        <v>79</v>
      </c>
      <c r="C423" s="5">
        <v>2013</v>
      </c>
      <c r="D423" s="5" t="s">
        <v>72</v>
      </c>
      <c r="E423" s="6">
        <v>41485</v>
      </c>
      <c r="F423" s="5">
        <v>50</v>
      </c>
      <c r="G423" s="5" t="s">
        <v>78</v>
      </c>
      <c r="H423" s="5" t="s">
        <v>76</v>
      </c>
      <c r="I423" s="5" t="s">
        <v>157</v>
      </c>
      <c r="J423" s="5" t="s">
        <v>82</v>
      </c>
      <c r="K423" s="5">
        <v>83.17888481274089</v>
      </c>
      <c r="M423" s="5">
        <v>139.83812138057522</v>
      </c>
      <c r="N423" s="5">
        <v>0</v>
      </c>
      <c r="O423" s="5">
        <v>32.328448352138459</v>
      </c>
      <c r="P423" s="5">
        <v>255.34545454545454</v>
      </c>
      <c r="Q423" s="5">
        <v>1.5711950340856469</v>
      </c>
      <c r="U423" s="5">
        <v>180.4581717523572</v>
      </c>
      <c r="W423" s="5">
        <v>180.4581717523572</v>
      </c>
      <c r="X423" s="5">
        <v>38.18181818181818</v>
      </c>
      <c r="Y423" s="5">
        <v>23.821167983059301</v>
      </c>
      <c r="AA423" s="5">
        <v>9.0520941985505505</v>
      </c>
      <c r="AB423" s="5">
        <v>5.1573180444177291</v>
      </c>
      <c r="AC423" s="5">
        <v>21.917012416764479</v>
      </c>
      <c r="AD423" s="5">
        <v>203.67866849525504</v>
      </c>
      <c r="AE423" s="5" t="s">
        <v>75</v>
      </c>
      <c r="AF423" s="5">
        <v>0.4980427073835782</v>
      </c>
      <c r="AJ423" s="5">
        <v>0.4980427073835782</v>
      </c>
      <c r="AK423" s="5">
        <v>20.425132206124285</v>
      </c>
      <c r="BI423" s="7" t="s">
        <v>75</v>
      </c>
      <c r="BJ423" s="7" t="s">
        <v>75</v>
      </c>
      <c r="BK423" s="1" t="s">
        <v>75</v>
      </c>
      <c r="BL423" s="1" t="s">
        <v>75</v>
      </c>
      <c r="BM423" s="1" t="s">
        <v>75</v>
      </c>
      <c r="BN423" s="1" t="s">
        <v>75</v>
      </c>
      <c r="BO423" s="1" t="s">
        <v>75</v>
      </c>
      <c r="BP423" s="1" t="s">
        <v>75</v>
      </c>
      <c r="BQ423" s="1" t="s">
        <v>75</v>
      </c>
      <c r="BR423" s="1" t="s">
        <v>75</v>
      </c>
      <c r="BS423" s="1" t="s">
        <v>75</v>
      </c>
      <c r="BT423" s="1" t="s">
        <v>75</v>
      </c>
      <c r="BU423" s="1" t="s">
        <v>75</v>
      </c>
      <c r="BV423" s="1" t="s">
        <v>75</v>
      </c>
      <c r="BW423" s="1" t="s">
        <v>75</v>
      </c>
      <c r="BX423" s="1" t="s">
        <v>75</v>
      </c>
      <c r="BY423" s="1" t="s">
        <v>75</v>
      </c>
      <c r="BZ423" s="1" t="s">
        <v>75</v>
      </c>
      <c r="CA423" s="1" t="s">
        <v>75</v>
      </c>
      <c r="CB423" s="1" t="s">
        <v>75</v>
      </c>
      <c r="CC423" s="1" t="s">
        <v>75</v>
      </c>
      <c r="CD423" s="1" t="s">
        <v>75</v>
      </c>
      <c r="CE423" s="1" t="s">
        <v>75</v>
      </c>
      <c r="CF423" s="1" t="s">
        <v>75</v>
      </c>
      <c r="CG423" s="1" t="s">
        <v>75</v>
      </c>
      <c r="CH423" s="1" t="s">
        <v>75</v>
      </c>
    </row>
    <row r="424" spans="1:86" s="5" customFormat="1" x14ac:dyDescent="0.5">
      <c r="A424" s="5" t="str">
        <f t="shared" si="3"/>
        <v>Kojonup2013CV43Y23_RRFert100N</v>
      </c>
      <c r="B424" s="5" t="s">
        <v>79</v>
      </c>
      <c r="C424" s="5">
        <v>2013</v>
      </c>
      <c r="D424" s="5" t="s">
        <v>72</v>
      </c>
      <c r="E424" s="6">
        <v>41485</v>
      </c>
      <c r="F424" s="5">
        <v>100</v>
      </c>
      <c r="G424" s="5" t="s">
        <v>78</v>
      </c>
      <c r="H424" s="5" t="s">
        <v>76</v>
      </c>
      <c r="I424" s="5" t="s">
        <v>157</v>
      </c>
      <c r="J424" s="5" t="s">
        <v>82</v>
      </c>
      <c r="K424" s="5">
        <v>105.10078073555557</v>
      </c>
      <c r="M424" s="5">
        <v>112.32417387114991</v>
      </c>
      <c r="N424" s="5">
        <v>0</v>
      </c>
      <c r="O424" s="5">
        <v>23.253833272082407</v>
      </c>
      <c r="P424" s="5">
        <v>240.67878787878786</v>
      </c>
      <c r="Q424" s="5">
        <v>1.8547632045342348</v>
      </c>
      <c r="U424" s="5">
        <v>176.40241395616377</v>
      </c>
      <c r="W424" s="5">
        <v>176.40241395616377</v>
      </c>
      <c r="X424" s="5">
        <v>59.393939393939384</v>
      </c>
      <c r="Y424" s="5">
        <v>32.733282837594906</v>
      </c>
      <c r="AA424" s="5">
        <v>8.8706733535025943</v>
      </c>
      <c r="AB424" s="5">
        <v>25.286671476069362</v>
      </c>
      <c r="AC424" s="5">
        <v>1.4759242273147706</v>
      </c>
      <c r="AD424" s="5">
        <v>203.67866849525504</v>
      </c>
      <c r="AE424" s="5" t="s">
        <v>75</v>
      </c>
      <c r="AF424" s="5">
        <v>5.9133772908085525E-2</v>
      </c>
      <c r="AJ424" s="5">
        <v>5.9133772908085525E-2</v>
      </c>
      <c r="AK424" s="5">
        <v>3.6175858736814175</v>
      </c>
      <c r="BI424" s="7" t="s">
        <v>75</v>
      </c>
      <c r="BJ424" s="7" t="s">
        <v>75</v>
      </c>
      <c r="BK424" s="1" t="s">
        <v>75</v>
      </c>
      <c r="BL424" s="1" t="s">
        <v>75</v>
      </c>
      <c r="BM424" s="1" t="s">
        <v>75</v>
      </c>
      <c r="BN424" s="1" t="s">
        <v>75</v>
      </c>
      <c r="BO424" s="1" t="s">
        <v>75</v>
      </c>
      <c r="BP424" s="1" t="s">
        <v>75</v>
      </c>
      <c r="BQ424" s="1" t="s">
        <v>75</v>
      </c>
      <c r="BR424" s="1" t="s">
        <v>75</v>
      </c>
      <c r="BS424" s="1" t="s">
        <v>75</v>
      </c>
      <c r="BT424" s="1" t="s">
        <v>75</v>
      </c>
      <c r="BU424" s="1" t="s">
        <v>75</v>
      </c>
      <c r="BV424" s="1" t="s">
        <v>75</v>
      </c>
      <c r="BW424" s="1" t="s">
        <v>75</v>
      </c>
      <c r="BX424" s="1" t="s">
        <v>75</v>
      </c>
      <c r="BY424" s="1" t="s">
        <v>75</v>
      </c>
      <c r="BZ424" s="1" t="s">
        <v>75</v>
      </c>
      <c r="CA424" s="1" t="s">
        <v>75</v>
      </c>
      <c r="CB424" s="1" t="s">
        <v>75</v>
      </c>
      <c r="CC424" s="1" t="s">
        <v>75</v>
      </c>
      <c r="CD424" s="1" t="s">
        <v>75</v>
      </c>
      <c r="CE424" s="1" t="s">
        <v>75</v>
      </c>
      <c r="CF424" s="1" t="s">
        <v>75</v>
      </c>
      <c r="CG424" s="1" t="s">
        <v>75</v>
      </c>
      <c r="CH424" s="1" t="s">
        <v>75</v>
      </c>
    </row>
    <row r="425" spans="1:86" s="5" customFormat="1" x14ac:dyDescent="0.5">
      <c r="A425" s="5" t="str">
        <f t="shared" si="3"/>
        <v>Kojonup2013CV43Y23_RRFert150N</v>
      </c>
      <c r="B425" s="5" t="s">
        <v>79</v>
      </c>
      <c r="C425" s="5">
        <v>2013</v>
      </c>
      <c r="D425" s="5" t="s">
        <v>72</v>
      </c>
      <c r="E425" s="6">
        <v>41485</v>
      </c>
      <c r="F425" s="5">
        <v>150</v>
      </c>
      <c r="G425" s="5" t="s">
        <v>78</v>
      </c>
      <c r="H425" s="5" t="s">
        <v>76</v>
      </c>
      <c r="I425" s="5" t="s">
        <v>157</v>
      </c>
      <c r="J425" s="5" t="s">
        <v>82</v>
      </c>
      <c r="K425" s="5">
        <v>123.59796798657048</v>
      </c>
      <c r="M425" s="5">
        <v>167.2792403920115</v>
      </c>
      <c r="N425" s="5">
        <v>0</v>
      </c>
      <c r="O425" s="5">
        <v>22.201579500205895</v>
      </c>
      <c r="P425" s="5">
        <v>313.07878787878786</v>
      </c>
      <c r="Q425" s="5">
        <v>2.530074183268336</v>
      </c>
      <c r="U425" s="5">
        <v>205.31064379714999</v>
      </c>
      <c r="W425" s="5">
        <v>205.31064379714999</v>
      </c>
      <c r="X425" s="5">
        <v>63.030303030303024</v>
      </c>
      <c r="Y425" s="5" t="s">
        <v>75</v>
      </c>
      <c r="AA425" s="5" t="s">
        <v>75</v>
      </c>
      <c r="AB425" s="5" t="s">
        <v>75</v>
      </c>
      <c r="AC425" s="5" t="s">
        <v>75</v>
      </c>
      <c r="AD425" s="5" t="s">
        <v>75</v>
      </c>
      <c r="AE425" s="5" t="s">
        <v>75</v>
      </c>
      <c r="AF425" s="5" t="s">
        <v>75</v>
      </c>
      <c r="AJ425" s="5" t="s">
        <v>75</v>
      </c>
      <c r="AK425" s="5" t="s">
        <v>75</v>
      </c>
      <c r="BI425" s="7" t="s">
        <v>75</v>
      </c>
      <c r="BJ425" s="7" t="s">
        <v>75</v>
      </c>
      <c r="BK425" s="1" t="s">
        <v>75</v>
      </c>
      <c r="BL425" s="1" t="s">
        <v>75</v>
      </c>
      <c r="BM425" s="1" t="s">
        <v>75</v>
      </c>
      <c r="BN425" s="1" t="s">
        <v>75</v>
      </c>
      <c r="BO425" s="1" t="s">
        <v>75</v>
      </c>
      <c r="BP425" s="1" t="s">
        <v>75</v>
      </c>
      <c r="BQ425" s="1" t="s">
        <v>75</v>
      </c>
      <c r="BR425" s="1" t="s">
        <v>75</v>
      </c>
      <c r="BS425" s="1" t="s">
        <v>75</v>
      </c>
      <c r="BT425" s="1" t="s">
        <v>75</v>
      </c>
      <c r="BU425" s="1" t="s">
        <v>75</v>
      </c>
      <c r="BV425" s="1" t="s">
        <v>75</v>
      </c>
      <c r="BW425" s="1" t="s">
        <v>75</v>
      </c>
      <c r="BX425" s="1" t="s">
        <v>75</v>
      </c>
      <c r="BY425" s="1" t="s">
        <v>75</v>
      </c>
      <c r="BZ425" s="1" t="s">
        <v>75</v>
      </c>
      <c r="CA425" s="1" t="s">
        <v>75</v>
      </c>
      <c r="CB425" s="1" t="s">
        <v>75</v>
      </c>
      <c r="CC425" s="1" t="s">
        <v>75</v>
      </c>
      <c r="CD425" s="1" t="s">
        <v>75</v>
      </c>
      <c r="CE425" s="1" t="s">
        <v>75</v>
      </c>
      <c r="CF425" s="1" t="s">
        <v>75</v>
      </c>
      <c r="CG425" s="1" t="s">
        <v>75</v>
      </c>
      <c r="CH425" s="1" t="s">
        <v>75</v>
      </c>
    </row>
    <row r="426" spans="1:86" s="5" customFormat="1" x14ac:dyDescent="0.5">
      <c r="A426" s="5" t="str">
        <f t="shared" si="3"/>
        <v>Kojonup2013CV43Y23_RRFert0N</v>
      </c>
      <c r="B426" s="5" t="s">
        <v>79</v>
      </c>
      <c r="C426" s="5">
        <v>2013</v>
      </c>
      <c r="D426" s="5" t="s">
        <v>72</v>
      </c>
      <c r="E426" s="6">
        <v>41508</v>
      </c>
      <c r="F426" s="5">
        <v>0</v>
      </c>
      <c r="G426" s="5" t="s">
        <v>78</v>
      </c>
      <c r="H426" s="5" t="s">
        <v>76</v>
      </c>
      <c r="I426" s="5" t="s">
        <v>157</v>
      </c>
      <c r="J426" s="5" t="s">
        <v>82</v>
      </c>
      <c r="K426" s="5">
        <v>45.118450950466233</v>
      </c>
      <c r="M426" s="5">
        <v>239.32836881040373</v>
      </c>
      <c r="N426" s="5">
        <v>7.848916660316493</v>
      </c>
      <c r="O426" s="5">
        <v>12.027495902045848</v>
      </c>
      <c r="P426" s="5">
        <v>304.32323232323233</v>
      </c>
      <c r="Q426" s="5">
        <v>0.89422843080590131</v>
      </c>
      <c r="U426" s="5">
        <v>170.08978418976736</v>
      </c>
      <c r="W426" s="5">
        <v>170.08978418976736</v>
      </c>
      <c r="X426" s="5">
        <v>66.666666666666671</v>
      </c>
      <c r="Y426" s="5">
        <v>79.627486962296047</v>
      </c>
      <c r="AA426" s="5">
        <v>1.8814677564741744</v>
      </c>
      <c r="AB426" s="5">
        <v>62.980383060315617</v>
      </c>
      <c r="AC426" s="5">
        <v>16.313677562645555</v>
      </c>
      <c r="AD426" s="5">
        <v>203.73512215619576</v>
      </c>
      <c r="AE426" s="5">
        <v>7.848916660316493</v>
      </c>
      <c r="AF426" s="5">
        <v>0.48075985283733796</v>
      </c>
      <c r="AJ426" s="5">
        <v>0.48075985283733796</v>
      </c>
      <c r="AK426" s="5">
        <v>41.568782779279573</v>
      </c>
      <c r="BI426" s="7" t="s">
        <v>75</v>
      </c>
      <c r="BJ426" s="7" t="s">
        <v>75</v>
      </c>
      <c r="BK426" s="1" t="s">
        <v>75</v>
      </c>
      <c r="BL426" s="1" t="s">
        <v>75</v>
      </c>
      <c r="BM426" s="1" t="s">
        <v>75</v>
      </c>
      <c r="BN426" s="1" t="s">
        <v>75</v>
      </c>
      <c r="BO426" s="1" t="s">
        <v>75</v>
      </c>
      <c r="BP426" s="1" t="s">
        <v>75</v>
      </c>
      <c r="BQ426" s="1" t="s">
        <v>75</v>
      </c>
      <c r="BR426" s="1" t="s">
        <v>75</v>
      </c>
      <c r="BS426" s="1" t="s">
        <v>75</v>
      </c>
      <c r="BT426" s="1" t="s">
        <v>75</v>
      </c>
      <c r="BU426" s="1" t="s">
        <v>75</v>
      </c>
      <c r="BV426" s="1" t="s">
        <v>75</v>
      </c>
      <c r="BW426" s="1" t="s">
        <v>75</v>
      </c>
      <c r="BX426" s="1" t="s">
        <v>75</v>
      </c>
      <c r="BY426" s="1" t="s">
        <v>75</v>
      </c>
      <c r="BZ426" s="1" t="s">
        <v>75</v>
      </c>
      <c r="CA426" s="1" t="s">
        <v>75</v>
      </c>
      <c r="CB426" s="1" t="s">
        <v>75</v>
      </c>
      <c r="CC426" s="1" t="s">
        <v>75</v>
      </c>
      <c r="CD426" s="1" t="s">
        <v>75</v>
      </c>
      <c r="CE426" s="1" t="s">
        <v>75</v>
      </c>
      <c r="CF426" s="1" t="s">
        <v>75</v>
      </c>
      <c r="CG426" s="1" t="s">
        <v>75</v>
      </c>
      <c r="CH426" s="1" t="s">
        <v>75</v>
      </c>
    </row>
    <row r="427" spans="1:86" s="5" customFormat="1" x14ac:dyDescent="0.5">
      <c r="A427" s="5" t="str">
        <f t="shared" si="3"/>
        <v>Kojonup2013CV43Y23_RRFert50N</v>
      </c>
      <c r="B427" s="5" t="s">
        <v>79</v>
      </c>
      <c r="C427" s="5">
        <v>2013</v>
      </c>
      <c r="D427" s="5" t="s">
        <v>72</v>
      </c>
      <c r="E427" s="6">
        <v>41508</v>
      </c>
      <c r="F427" s="5">
        <v>50</v>
      </c>
      <c r="G427" s="5" t="s">
        <v>78</v>
      </c>
      <c r="H427" s="5" t="s">
        <v>76</v>
      </c>
      <c r="I427" s="5" t="s">
        <v>157</v>
      </c>
      <c r="J427" s="5" t="s">
        <v>82</v>
      </c>
      <c r="K427" s="5">
        <v>61.364853024541922</v>
      </c>
      <c r="M427" s="5">
        <v>375.85375348969609</v>
      </c>
      <c r="N427" s="5">
        <v>20.121903154018511</v>
      </c>
      <c r="O427" s="5">
        <v>10.598884271137408</v>
      </c>
      <c r="P427" s="5">
        <v>467.93939393939394</v>
      </c>
      <c r="Q427" s="5">
        <v>1.2712847161697758</v>
      </c>
      <c r="U427" s="5">
        <v>205.95371834753027</v>
      </c>
      <c r="W427" s="5">
        <v>205.95371834753027</v>
      </c>
      <c r="X427" s="5">
        <v>50.505050505050498</v>
      </c>
      <c r="Y427" s="5">
        <v>13.427536819014762</v>
      </c>
      <c r="AA427" s="5">
        <v>3.1223657155949769</v>
      </c>
      <c r="AB427" s="5">
        <v>10.877021160272108</v>
      </c>
      <c r="AC427" s="5">
        <v>5.2337498796091175</v>
      </c>
      <c r="AD427" s="5">
        <v>203.73512215619576</v>
      </c>
      <c r="AE427" s="5">
        <v>2.7127878993356349</v>
      </c>
      <c r="AF427" s="5">
        <v>0.17441966103289272</v>
      </c>
      <c r="AJ427" s="5">
        <v>0.17441966103289272</v>
      </c>
      <c r="AK427" s="5">
        <v>14.871006490376434</v>
      </c>
      <c r="BI427" s="7" t="s">
        <v>75</v>
      </c>
      <c r="BJ427" s="7" t="s">
        <v>75</v>
      </c>
      <c r="BK427" s="1" t="s">
        <v>75</v>
      </c>
      <c r="BL427" s="1" t="s">
        <v>75</v>
      </c>
      <c r="BM427" s="1" t="s">
        <v>75</v>
      </c>
      <c r="BN427" s="1" t="s">
        <v>75</v>
      </c>
      <c r="BO427" s="1" t="s">
        <v>75</v>
      </c>
      <c r="BP427" s="1" t="s">
        <v>75</v>
      </c>
      <c r="BQ427" s="1" t="s">
        <v>75</v>
      </c>
      <c r="BR427" s="1" t="s">
        <v>75</v>
      </c>
      <c r="BS427" s="1" t="s">
        <v>75</v>
      </c>
      <c r="BT427" s="1" t="s">
        <v>75</v>
      </c>
      <c r="BU427" s="1" t="s">
        <v>75</v>
      </c>
      <c r="BV427" s="1" t="s">
        <v>75</v>
      </c>
      <c r="BW427" s="1" t="s">
        <v>75</v>
      </c>
      <c r="BX427" s="1" t="s">
        <v>75</v>
      </c>
      <c r="BY427" s="1" t="s">
        <v>75</v>
      </c>
      <c r="BZ427" s="1" t="s">
        <v>75</v>
      </c>
      <c r="CA427" s="1" t="s">
        <v>75</v>
      </c>
      <c r="CB427" s="1" t="s">
        <v>75</v>
      </c>
      <c r="CC427" s="1" t="s">
        <v>75</v>
      </c>
      <c r="CD427" s="1" t="s">
        <v>75</v>
      </c>
      <c r="CE427" s="1" t="s">
        <v>75</v>
      </c>
      <c r="CF427" s="1" t="s">
        <v>75</v>
      </c>
      <c r="CG427" s="1" t="s">
        <v>75</v>
      </c>
      <c r="CH427" s="1" t="s">
        <v>75</v>
      </c>
    </row>
    <row r="428" spans="1:86" s="5" customFormat="1" x14ac:dyDescent="0.5">
      <c r="A428" s="5" t="str">
        <f t="shared" si="3"/>
        <v>Kojonup2013CV43Y23_RRFert100N</v>
      </c>
      <c r="B428" s="5" t="s">
        <v>79</v>
      </c>
      <c r="C428" s="5">
        <v>2013</v>
      </c>
      <c r="D428" s="5" t="s">
        <v>72</v>
      </c>
      <c r="E428" s="6">
        <v>41508</v>
      </c>
      <c r="F428" s="5">
        <v>100</v>
      </c>
      <c r="G428" s="5" t="s">
        <v>78</v>
      </c>
      <c r="H428" s="5" t="s">
        <v>76</v>
      </c>
      <c r="I428" s="5" t="s">
        <v>157</v>
      </c>
      <c r="J428" s="5" t="s">
        <v>82</v>
      </c>
      <c r="K428" s="5">
        <v>105.28568649471465</v>
      </c>
      <c r="M428" s="5">
        <v>464.23232518464039</v>
      </c>
      <c r="N428" s="5">
        <v>24.077082548169539</v>
      </c>
      <c r="O428" s="5">
        <v>9.1725825401521277</v>
      </c>
      <c r="P428" s="5">
        <v>602.76767676767679</v>
      </c>
      <c r="Q428" s="5">
        <v>2.4288209707969757</v>
      </c>
      <c r="U428" s="5">
        <v>231.66488945805531</v>
      </c>
      <c r="W428" s="5">
        <v>231.66488945805531</v>
      </c>
      <c r="X428" s="5">
        <v>42.424242424242422</v>
      </c>
      <c r="Y428" s="5">
        <v>46.495769111290926</v>
      </c>
      <c r="AA428" s="5">
        <v>1.062594442148481</v>
      </c>
      <c r="AB428" s="5">
        <v>39.219664474658913</v>
      </c>
      <c r="AC428" s="5">
        <v>11.287829581270142</v>
      </c>
      <c r="AD428" s="5">
        <v>203.73512215619576</v>
      </c>
      <c r="AE428" s="5">
        <v>0.48132129538772284</v>
      </c>
      <c r="AF428" s="5">
        <v>0.22093194108052069</v>
      </c>
      <c r="AJ428" s="5">
        <v>0.22093194108052069</v>
      </c>
      <c r="AK428" s="5">
        <v>9.6803920774522165</v>
      </c>
      <c r="BI428" s="7" t="s">
        <v>75</v>
      </c>
      <c r="BJ428" s="7" t="s">
        <v>75</v>
      </c>
      <c r="BK428" s="1" t="s">
        <v>75</v>
      </c>
      <c r="BL428" s="1" t="s">
        <v>75</v>
      </c>
      <c r="BM428" s="1" t="s">
        <v>75</v>
      </c>
      <c r="BN428" s="1" t="s">
        <v>75</v>
      </c>
      <c r="BO428" s="1" t="s">
        <v>75</v>
      </c>
      <c r="BP428" s="1" t="s">
        <v>75</v>
      </c>
      <c r="BQ428" s="1" t="s">
        <v>75</v>
      </c>
      <c r="BR428" s="1" t="s">
        <v>75</v>
      </c>
      <c r="BS428" s="1" t="s">
        <v>75</v>
      </c>
      <c r="BT428" s="1" t="s">
        <v>75</v>
      </c>
      <c r="BU428" s="1" t="s">
        <v>75</v>
      </c>
      <c r="BV428" s="1" t="s">
        <v>75</v>
      </c>
      <c r="BW428" s="1" t="s">
        <v>75</v>
      </c>
      <c r="BX428" s="1" t="s">
        <v>75</v>
      </c>
      <c r="BY428" s="1" t="s">
        <v>75</v>
      </c>
      <c r="BZ428" s="1" t="s">
        <v>75</v>
      </c>
      <c r="CA428" s="1" t="s">
        <v>75</v>
      </c>
      <c r="CB428" s="1" t="s">
        <v>75</v>
      </c>
      <c r="CC428" s="1" t="s">
        <v>75</v>
      </c>
      <c r="CD428" s="1" t="s">
        <v>75</v>
      </c>
      <c r="CE428" s="1" t="s">
        <v>75</v>
      </c>
      <c r="CF428" s="1" t="s">
        <v>75</v>
      </c>
      <c r="CG428" s="1" t="s">
        <v>75</v>
      </c>
      <c r="CH428" s="1" t="s">
        <v>75</v>
      </c>
    </row>
    <row r="429" spans="1:86" s="5" customFormat="1" x14ac:dyDescent="0.5">
      <c r="A429" s="5" t="str">
        <f t="shared" si="3"/>
        <v>Kojonup2013CV43Y23_RRFert150N</v>
      </c>
      <c r="B429" s="5" t="s">
        <v>79</v>
      </c>
      <c r="C429" s="5">
        <v>2013</v>
      </c>
      <c r="D429" s="5" t="s">
        <v>72</v>
      </c>
      <c r="E429" s="6">
        <v>41508</v>
      </c>
      <c r="F429" s="5">
        <v>150</v>
      </c>
      <c r="G429" s="5" t="s">
        <v>78</v>
      </c>
      <c r="H429" s="5" t="s">
        <v>76</v>
      </c>
      <c r="I429" s="5" t="s">
        <v>157</v>
      </c>
      <c r="J429" s="5" t="s">
        <v>82</v>
      </c>
      <c r="K429" s="5">
        <v>107.40007161879225</v>
      </c>
      <c r="M429" s="5">
        <v>365.16166320811544</v>
      </c>
      <c r="N429" s="5">
        <v>9.5845507874092775</v>
      </c>
      <c r="O429" s="5">
        <v>7.146643678612314</v>
      </c>
      <c r="P429" s="5">
        <v>489.29292929292933</v>
      </c>
      <c r="Q429" s="5">
        <v>2.3795139358729478</v>
      </c>
      <c r="U429" s="5">
        <v>222.40944974107822</v>
      </c>
      <c r="W429" s="5">
        <v>222.40944974107822</v>
      </c>
      <c r="X429" s="5">
        <v>47.474747474747481</v>
      </c>
      <c r="Y429" s="5" t="s">
        <v>75</v>
      </c>
      <c r="AA429" s="5" t="s">
        <v>75</v>
      </c>
      <c r="AB429" s="5" t="s">
        <v>75</v>
      </c>
      <c r="AC429" s="5" t="s">
        <v>75</v>
      </c>
      <c r="AD429" s="5" t="s">
        <v>75</v>
      </c>
      <c r="AE429" s="5" t="s">
        <v>75</v>
      </c>
      <c r="AF429" s="5" t="s">
        <v>75</v>
      </c>
      <c r="AJ429" s="5" t="s">
        <v>75</v>
      </c>
      <c r="AK429" s="5" t="s">
        <v>75</v>
      </c>
      <c r="BI429" s="7" t="s">
        <v>75</v>
      </c>
      <c r="BJ429" s="7" t="s">
        <v>75</v>
      </c>
      <c r="BK429" s="1" t="s">
        <v>75</v>
      </c>
      <c r="BL429" s="1" t="s">
        <v>75</v>
      </c>
      <c r="BM429" s="1" t="s">
        <v>75</v>
      </c>
      <c r="BN429" s="1" t="s">
        <v>75</v>
      </c>
      <c r="BO429" s="1" t="s">
        <v>75</v>
      </c>
      <c r="BP429" s="1" t="s">
        <v>75</v>
      </c>
      <c r="BQ429" s="1" t="s">
        <v>75</v>
      </c>
      <c r="BR429" s="1" t="s">
        <v>75</v>
      </c>
      <c r="BS429" s="1" t="s">
        <v>75</v>
      </c>
      <c r="BT429" s="1" t="s">
        <v>75</v>
      </c>
      <c r="BU429" s="1" t="s">
        <v>75</v>
      </c>
      <c r="BV429" s="1" t="s">
        <v>75</v>
      </c>
      <c r="BW429" s="1" t="s">
        <v>75</v>
      </c>
      <c r="BX429" s="1" t="s">
        <v>75</v>
      </c>
      <c r="BY429" s="1" t="s">
        <v>75</v>
      </c>
      <c r="BZ429" s="1" t="s">
        <v>75</v>
      </c>
      <c r="CA429" s="1" t="s">
        <v>75</v>
      </c>
      <c r="CB429" s="1" t="s">
        <v>75</v>
      </c>
      <c r="CC429" s="1" t="s">
        <v>75</v>
      </c>
      <c r="CD429" s="1" t="s">
        <v>75</v>
      </c>
      <c r="CE429" s="1" t="s">
        <v>75</v>
      </c>
      <c r="CF429" s="1" t="s">
        <v>75</v>
      </c>
      <c r="CG429" s="1" t="s">
        <v>75</v>
      </c>
      <c r="CH429" s="1" t="s">
        <v>75</v>
      </c>
    </row>
    <row r="430" spans="1:86" s="5" customFormat="1" x14ac:dyDescent="0.5">
      <c r="A430" s="5" t="str">
        <f t="shared" si="3"/>
        <v>Kojonup2013CV43Y23_RRFert0N</v>
      </c>
      <c r="B430" s="5" t="s">
        <v>79</v>
      </c>
      <c r="C430" s="5">
        <v>2013</v>
      </c>
      <c r="D430" s="5" t="s">
        <v>72</v>
      </c>
      <c r="E430" s="6">
        <v>41550</v>
      </c>
      <c r="F430" s="5">
        <v>0</v>
      </c>
      <c r="G430" s="5" t="s">
        <v>78</v>
      </c>
      <c r="H430" s="5" t="s">
        <v>76</v>
      </c>
      <c r="I430" s="5" t="s">
        <v>157</v>
      </c>
      <c r="J430" s="5" t="s">
        <v>82</v>
      </c>
      <c r="K430" s="5">
        <v>11.668162164582164</v>
      </c>
      <c r="M430" s="5">
        <v>397.57849981882163</v>
      </c>
      <c r="N430" s="5">
        <v>360.13246670481635</v>
      </c>
      <c r="O430" s="5">
        <v>5.639053129961809</v>
      </c>
      <c r="P430" s="5">
        <v>775.0181818181818</v>
      </c>
      <c r="Q430" s="5">
        <v>0.22148959923751477</v>
      </c>
      <c r="U430" s="5">
        <v>174.88452380952387</v>
      </c>
      <c r="W430" s="5">
        <v>174.88452380952387</v>
      </c>
      <c r="X430" s="5">
        <v>53.939393939393931</v>
      </c>
      <c r="Y430" s="5">
        <v>16.515427298225635</v>
      </c>
      <c r="AA430" s="5">
        <v>1.5814425322326844</v>
      </c>
      <c r="AB430" s="5">
        <v>25.383779124077837</v>
      </c>
      <c r="AC430" s="5">
        <v>3.3952845560012559</v>
      </c>
      <c r="AD430" s="5">
        <v>203.83817110639507</v>
      </c>
      <c r="AE430" s="5">
        <v>21.575375865118893</v>
      </c>
      <c r="AF430" s="5">
        <v>8.1059737088697528E-2</v>
      </c>
      <c r="AJ430" s="5">
        <v>8.1059737088697528E-2</v>
      </c>
      <c r="AK430" s="5">
        <v>29.874573142805801</v>
      </c>
      <c r="BI430" s="7" t="s">
        <v>75</v>
      </c>
      <c r="BJ430" s="7" t="s">
        <v>75</v>
      </c>
      <c r="BK430" s="1" t="s">
        <v>75</v>
      </c>
      <c r="BL430" s="1" t="s">
        <v>75</v>
      </c>
      <c r="BM430" s="1" t="s">
        <v>75</v>
      </c>
      <c r="BN430" s="1" t="s">
        <v>75</v>
      </c>
      <c r="BO430" s="1" t="s">
        <v>75</v>
      </c>
      <c r="BP430" s="1" t="s">
        <v>75</v>
      </c>
      <c r="BQ430" s="1" t="s">
        <v>75</v>
      </c>
      <c r="BR430" s="1" t="s">
        <v>75</v>
      </c>
      <c r="BS430" s="1" t="s">
        <v>75</v>
      </c>
      <c r="BT430" s="1" t="s">
        <v>75</v>
      </c>
      <c r="BU430" s="1" t="s">
        <v>75</v>
      </c>
      <c r="BV430" s="1" t="s">
        <v>75</v>
      </c>
      <c r="BW430" s="1" t="s">
        <v>75</v>
      </c>
      <c r="BX430" s="1" t="s">
        <v>75</v>
      </c>
      <c r="BY430" s="1" t="s">
        <v>75</v>
      </c>
      <c r="BZ430" s="1" t="s">
        <v>75</v>
      </c>
      <c r="CA430" s="1" t="s">
        <v>75</v>
      </c>
      <c r="CB430" s="1" t="s">
        <v>75</v>
      </c>
      <c r="CC430" s="1" t="s">
        <v>75</v>
      </c>
      <c r="CD430" s="1" t="s">
        <v>75</v>
      </c>
      <c r="CE430" s="1" t="s">
        <v>75</v>
      </c>
      <c r="CF430" s="1" t="s">
        <v>75</v>
      </c>
      <c r="CG430" s="1" t="s">
        <v>75</v>
      </c>
      <c r="CH430" s="1" t="s">
        <v>75</v>
      </c>
    </row>
    <row r="431" spans="1:86" s="5" customFormat="1" x14ac:dyDescent="0.5">
      <c r="A431" s="5" t="str">
        <f t="shared" si="3"/>
        <v>Kojonup2013CV43Y23_RRFert50N</v>
      </c>
      <c r="B431" s="5" t="s">
        <v>79</v>
      </c>
      <c r="C431" s="5">
        <v>2013</v>
      </c>
      <c r="D431" s="5" t="s">
        <v>72</v>
      </c>
      <c r="E431" s="6">
        <v>41550</v>
      </c>
      <c r="F431" s="5">
        <v>50</v>
      </c>
      <c r="G431" s="5" t="s">
        <v>78</v>
      </c>
      <c r="H431" s="5" t="s">
        <v>76</v>
      </c>
      <c r="I431" s="5" t="s">
        <v>157</v>
      </c>
      <c r="J431" s="5" t="s">
        <v>82</v>
      </c>
      <c r="K431" s="5">
        <v>1.5676259321956323</v>
      </c>
      <c r="M431" s="5">
        <v>515.55623286868445</v>
      </c>
      <c r="N431" s="5">
        <v>455.82657455820799</v>
      </c>
      <c r="O431" s="5">
        <v>6.2435060348510545</v>
      </c>
      <c r="P431" s="5">
        <v>979.19393939393922</v>
      </c>
      <c r="Q431" s="5">
        <v>2.2586876973052103E-2</v>
      </c>
      <c r="U431" s="5">
        <v>144.08333333333354</v>
      </c>
      <c r="W431" s="5">
        <v>144.08333333333354</v>
      </c>
      <c r="X431" s="5">
        <v>53.939393939393938</v>
      </c>
      <c r="Y431" s="5">
        <v>110.81662829016888</v>
      </c>
      <c r="AA431" s="5">
        <v>4.1381572849629329</v>
      </c>
      <c r="AB431" s="5">
        <v>48.82254078730071</v>
      </c>
      <c r="AC431" s="5">
        <v>1.5676259321956323</v>
      </c>
      <c r="AD431" s="5">
        <v>203.83817110639507</v>
      </c>
      <c r="AE431" s="5">
        <v>65.064399300029365</v>
      </c>
      <c r="AF431" s="5">
        <v>2.2586876973052103E-2</v>
      </c>
      <c r="AJ431" s="5">
        <v>2.2586876973052103E-2</v>
      </c>
      <c r="AK431" s="5" t="s">
        <v>75</v>
      </c>
      <c r="BI431" s="7" t="s">
        <v>75</v>
      </c>
      <c r="BJ431" s="7" t="s">
        <v>75</v>
      </c>
      <c r="BK431" s="1" t="s">
        <v>75</v>
      </c>
      <c r="BL431" s="1" t="s">
        <v>75</v>
      </c>
      <c r="BM431" s="1" t="s">
        <v>75</v>
      </c>
      <c r="BN431" s="1" t="s">
        <v>75</v>
      </c>
      <c r="BO431" s="1" t="s">
        <v>75</v>
      </c>
      <c r="BP431" s="1" t="s">
        <v>75</v>
      </c>
      <c r="BQ431" s="1" t="s">
        <v>75</v>
      </c>
      <c r="BR431" s="1" t="s">
        <v>75</v>
      </c>
      <c r="BS431" s="1" t="s">
        <v>75</v>
      </c>
      <c r="BT431" s="1" t="s">
        <v>75</v>
      </c>
      <c r="BU431" s="1" t="s">
        <v>75</v>
      </c>
      <c r="BV431" s="1" t="s">
        <v>75</v>
      </c>
      <c r="BW431" s="1" t="s">
        <v>75</v>
      </c>
      <c r="BX431" s="1" t="s">
        <v>75</v>
      </c>
      <c r="BY431" s="1" t="s">
        <v>75</v>
      </c>
      <c r="BZ431" s="1" t="s">
        <v>75</v>
      </c>
      <c r="CA431" s="1" t="s">
        <v>75</v>
      </c>
      <c r="CB431" s="1" t="s">
        <v>75</v>
      </c>
      <c r="CC431" s="1" t="s">
        <v>75</v>
      </c>
      <c r="CD431" s="1" t="s">
        <v>75</v>
      </c>
      <c r="CE431" s="1" t="s">
        <v>75</v>
      </c>
      <c r="CF431" s="1" t="s">
        <v>75</v>
      </c>
      <c r="CG431" s="1" t="s">
        <v>75</v>
      </c>
      <c r="CH431" s="1" t="s">
        <v>75</v>
      </c>
    </row>
    <row r="432" spans="1:86" s="5" customFormat="1" x14ac:dyDescent="0.5">
      <c r="A432" s="5" t="str">
        <f t="shared" si="3"/>
        <v>Kojonup2013CV43Y23_RRFert100N</v>
      </c>
      <c r="B432" s="5" t="s">
        <v>79</v>
      </c>
      <c r="C432" s="5">
        <v>2013</v>
      </c>
      <c r="D432" s="5" t="s">
        <v>72</v>
      </c>
      <c r="E432" s="6">
        <v>41550</v>
      </c>
      <c r="F432" s="5">
        <v>100</v>
      </c>
      <c r="G432" s="5" t="s">
        <v>78</v>
      </c>
      <c r="H432" s="5" t="s">
        <v>76</v>
      </c>
      <c r="I432" s="5" t="s">
        <v>157</v>
      </c>
      <c r="J432" s="5" t="s">
        <v>82</v>
      </c>
      <c r="K432" s="5">
        <v>27.765040927390313</v>
      </c>
      <c r="M432" s="5">
        <v>520.02840160870755</v>
      </c>
      <c r="N432" s="5">
        <v>530.56269202173928</v>
      </c>
      <c r="O432" s="5">
        <v>3.8256836239810106</v>
      </c>
      <c r="P432" s="5">
        <v>1082.1818181818182</v>
      </c>
      <c r="Q432" s="5">
        <v>0.60710772918371703</v>
      </c>
      <c r="U432" s="5">
        <v>167.1525298615496</v>
      </c>
      <c r="W432" s="5">
        <v>167.1525298615496</v>
      </c>
      <c r="X432" s="5">
        <v>46.666666666666664</v>
      </c>
      <c r="Y432" s="5">
        <v>76.606337983770587</v>
      </c>
      <c r="AA432" s="5">
        <v>3.8256836239810106</v>
      </c>
      <c r="AB432" s="5">
        <v>36.960942721183628</v>
      </c>
      <c r="AC432" s="5">
        <v>12.277927556742551</v>
      </c>
      <c r="AD432" s="5">
        <v>203.83817110639507</v>
      </c>
      <c r="AE432" s="5">
        <v>32.981200712235065</v>
      </c>
      <c r="AF432" s="5">
        <v>0.32676872955804342</v>
      </c>
      <c r="AJ432" s="5">
        <v>0.32676872955804342</v>
      </c>
      <c r="AK432" s="5">
        <v>60.234990251972604</v>
      </c>
      <c r="BI432" s="7" t="s">
        <v>75</v>
      </c>
      <c r="BJ432" s="7" t="s">
        <v>75</v>
      </c>
      <c r="BK432" s="1" t="s">
        <v>75</v>
      </c>
      <c r="BL432" s="1" t="s">
        <v>75</v>
      </c>
      <c r="BM432" s="1" t="s">
        <v>75</v>
      </c>
      <c r="BN432" s="1" t="s">
        <v>75</v>
      </c>
      <c r="BO432" s="1" t="s">
        <v>75</v>
      </c>
      <c r="BP432" s="1" t="s">
        <v>75</v>
      </c>
      <c r="BQ432" s="1" t="s">
        <v>75</v>
      </c>
      <c r="BR432" s="1" t="s">
        <v>75</v>
      </c>
      <c r="BS432" s="1" t="s">
        <v>75</v>
      </c>
      <c r="BT432" s="1" t="s">
        <v>75</v>
      </c>
      <c r="BU432" s="1" t="s">
        <v>75</v>
      </c>
      <c r="BV432" s="1" t="s">
        <v>75</v>
      </c>
      <c r="BW432" s="1" t="s">
        <v>75</v>
      </c>
      <c r="BX432" s="1" t="s">
        <v>75</v>
      </c>
      <c r="BY432" s="1" t="s">
        <v>75</v>
      </c>
      <c r="BZ432" s="1" t="s">
        <v>75</v>
      </c>
      <c r="CA432" s="1" t="s">
        <v>75</v>
      </c>
      <c r="CB432" s="1" t="s">
        <v>75</v>
      </c>
      <c r="CC432" s="1" t="s">
        <v>75</v>
      </c>
      <c r="CD432" s="1" t="s">
        <v>75</v>
      </c>
      <c r="CE432" s="1" t="s">
        <v>75</v>
      </c>
      <c r="CF432" s="1" t="s">
        <v>75</v>
      </c>
      <c r="CG432" s="1" t="s">
        <v>75</v>
      </c>
      <c r="CH432" s="1" t="s">
        <v>75</v>
      </c>
    </row>
    <row r="433" spans="1:86" s="5" customFormat="1" x14ac:dyDescent="0.5">
      <c r="A433" s="5" t="str">
        <f t="shared" si="3"/>
        <v>Kojonup2013CV43Y23_RRFert150N</v>
      </c>
      <c r="B433" s="5" t="s">
        <v>79</v>
      </c>
      <c r="C433" s="5">
        <v>2013</v>
      </c>
      <c r="D433" s="5" t="s">
        <v>72</v>
      </c>
      <c r="E433" s="6">
        <v>41550</v>
      </c>
      <c r="F433" s="5">
        <v>150</v>
      </c>
      <c r="G433" s="5" t="s">
        <v>78</v>
      </c>
      <c r="H433" s="5" t="s">
        <v>76</v>
      </c>
      <c r="I433" s="5" t="s">
        <v>157</v>
      </c>
      <c r="J433" s="5" t="s">
        <v>82</v>
      </c>
      <c r="K433" s="5">
        <v>17.172117431115954</v>
      </c>
      <c r="M433" s="5">
        <v>456.8395708611331</v>
      </c>
      <c r="N433" s="5">
        <v>497.31268273746929</v>
      </c>
      <c r="O433" s="5">
        <v>8.4029016975543005</v>
      </c>
      <c r="P433" s="5">
        <v>979.72727272727263</v>
      </c>
      <c r="Q433" s="5">
        <v>0.36308322273891508</v>
      </c>
      <c r="U433" s="5">
        <v>219.45489419128842</v>
      </c>
      <c r="W433" s="5">
        <v>219.45489419128842</v>
      </c>
      <c r="X433" s="5">
        <v>49.696969696969688</v>
      </c>
      <c r="Y433" s="5" t="s">
        <v>75</v>
      </c>
      <c r="AA433" s="5" t="s">
        <v>75</v>
      </c>
      <c r="AB433" s="5" t="s">
        <v>75</v>
      </c>
      <c r="AC433" s="5" t="s">
        <v>75</v>
      </c>
      <c r="AD433" s="5" t="s">
        <v>75</v>
      </c>
      <c r="AE433" s="5" t="s">
        <v>75</v>
      </c>
      <c r="AF433" s="5" t="s">
        <v>75</v>
      </c>
      <c r="AJ433" s="5" t="s">
        <v>75</v>
      </c>
      <c r="AK433" s="5" t="s">
        <v>75</v>
      </c>
      <c r="BI433" s="7" t="s">
        <v>75</v>
      </c>
      <c r="BJ433" s="7" t="s">
        <v>75</v>
      </c>
      <c r="BK433" s="1" t="s">
        <v>75</v>
      </c>
      <c r="BL433" s="1" t="s">
        <v>75</v>
      </c>
      <c r="BM433" s="1" t="s">
        <v>75</v>
      </c>
      <c r="BN433" s="1" t="s">
        <v>75</v>
      </c>
      <c r="BO433" s="1" t="s">
        <v>75</v>
      </c>
      <c r="BP433" s="1" t="s">
        <v>75</v>
      </c>
      <c r="BQ433" s="1" t="s">
        <v>75</v>
      </c>
      <c r="BR433" s="1" t="s">
        <v>75</v>
      </c>
      <c r="BS433" s="1" t="s">
        <v>75</v>
      </c>
      <c r="BT433" s="1" t="s">
        <v>75</v>
      </c>
      <c r="BU433" s="1" t="s">
        <v>75</v>
      </c>
      <c r="BV433" s="1" t="s">
        <v>75</v>
      </c>
      <c r="BW433" s="1" t="s">
        <v>75</v>
      </c>
      <c r="BX433" s="1" t="s">
        <v>75</v>
      </c>
      <c r="BY433" s="1" t="s">
        <v>75</v>
      </c>
      <c r="BZ433" s="1" t="s">
        <v>75</v>
      </c>
      <c r="CA433" s="1" t="s">
        <v>75</v>
      </c>
      <c r="CB433" s="1" t="s">
        <v>75</v>
      </c>
      <c r="CC433" s="1" t="s">
        <v>75</v>
      </c>
      <c r="CD433" s="1" t="s">
        <v>75</v>
      </c>
      <c r="CE433" s="1" t="s">
        <v>75</v>
      </c>
      <c r="CF433" s="1" t="s">
        <v>75</v>
      </c>
      <c r="CG433" s="1" t="s">
        <v>75</v>
      </c>
      <c r="CH433" s="1" t="s">
        <v>75</v>
      </c>
    </row>
    <row r="434" spans="1:86" s="5" customFormat="1" x14ac:dyDescent="0.5">
      <c r="A434" s="5" t="str">
        <f t="shared" si="3"/>
        <v>Kojonup2013CV43Y23_RRFert0N</v>
      </c>
      <c r="B434" s="5" t="s">
        <v>79</v>
      </c>
      <c r="C434" s="5">
        <v>2013</v>
      </c>
      <c r="D434" s="5" t="s">
        <v>72</v>
      </c>
      <c r="E434" s="6">
        <v>41598</v>
      </c>
      <c r="F434" s="5">
        <v>0</v>
      </c>
      <c r="G434" s="5" t="s">
        <v>78</v>
      </c>
      <c r="H434" s="5" t="s">
        <v>76</v>
      </c>
      <c r="I434" s="5" t="s">
        <v>157</v>
      </c>
      <c r="J434" s="5" t="s">
        <v>82</v>
      </c>
      <c r="K434" s="5">
        <v>0</v>
      </c>
      <c r="M434" s="5">
        <v>232.62616579146325</v>
      </c>
      <c r="N434" s="5">
        <v>427.15158765559613</v>
      </c>
      <c r="O434" s="5">
        <v>0</v>
      </c>
      <c r="P434" s="5">
        <v>665.26060606060616</v>
      </c>
      <c r="Q434" s="5" t="s">
        <v>75</v>
      </c>
      <c r="U434" s="5" t="s">
        <v>75</v>
      </c>
      <c r="W434" s="5" t="s">
        <v>75</v>
      </c>
      <c r="X434" s="5">
        <v>44.242424242424242</v>
      </c>
      <c r="Y434" s="5">
        <v>58.67239610139594</v>
      </c>
      <c r="AA434" s="5" t="s">
        <v>75</v>
      </c>
      <c r="AB434" s="5">
        <v>41.878706681681365</v>
      </c>
      <c r="AC434" s="5" t="s">
        <v>75</v>
      </c>
      <c r="AD434" s="5">
        <v>203.95587758140238</v>
      </c>
      <c r="AE434" s="5">
        <v>13.126271364175675</v>
      </c>
      <c r="AF434" s="5" t="s">
        <v>75</v>
      </c>
      <c r="AJ434" s="5" t="s">
        <v>75</v>
      </c>
      <c r="AK434" s="5" t="s">
        <v>75</v>
      </c>
      <c r="BI434" s="7" t="s">
        <v>75</v>
      </c>
      <c r="BJ434" s="7" t="s">
        <v>75</v>
      </c>
      <c r="BK434" s="1" t="s">
        <v>75</v>
      </c>
      <c r="BL434" s="1" t="s">
        <v>75</v>
      </c>
      <c r="BM434" s="1" t="s">
        <v>75</v>
      </c>
      <c r="BN434" s="1" t="s">
        <v>75</v>
      </c>
      <c r="BO434" s="1" t="s">
        <v>75</v>
      </c>
      <c r="BP434" s="1" t="s">
        <v>75</v>
      </c>
      <c r="BQ434" s="1" t="s">
        <v>75</v>
      </c>
      <c r="BR434" s="1" t="s">
        <v>75</v>
      </c>
      <c r="BS434" s="1" t="s">
        <v>75</v>
      </c>
      <c r="BT434" s="1" t="s">
        <v>75</v>
      </c>
      <c r="BU434" s="1" t="s">
        <v>75</v>
      </c>
      <c r="BV434" s="1" t="s">
        <v>75</v>
      </c>
      <c r="BW434" s="1" t="s">
        <v>75</v>
      </c>
      <c r="BX434" s="1" t="s">
        <v>75</v>
      </c>
      <c r="BY434" s="1" t="s">
        <v>75</v>
      </c>
      <c r="BZ434" s="1" t="s">
        <v>75</v>
      </c>
      <c r="CA434" s="1" t="s">
        <v>75</v>
      </c>
      <c r="CB434" s="1" t="s">
        <v>75</v>
      </c>
      <c r="CC434" s="1" t="s">
        <v>75</v>
      </c>
      <c r="CD434" s="1" t="s">
        <v>75</v>
      </c>
      <c r="CE434" s="1" t="s">
        <v>75</v>
      </c>
      <c r="CF434" s="1" t="s">
        <v>75</v>
      </c>
      <c r="CG434" s="1" t="s">
        <v>75</v>
      </c>
      <c r="CH434" s="1" t="s">
        <v>75</v>
      </c>
    </row>
    <row r="435" spans="1:86" s="5" customFormat="1" x14ac:dyDescent="0.5">
      <c r="A435" s="5" t="str">
        <f t="shared" si="3"/>
        <v>Kojonup2013CV43Y23_RRFert50N</v>
      </c>
      <c r="B435" s="5" t="s">
        <v>79</v>
      </c>
      <c r="C435" s="5">
        <v>2013</v>
      </c>
      <c r="D435" s="5" t="s">
        <v>72</v>
      </c>
      <c r="E435" s="6">
        <v>41598</v>
      </c>
      <c r="F435" s="5">
        <v>50</v>
      </c>
      <c r="G435" s="5" t="s">
        <v>78</v>
      </c>
      <c r="H435" s="5" t="s">
        <v>76</v>
      </c>
      <c r="I435" s="5" t="s">
        <v>157</v>
      </c>
      <c r="J435" s="5" t="s">
        <v>82</v>
      </c>
      <c r="K435" s="5">
        <v>0</v>
      </c>
      <c r="M435" s="5">
        <v>355.30325950353159</v>
      </c>
      <c r="N435" s="5">
        <v>665.08960640070211</v>
      </c>
      <c r="O435" s="5">
        <v>0</v>
      </c>
      <c r="P435" s="5">
        <v>866.5515151515151</v>
      </c>
      <c r="Q435" s="5" t="s">
        <v>75</v>
      </c>
      <c r="U435" s="5" t="s">
        <v>75</v>
      </c>
      <c r="W435" s="5" t="s">
        <v>75</v>
      </c>
      <c r="X435" s="5">
        <v>49.090909090909093</v>
      </c>
      <c r="Y435" s="5">
        <v>32.928499773555224</v>
      </c>
      <c r="AA435" s="5" t="s">
        <v>75</v>
      </c>
      <c r="AB435" s="5">
        <v>112.70231512886029</v>
      </c>
      <c r="AC435" s="5" t="s">
        <v>75</v>
      </c>
      <c r="AD435" s="5">
        <v>203.95587758140238</v>
      </c>
      <c r="AE435" s="5">
        <v>92.185767636358634</v>
      </c>
      <c r="AF435" s="5" t="s">
        <v>75</v>
      </c>
      <c r="AJ435" s="5" t="s">
        <v>75</v>
      </c>
      <c r="AK435" s="5" t="s">
        <v>75</v>
      </c>
      <c r="BI435" s="7" t="s">
        <v>75</v>
      </c>
      <c r="BJ435" s="7" t="s">
        <v>75</v>
      </c>
      <c r="BK435" s="1" t="s">
        <v>75</v>
      </c>
      <c r="BL435" s="1" t="s">
        <v>75</v>
      </c>
      <c r="BM435" s="1" t="s">
        <v>75</v>
      </c>
      <c r="BN435" s="1" t="s">
        <v>75</v>
      </c>
      <c r="BO435" s="1" t="s">
        <v>75</v>
      </c>
      <c r="BP435" s="1" t="s">
        <v>75</v>
      </c>
      <c r="BQ435" s="1" t="s">
        <v>75</v>
      </c>
      <c r="BR435" s="1" t="s">
        <v>75</v>
      </c>
      <c r="BS435" s="1" t="s">
        <v>75</v>
      </c>
      <c r="BT435" s="1" t="s">
        <v>75</v>
      </c>
      <c r="BU435" s="1" t="s">
        <v>75</v>
      </c>
      <c r="BV435" s="1" t="s">
        <v>75</v>
      </c>
      <c r="BW435" s="1" t="s">
        <v>75</v>
      </c>
      <c r="BX435" s="1" t="s">
        <v>75</v>
      </c>
      <c r="BY435" s="1" t="s">
        <v>75</v>
      </c>
      <c r="BZ435" s="1" t="s">
        <v>75</v>
      </c>
      <c r="CA435" s="1" t="s">
        <v>75</v>
      </c>
      <c r="CB435" s="1" t="s">
        <v>75</v>
      </c>
      <c r="CC435" s="1" t="s">
        <v>75</v>
      </c>
      <c r="CD435" s="1" t="s">
        <v>75</v>
      </c>
      <c r="CE435" s="1" t="s">
        <v>75</v>
      </c>
      <c r="CF435" s="1" t="s">
        <v>75</v>
      </c>
      <c r="CG435" s="1" t="s">
        <v>75</v>
      </c>
      <c r="CH435" s="1" t="s">
        <v>75</v>
      </c>
    </row>
    <row r="436" spans="1:86" s="5" customFormat="1" x14ac:dyDescent="0.5">
      <c r="A436" s="5" t="str">
        <f t="shared" si="3"/>
        <v>Kojonup2013CV43Y23_RRFert100N</v>
      </c>
      <c r="B436" s="5" t="s">
        <v>79</v>
      </c>
      <c r="C436" s="5">
        <v>2013</v>
      </c>
      <c r="D436" s="5" t="s">
        <v>72</v>
      </c>
      <c r="E436" s="6">
        <v>41598</v>
      </c>
      <c r="F436" s="5">
        <v>100</v>
      </c>
      <c r="G436" s="5" t="s">
        <v>78</v>
      </c>
      <c r="H436" s="5" t="s">
        <v>76</v>
      </c>
      <c r="I436" s="5" t="s">
        <v>157</v>
      </c>
      <c r="J436" s="5" t="s">
        <v>82</v>
      </c>
      <c r="K436" s="5">
        <v>0</v>
      </c>
      <c r="M436" s="5">
        <v>353.8909436742004</v>
      </c>
      <c r="N436" s="5">
        <v>779.82106380187258</v>
      </c>
      <c r="O436" s="5">
        <v>0</v>
      </c>
      <c r="P436" s="5">
        <v>992.51515151515139</v>
      </c>
      <c r="Q436" s="5" t="s">
        <v>75</v>
      </c>
      <c r="U436" s="5" t="s">
        <v>75</v>
      </c>
      <c r="W436" s="5" t="s">
        <v>75</v>
      </c>
      <c r="X436" s="5">
        <v>54.54545454545454</v>
      </c>
      <c r="Y436" s="5">
        <v>79.490242541588685</v>
      </c>
      <c r="AA436" s="5" t="s">
        <v>75</v>
      </c>
      <c r="AB436" s="5">
        <v>52.279897960732718</v>
      </c>
      <c r="AC436" s="5" t="s">
        <v>75</v>
      </c>
      <c r="AD436" s="5">
        <v>203.95587758140238</v>
      </c>
      <c r="AE436" s="5">
        <v>229.9467736729147</v>
      </c>
      <c r="AF436" s="5" t="s">
        <v>75</v>
      </c>
      <c r="AJ436" s="5" t="s">
        <v>75</v>
      </c>
      <c r="AK436" s="5" t="s">
        <v>75</v>
      </c>
      <c r="BI436" s="7" t="s">
        <v>75</v>
      </c>
      <c r="BJ436" s="7" t="s">
        <v>75</v>
      </c>
      <c r="BK436" s="1" t="s">
        <v>75</v>
      </c>
      <c r="BL436" s="1" t="s">
        <v>75</v>
      </c>
      <c r="BM436" s="1" t="s">
        <v>75</v>
      </c>
      <c r="BN436" s="1" t="s">
        <v>75</v>
      </c>
      <c r="BO436" s="1" t="s">
        <v>75</v>
      </c>
      <c r="BP436" s="1" t="s">
        <v>75</v>
      </c>
      <c r="BQ436" s="1" t="s">
        <v>75</v>
      </c>
      <c r="BR436" s="1" t="s">
        <v>75</v>
      </c>
      <c r="BS436" s="1" t="s">
        <v>75</v>
      </c>
      <c r="BT436" s="1" t="s">
        <v>75</v>
      </c>
      <c r="BU436" s="1" t="s">
        <v>75</v>
      </c>
      <c r="BV436" s="1" t="s">
        <v>75</v>
      </c>
      <c r="BW436" s="1" t="s">
        <v>75</v>
      </c>
      <c r="BX436" s="1" t="s">
        <v>75</v>
      </c>
      <c r="BY436" s="1" t="s">
        <v>75</v>
      </c>
      <c r="BZ436" s="1" t="s">
        <v>75</v>
      </c>
      <c r="CA436" s="1" t="s">
        <v>75</v>
      </c>
      <c r="CB436" s="1" t="s">
        <v>75</v>
      </c>
      <c r="CC436" s="1" t="s">
        <v>75</v>
      </c>
      <c r="CD436" s="1" t="s">
        <v>75</v>
      </c>
      <c r="CE436" s="1" t="s">
        <v>75</v>
      </c>
      <c r="CF436" s="1" t="s">
        <v>75</v>
      </c>
      <c r="CG436" s="1" t="s">
        <v>75</v>
      </c>
      <c r="CH436" s="1" t="s">
        <v>75</v>
      </c>
    </row>
    <row r="437" spans="1:86" s="5" customFormat="1" x14ac:dyDescent="0.5">
      <c r="A437" s="5" t="str">
        <f t="shared" si="3"/>
        <v>Kojonup2013CV43Y23_RRFert150N</v>
      </c>
      <c r="B437" s="5" t="s">
        <v>79</v>
      </c>
      <c r="C437" s="5">
        <v>2013</v>
      </c>
      <c r="D437" s="5" t="s">
        <v>72</v>
      </c>
      <c r="E437" s="6">
        <v>41598</v>
      </c>
      <c r="F437" s="5">
        <v>150</v>
      </c>
      <c r="G437" s="5" t="s">
        <v>78</v>
      </c>
      <c r="H437" s="5" t="s">
        <v>76</v>
      </c>
      <c r="I437" s="5" t="s">
        <v>157</v>
      </c>
      <c r="J437" s="5" t="s">
        <v>82</v>
      </c>
      <c r="K437" s="5">
        <v>0</v>
      </c>
      <c r="M437" s="5">
        <v>356.99773591969011</v>
      </c>
      <c r="N437" s="5">
        <v>864.77102221163477</v>
      </c>
      <c r="O437" s="5">
        <v>0</v>
      </c>
      <c r="P437" s="5">
        <v>1273.4242424242423</v>
      </c>
      <c r="Q437" s="5" t="s">
        <v>75</v>
      </c>
      <c r="U437" s="5" t="s">
        <v>75</v>
      </c>
      <c r="W437" s="5" t="s">
        <v>75</v>
      </c>
      <c r="X437" s="5">
        <v>46.666666666666664</v>
      </c>
      <c r="Y437" s="5" t="s">
        <v>75</v>
      </c>
      <c r="AA437" s="5" t="s">
        <v>75</v>
      </c>
      <c r="AB437" s="5" t="s">
        <v>75</v>
      </c>
      <c r="AC437" s="5" t="s">
        <v>75</v>
      </c>
      <c r="AD437" s="5" t="s">
        <v>75</v>
      </c>
      <c r="AE437" s="5" t="s">
        <v>75</v>
      </c>
      <c r="AF437" s="5" t="s">
        <v>75</v>
      </c>
      <c r="AJ437" s="5" t="s">
        <v>75</v>
      </c>
      <c r="AK437" s="5" t="s">
        <v>75</v>
      </c>
      <c r="BI437" s="7" t="s">
        <v>75</v>
      </c>
      <c r="BJ437" s="7" t="s">
        <v>75</v>
      </c>
      <c r="BK437" s="1" t="s">
        <v>75</v>
      </c>
      <c r="BL437" s="1" t="s">
        <v>75</v>
      </c>
      <c r="BM437" s="1" t="s">
        <v>75</v>
      </c>
      <c r="BN437" s="1" t="s">
        <v>75</v>
      </c>
      <c r="BO437" s="1" t="s">
        <v>75</v>
      </c>
      <c r="BP437" s="1" t="s">
        <v>75</v>
      </c>
      <c r="BQ437" s="1" t="s">
        <v>75</v>
      </c>
      <c r="BR437" s="1" t="s">
        <v>75</v>
      </c>
      <c r="BS437" s="1" t="s">
        <v>75</v>
      </c>
      <c r="BT437" s="1" t="s">
        <v>75</v>
      </c>
      <c r="BU437" s="1" t="s">
        <v>75</v>
      </c>
      <c r="BV437" s="1" t="s">
        <v>75</v>
      </c>
      <c r="BW437" s="1" t="s">
        <v>75</v>
      </c>
      <c r="BX437" s="1" t="s">
        <v>75</v>
      </c>
      <c r="BY437" s="1" t="s">
        <v>75</v>
      </c>
      <c r="BZ437" s="1" t="s">
        <v>75</v>
      </c>
      <c r="CA437" s="1" t="s">
        <v>75</v>
      </c>
      <c r="CB437" s="1" t="s">
        <v>75</v>
      </c>
      <c r="CC437" s="1" t="s">
        <v>75</v>
      </c>
      <c r="CD437" s="1" t="s">
        <v>75</v>
      </c>
      <c r="CE437" s="1" t="s">
        <v>75</v>
      </c>
      <c r="CF437" s="1" t="s">
        <v>75</v>
      </c>
      <c r="CG437" s="1" t="s">
        <v>75</v>
      </c>
      <c r="CH437" s="1" t="s">
        <v>75</v>
      </c>
    </row>
    <row r="438" spans="1:86" s="5" customFormat="1" x14ac:dyDescent="0.5">
      <c r="A438" s="5" t="str">
        <f t="shared" si="3"/>
        <v>Kojonup2013CV43Y85_CLFert0N</v>
      </c>
      <c r="B438" s="5" t="s">
        <v>79</v>
      </c>
      <c r="C438" s="5">
        <v>2013</v>
      </c>
      <c r="D438" s="5" t="s">
        <v>72</v>
      </c>
      <c r="E438" s="6">
        <v>41451</v>
      </c>
      <c r="F438" s="5">
        <v>0</v>
      </c>
      <c r="G438" s="5" t="s">
        <v>77</v>
      </c>
      <c r="H438" s="5" t="s">
        <v>76</v>
      </c>
      <c r="I438" s="5" t="s">
        <v>162</v>
      </c>
      <c r="J438" s="5" t="s">
        <v>82</v>
      </c>
      <c r="K438" s="5">
        <v>31.2</v>
      </c>
      <c r="M438" s="5">
        <v>0</v>
      </c>
      <c r="N438" s="5">
        <v>0</v>
      </c>
      <c r="O438" s="5">
        <v>0</v>
      </c>
      <c r="P438" s="5">
        <v>31.2</v>
      </c>
      <c r="Q438" s="5">
        <v>0.61740673883634645</v>
      </c>
      <c r="U438" s="5">
        <v>196.20492097192735</v>
      </c>
      <c r="W438" s="5">
        <v>196.20492097192735</v>
      </c>
      <c r="X438" s="5">
        <v>51.515151515151508</v>
      </c>
      <c r="Y438" s="5">
        <v>9.0701277626532839</v>
      </c>
      <c r="AA438" s="5" t="s">
        <v>75</v>
      </c>
      <c r="AB438" s="5" t="s">
        <v>75</v>
      </c>
      <c r="AC438" s="5">
        <v>9.0701277626532839</v>
      </c>
      <c r="AD438" s="5">
        <v>203.59518658357325</v>
      </c>
      <c r="AE438" s="5" t="s">
        <v>75</v>
      </c>
      <c r="AF438" s="5">
        <v>0.18753114390490602</v>
      </c>
      <c r="AJ438" s="5">
        <v>0.18753114390490602</v>
      </c>
      <c r="AK438" s="5">
        <v>5.7082769902627284</v>
      </c>
      <c r="BI438" s="7" t="s">
        <v>75</v>
      </c>
      <c r="BJ438" s="7" t="s">
        <v>75</v>
      </c>
      <c r="BK438" s="1">
        <v>4.9172333333333329</v>
      </c>
      <c r="BL438" s="1" t="s">
        <v>75</v>
      </c>
      <c r="BM438" s="1" t="s">
        <v>75</v>
      </c>
      <c r="BN438" s="1" t="s">
        <v>75</v>
      </c>
      <c r="BO438" s="1" t="s">
        <v>75</v>
      </c>
      <c r="BP438" s="1" t="s">
        <v>75</v>
      </c>
      <c r="BQ438" s="1">
        <v>1.5733712242424238</v>
      </c>
      <c r="BR438" s="1">
        <v>1.5733712242424238</v>
      </c>
      <c r="BS438" s="1" t="s">
        <v>75</v>
      </c>
      <c r="BT438" s="1" t="s">
        <v>75</v>
      </c>
      <c r="BU438" s="1" t="s">
        <v>75</v>
      </c>
      <c r="BV438" s="1" t="s">
        <v>75</v>
      </c>
      <c r="BW438" s="1">
        <v>0.21919629964435097</v>
      </c>
      <c r="BX438" s="1" t="s">
        <v>75</v>
      </c>
      <c r="BY438" s="1" t="s">
        <v>75</v>
      </c>
      <c r="BZ438" s="1" t="s">
        <v>75</v>
      </c>
      <c r="CA438" s="1" t="s">
        <v>75</v>
      </c>
      <c r="CB438" s="1" t="s">
        <v>75</v>
      </c>
      <c r="CC438" s="1">
        <v>0.52925391797378363</v>
      </c>
      <c r="CD438" s="1">
        <v>0.52925391797378363</v>
      </c>
      <c r="CE438" s="1" t="s">
        <v>75</v>
      </c>
      <c r="CF438" s="1" t="s">
        <v>75</v>
      </c>
      <c r="CG438" s="1" t="s">
        <v>75</v>
      </c>
      <c r="CH438" s="1" t="s">
        <v>75</v>
      </c>
    </row>
    <row r="439" spans="1:86" s="5" customFormat="1" x14ac:dyDescent="0.5">
      <c r="A439" s="5" t="str">
        <f t="shared" si="3"/>
        <v>Kojonup2013CV43Y85_CLFert150N</v>
      </c>
      <c r="B439" s="5" t="s">
        <v>79</v>
      </c>
      <c r="C439" s="5">
        <v>2013</v>
      </c>
      <c r="D439" s="5" t="s">
        <v>72</v>
      </c>
      <c r="E439" s="6">
        <v>41451</v>
      </c>
      <c r="F439" s="5">
        <v>150</v>
      </c>
      <c r="G439" s="5" t="s">
        <v>77</v>
      </c>
      <c r="H439" s="5" t="s">
        <v>76</v>
      </c>
      <c r="I439" s="5" t="s">
        <v>162</v>
      </c>
      <c r="J439" s="5" t="s">
        <v>82</v>
      </c>
      <c r="K439" s="5">
        <v>39.303030303030297</v>
      </c>
      <c r="M439" s="5">
        <v>0</v>
      </c>
      <c r="N439" s="5">
        <v>0</v>
      </c>
      <c r="O439" s="5">
        <v>0</v>
      </c>
      <c r="P439" s="5">
        <v>39.303030303030297</v>
      </c>
      <c r="Q439" s="5">
        <v>0.78723361583429863</v>
      </c>
      <c r="U439" s="5">
        <v>194.4217905554693</v>
      </c>
      <c r="W439" s="5">
        <v>194.4217905554693</v>
      </c>
      <c r="X439" s="5">
        <v>36.36363636363636</v>
      </c>
      <c r="Y439" s="5" t="s">
        <v>75</v>
      </c>
      <c r="AA439" s="5" t="s">
        <v>75</v>
      </c>
      <c r="AB439" s="5" t="s">
        <v>75</v>
      </c>
      <c r="AC439" s="5" t="s">
        <v>75</v>
      </c>
      <c r="AD439" s="5" t="s">
        <v>75</v>
      </c>
      <c r="AE439" s="5" t="s">
        <v>75</v>
      </c>
      <c r="AF439" s="5" t="s">
        <v>75</v>
      </c>
      <c r="AJ439" s="5" t="s">
        <v>75</v>
      </c>
      <c r="AK439" s="5" t="s">
        <v>75</v>
      </c>
      <c r="BI439" s="7" t="s">
        <v>75</v>
      </c>
      <c r="BJ439" s="7" t="s">
        <v>75</v>
      </c>
      <c r="BK439" s="1">
        <v>6.5783999999999994</v>
      </c>
      <c r="BL439" s="1" t="s">
        <v>75</v>
      </c>
      <c r="BM439" s="1" t="s">
        <v>75</v>
      </c>
      <c r="BN439" s="1" t="s">
        <v>75</v>
      </c>
      <c r="BO439" s="1" t="s">
        <v>75</v>
      </c>
      <c r="BP439" s="1" t="s">
        <v>75</v>
      </c>
      <c r="BQ439" s="1">
        <v>2.5365084303030296</v>
      </c>
      <c r="BR439" s="1">
        <v>2.5365084303030296</v>
      </c>
      <c r="BS439" s="1" t="s">
        <v>75</v>
      </c>
      <c r="BT439" s="1" t="s">
        <v>75</v>
      </c>
      <c r="BU439" s="1" t="s">
        <v>75</v>
      </c>
      <c r="BV439" s="1" t="s">
        <v>75</v>
      </c>
      <c r="BW439" s="1">
        <v>0.38606617308435742</v>
      </c>
      <c r="BX439" s="1" t="s">
        <v>75</v>
      </c>
      <c r="BY439" s="1" t="s">
        <v>75</v>
      </c>
      <c r="BZ439" s="1" t="s">
        <v>75</v>
      </c>
      <c r="CA439" s="1" t="s">
        <v>75</v>
      </c>
      <c r="CB439" s="1" t="s">
        <v>75</v>
      </c>
      <c r="CC439" s="1">
        <v>0.65143397873336562</v>
      </c>
      <c r="CD439" s="1">
        <v>0.65143397873336562</v>
      </c>
      <c r="CE439" s="1" t="s">
        <v>75</v>
      </c>
      <c r="CF439" s="1" t="s">
        <v>75</v>
      </c>
      <c r="CG439" s="1" t="s">
        <v>75</v>
      </c>
      <c r="CH439" s="1" t="s">
        <v>75</v>
      </c>
    </row>
    <row r="440" spans="1:86" s="5" customFormat="1" x14ac:dyDescent="0.5">
      <c r="A440" s="5" t="str">
        <f t="shared" si="3"/>
        <v>Kojonup2013CV43Y85_CLFert0N</v>
      </c>
      <c r="B440" s="5" t="s">
        <v>79</v>
      </c>
      <c r="C440" s="5">
        <v>2013</v>
      </c>
      <c r="D440" s="5" t="s">
        <v>72</v>
      </c>
      <c r="E440" s="6">
        <v>41485</v>
      </c>
      <c r="F440" s="5">
        <v>0</v>
      </c>
      <c r="G440" s="5" t="s">
        <v>77</v>
      </c>
      <c r="H440" s="5" t="s">
        <v>76</v>
      </c>
      <c r="I440" s="5" t="s">
        <v>162</v>
      </c>
      <c r="J440" s="5" t="s">
        <v>82</v>
      </c>
      <c r="K440" s="5">
        <v>66.111279999620976</v>
      </c>
      <c r="M440" s="5">
        <v>50.476487476920759</v>
      </c>
      <c r="N440" s="5">
        <v>0</v>
      </c>
      <c r="O440" s="5">
        <v>7.7576870689128228</v>
      </c>
      <c r="P440" s="5">
        <v>124.34545454545453</v>
      </c>
      <c r="Q440" s="5">
        <v>1.0961850594892002</v>
      </c>
      <c r="U440" s="5">
        <v>173.78325746465279</v>
      </c>
      <c r="W440" s="5">
        <v>173.78325746465279</v>
      </c>
      <c r="X440" s="5">
        <v>32.727272727272727</v>
      </c>
      <c r="Y440" s="5">
        <v>33.411177424022441</v>
      </c>
      <c r="AA440" s="5">
        <v>3.8968978182735707</v>
      </c>
      <c r="AB440" s="5">
        <v>11.777929964585052</v>
      </c>
      <c r="AC440" s="5">
        <v>18.55741548177695</v>
      </c>
      <c r="AD440" s="5">
        <v>203.67866849525504</v>
      </c>
      <c r="AE440" s="5" t="s">
        <v>75</v>
      </c>
      <c r="AF440" s="5">
        <v>0.25857175052655101</v>
      </c>
      <c r="AJ440" s="5">
        <v>0.25857175052655101</v>
      </c>
      <c r="AK440" s="5">
        <v>14.985651464665599</v>
      </c>
      <c r="BI440" s="7" t="s">
        <v>75</v>
      </c>
      <c r="BJ440" s="7" t="s">
        <v>75</v>
      </c>
      <c r="BK440" s="1" t="s">
        <v>75</v>
      </c>
      <c r="BL440" s="1">
        <v>2.4887666666666663</v>
      </c>
      <c r="BM440" s="1" t="s">
        <v>75</v>
      </c>
      <c r="BN440" s="1">
        <v>1.9191000000000003</v>
      </c>
      <c r="BO440" s="1" t="s">
        <v>75</v>
      </c>
      <c r="BP440" s="1" t="s">
        <v>75</v>
      </c>
      <c r="BQ440" s="1">
        <v>2.5852703655043663</v>
      </c>
      <c r="BR440" s="1">
        <v>1.6561405926906714</v>
      </c>
      <c r="BS440" s="1">
        <v>0.92912977281369458</v>
      </c>
      <c r="BT440" s="1" t="s">
        <v>75</v>
      </c>
      <c r="BU440" s="1" t="s">
        <v>75</v>
      </c>
      <c r="BV440" s="1" t="s">
        <v>75</v>
      </c>
      <c r="BW440" s="1" t="s">
        <v>75</v>
      </c>
      <c r="BX440" s="1">
        <v>0.11354817381965487</v>
      </c>
      <c r="BY440" s="1" t="s">
        <v>75</v>
      </c>
      <c r="BZ440" s="1">
        <v>0.24835372623202884</v>
      </c>
      <c r="CA440" s="1" t="s">
        <v>75</v>
      </c>
      <c r="CB440" s="1" t="s">
        <v>75</v>
      </c>
      <c r="CC440" s="1">
        <v>0.64699705031704147</v>
      </c>
      <c r="CD440" s="1">
        <v>0.48081137924854167</v>
      </c>
      <c r="CE440" s="1">
        <v>0.16736379930790699</v>
      </c>
      <c r="CF440" s="1" t="s">
        <v>75</v>
      </c>
      <c r="CG440" s="1" t="s">
        <v>75</v>
      </c>
      <c r="CH440" s="1" t="s">
        <v>75</v>
      </c>
    </row>
    <row r="441" spans="1:86" s="5" customFormat="1" x14ac:dyDescent="0.5">
      <c r="A441" s="5" t="str">
        <f t="shared" si="3"/>
        <v>Kojonup2013CV43Y85_CLFert150N</v>
      </c>
      <c r="B441" s="5" t="s">
        <v>79</v>
      </c>
      <c r="C441" s="5">
        <v>2013</v>
      </c>
      <c r="D441" s="5" t="s">
        <v>72</v>
      </c>
      <c r="E441" s="6">
        <v>41485</v>
      </c>
      <c r="F441" s="5">
        <v>150</v>
      </c>
      <c r="G441" s="5" t="s">
        <v>77</v>
      </c>
      <c r="H441" s="5" t="s">
        <v>76</v>
      </c>
      <c r="I441" s="5" t="s">
        <v>162</v>
      </c>
      <c r="J441" s="5" t="s">
        <v>82</v>
      </c>
      <c r="K441" s="5">
        <v>105.88614674932228</v>
      </c>
      <c r="M441" s="5">
        <v>141.69655778046265</v>
      </c>
      <c r="N441" s="5">
        <v>0</v>
      </c>
      <c r="O441" s="5">
        <v>17.962750015669609</v>
      </c>
      <c r="P441" s="5">
        <v>265.54545454545456</v>
      </c>
      <c r="Q441" s="5">
        <v>2.5338485519234832</v>
      </c>
      <c r="U441" s="5">
        <v>240.20526550974094</v>
      </c>
      <c r="W441" s="5">
        <v>240.20526550974094</v>
      </c>
      <c r="X441" s="5">
        <v>44.242424242424242</v>
      </c>
      <c r="Y441" s="5" t="s">
        <v>75</v>
      </c>
      <c r="AA441" s="5" t="s">
        <v>75</v>
      </c>
      <c r="AB441" s="5" t="s">
        <v>75</v>
      </c>
      <c r="AC441" s="5" t="s">
        <v>75</v>
      </c>
      <c r="AD441" s="5" t="s">
        <v>75</v>
      </c>
      <c r="AE441" s="5" t="s">
        <v>75</v>
      </c>
      <c r="AF441" s="5" t="s">
        <v>75</v>
      </c>
      <c r="AJ441" s="5" t="s">
        <v>75</v>
      </c>
      <c r="AK441" s="5" t="s">
        <v>75</v>
      </c>
      <c r="BI441" s="7" t="s">
        <v>75</v>
      </c>
      <c r="BJ441" s="7" t="s">
        <v>75</v>
      </c>
      <c r="BK441" s="1" t="s">
        <v>75</v>
      </c>
      <c r="BL441" s="1">
        <v>4.1222000000000003</v>
      </c>
      <c r="BM441" s="1" t="s">
        <v>75</v>
      </c>
      <c r="BN441" s="1">
        <v>2.5274666666666668</v>
      </c>
      <c r="BO441" s="1" t="s">
        <v>75</v>
      </c>
      <c r="BP441" s="1" t="s">
        <v>75</v>
      </c>
      <c r="BQ441" s="1">
        <v>7.9553681200069901</v>
      </c>
      <c r="BR441" s="1">
        <v>4.3566205568626541</v>
      </c>
      <c r="BS441" s="1">
        <v>3.598747563144336</v>
      </c>
      <c r="BT441" s="1" t="s">
        <v>75</v>
      </c>
      <c r="BU441" s="1" t="s">
        <v>75</v>
      </c>
      <c r="BV441" s="1" t="s">
        <v>75</v>
      </c>
      <c r="BW441" s="1" t="s">
        <v>75</v>
      </c>
      <c r="BX441" s="1">
        <v>7.6941817845243954E-2</v>
      </c>
      <c r="BY441" s="1" t="s">
        <v>75</v>
      </c>
      <c r="BZ441" s="1">
        <v>0.18441104751192391</v>
      </c>
      <c r="CA441" s="1" t="s">
        <v>75</v>
      </c>
      <c r="CB441" s="1" t="s">
        <v>75</v>
      </c>
      <c r="CC441" s="1">
        <v>0.75809906271363336</v>
      </c>
      <c r="CD441" s="1">
        <v>0.50244447595003572</v>
      </c>
      <c r="CE441" s="1">
        <v>0.39376685810588125</v>
      </c>
      <c r="CF441" s="1" t="s">
        <v>75</v>
      </c>
      <c r="CG441" s="1" t="s">
        <v>75</v>
      </c>
      <c r="CH441" s="1" t="s">
        <v>75</v>
      </c>
    </row>
    <row r="442" spans="1:86" s="5" customFormat="1" x14ac:dyDescent="0.5">
      <c r="A442" s="5" t="str">
        <f t="shared" si="3"/>
        <v>Kojonup2013CV43Y85_CLFert0N</v>
      </c>
      <c r="B442" s="5" t="s">
        <v>79</v>
      </c>
      <c r="C442" s="5">
        <v>2013</v>
      </c>
      <c r="D442" s="5" t="s">
        <v>72</v>
      </c>
      <c r="E442" s="6">
        <v>41508</v>
      </c>
      <c r="F442" s="5">
        <v>0</v>
      </c>
      <c r="G442" s="5" t="s">
        <v>77</v>
      </c>
      <c r="H442" s="5" t="s">
        <v>76</v>
      </c>
      <c r="I442" s="5" t="s">
        <v>162</v>
      </c>
      <c r="J442" s="5" t="s">
        <v>82</v>
      </c>
      <c r="K442" s="5">
        <v>48.94956923099398</v>
      </c>
      <c r="M442" s="5">
        <v>287.7815788134576</v>
      </c>
      <c r="N442" s="5">
        <v>5.3503738853290344</v>
      </c>
      <c r="O442" s="5">
        <v>9.2922154439567244</v>
      </c>
      <c r="P442" s="5">
        <v>351.37373737373741</v>
      </c>
      <c r="Q442" s="5">
        <v>1.1297846525247026</v>
      </c>
      <c r="U442" s="5">
        <v>229.46564845316584</v>
      </c>
      <c r="W442" s="5">
        <v>229.46564845316584</v>
      </c>
      <c r="X442" s="5">
        <v>38.383838383838381</v>
      </c>
      <c r="Y442" s="5">
        <v>48.3404425705804</v>
      </c>
      <c r="AA442" s="5">
        <v>2.8769166265002277</v>
      </c>
      <c r="AB442" s="5">
        <v>40.723220407827732</v>
      </c>
      <c r="AC442" s="5">
        <v>7.450613910212339</v>
      </c>
      <c r="AD442" s="5">
        <v>203.73512215619576</v>
      </c>
      <c r="AE442" s="5">
        <v>2.699110263325295</v>
      </c>
      <c r="AF442" s="5">
        <v>0.20891086877674236</v>
      </c>
      <c r="AJ442" s="5">
        <v>0.20891086877674236</v>
      </c>
      <c r="AK442" s="5">
        <v>15.759233490503751</v>
      </c>
      <c r="BI442" s="7" t="s">
        <v>75</v>
      </c>
      <c r="BJ442" s="7" t="s">
        <v>75</v>
      </c>
      <c r="BK442" s="1" t="s">
        <v>75</v>
      </c>
      <c r="BL442" s="1" t="s">
        <v>75</v>
      </c>
      <c r="BM442" s="1" t="s">
        <v>75</v>
      </c>
      <c r="BN442" s="1" t="s">
        <v>75</v>
      </c>
      <c r="BO442" s="1" t="s">
        <v>75</v>
      </c>
      <c r="BP442" s="1" t="s">
        <v>75</v>
      </c>
      <c r="BQ442" s="1" t="s">
        <v>75</v>
      </c>
      <c r="BR442" s="1" t="s">
        <v>75</v>
      </c>
      <c r="BS442" s="1" t="s">
        <v>75</v>
      </c>
      <c r="BT442" s="1" t="s">
        <v>75</v>
      </c>
      <c r="BU442" s="1" t="s">
        <v>75</v>
      </c>
      <c r="BV442" s="1" t="s">
        <v>75</v>
      </c>
      <c r="BW442" s="1" t="s">
        <v>75</v>
      </c>
      <c r="BX442" s="1" t="s">
        <v>75</v>
      </c>
      <c r="BY442" s="1" t="s">
        <v>75</v>
      </c>
      <c r="BZ442" s="1" t="s">
        <v>75</v>
      </c>
      <c r="CA442" s="1" t="s">
        <v>75</v>
      </c>
      <c r="CB442" s="1" t="s">
        <v>75</v>
      </c>
      <c r="CC442" s="1" t="s">
        <v>75</v>
      </c>
      <c r="CD442" s="1" t="s">
        <v>75</v>
      </c>
      <c r="CE442" s="1" t="s">
        <v>75</v>
      </c>
      <c r="CF442" s="1" t="s">
        <v>75</v>
      </c>
      <c r="CG442" s="1" t="s">
        <v>75</v>
      </c>
      <c r="CH442" s="1" t="s">
        <v>75</v>
      </c>
    </row>
    <row r="443" spans="1:86" s="5" customFormat="1" x14ac:dyDescent="0.5">
      <c r="A443" s="5" t="str">
        <f t="shared" si="3"/>
        <v>Kojonup2013CV43Y85_CLFert150N</v>
      </c>
      <c r="B443" s="5" t="s">
        <v>79</v>
      </c>
      <c r="C443" s="5">
        <v>2013</v>
      </c>
      <c r="D443" s="5" t="s">
        <v>72</v>
      </c>
      <c r="E443" s="6">
        <v>41508</v>
      </c>
      <c r="F443" s="5">
        <v>150</v>
      </c>
      <c r="G443" s="5" t="s">
        <v>77</v>
      </c>
      <c r="H443" s="5" t="s">
        <v>76</v>
      </c>
      <c r="I443" s="5" t="s">
        <v>162</v>
      </c>
      <c r="J443" s="5" t="s">
        <v>82</v>
      </c>
      <c r="K443" s="5">
        <v>74.39213055672802</v>
      </c>
      <c r="M443" s="5">
        <v>360.51023656022227</v>
      </c>
      <c r="N443" s="5">
        <v>7.6360855991487426</v>
      </c>
      <c r="O443" s="5">
        <v>10.390840213193865</v>
      </c>
      <c r="P443" s="5">
        <v>452.92929292929301</v>
      </c>
      <c r="Q443" s="5">
        <v>2.1833686610085326</v>
      </c>
      <c r="U443" s="5">
        <v>293.0068709742518</v>
      </c>
      <c r="W443" s="5">
        <v>293.0068709742518</v>
      </c>
      <c r="X443" s="5">
        <v>54.54545454545454</v>
      </c>
      <c r="Y443" s="5" t="s">
        <v>75</v>
      </c>
      <c r="AA443" s="5" t="s">
        <v>75</v>
      </c>
      <c r="AB443" s="5" t="s">
        <v>75</v>
      </c>
      <c r="AC443" s="5" t="s">
        <v>75</v>
      </c>
      <c r="AD443" s="5" t="s">
        <v>75</v>
      </c>
      <c r="AE443" s="5" t="s">
        <v>75</v>
      </c>
      <c r="AF443" s="5" t="s">
        <v>75</v>
      </c>
      <c r="AJ443" s="5" t="s">
        <v>75</v>
      </c>
      <c r="AK443" s="5" t="s">
        <v>75</v>
      </c>
      <c r="BI443" s="7" t="s">
        <v>75</v>
      </c>
      <c r="BJ443" s="7" t="s">
        <v>75</v>
      </c>
      <c r="BK443" s="1" t="s">
        <v>75</v>
      </c>
      <c r="BL443" s="1" t="s">
        <v>75</v>
      </c>
      <c r="BM443" s="1" t="s">
        <v>75</v>
      </c>
      <c r="BN443" s="1" t="s">
        <v>75</v>
      </c>
      <c r="BO443" s="1" t="s">
        <v>75</v>
      </c>
      <c r="BP443" s="1" t="s">
        <v>75</v>
      </c>
      <c r="BQ443" s="1" t="s">
        <v>75</v>
      </c>
      <c r="BR443" s="1" t="s">
        <v>75</v>
      </c>
      <c r="BS443" s="1" t="s">
        <v>75</v>
      </c>
      <c r="BT443" s="1" t="s">
        <v>75</v>
      </c>
      <c r="BU443" s="1" t="s">
        <v>75</v>
      </c>
      <c r="BV443" s="1" t="s">
        <v>75</v>
      </c>
      <c r="BW443" s="1" t="s">
        <v>75</v>
      </c>
      <c r="BX443" s="1" t="s">
        <v>75</v>
      </c>
      <c r="BY443" s="1" t="s">
        <v>75</v>
      </c>
      <c r="BZ443" s="1" t="s">
        <v>75</v>
      </c>
      <c r="CA443" s="1" t="s">
        <v>75</v>
      </c>
      <c r="CB443" s="1" t="s">
        <v>75</v>
      </c>
      <c r="CC443" s="1" t="s">
        <v>75</v>
      </c>
      <c r="CD443" s="1" t="s">
        <v>75</v>
      </c>
      <c r="CE443" s="1" t="s">
        <v>75</v>
      </c>
      <c r="CF443" s="1" t="s">
        <v>75</v>
      </c>
      <c r="CG443" s="1" t="s">
        <v>75</v>
      </c>
      <c r="CH443" s="1" t="s">
        <v>75</v>
      </c>
    </row>
    <row r="444" spans="1:86" s="5" customFormat="1" x14ac:dyDescent="0.5">
      <c r="A444" s="5" t="str">
        <f t="shared" si="3"/>
        <v>Kojonup2013CV43Y85_CLFert0N</v>
      </c>
      <c r="B444" s="5" t="s">
        <v>79</v>
      </c>
      <c r="C444" s="5">
        <v>2013</v>
      </c>
      <c r="D444" s="5" t="s">
        <v>72</v>
      </c>
      <c r="E444" s="6">
        <v>41550</v>
      </c>
      <c r="F444" s="5">
        <v>0</v>
      </c>
      <c r="G444" s="5" t="s">
        <v>77</v>
      </c>
      <c r="H444" s="5" t="s">
        <v>76</v>
      </c>
      <c r="I444" s="5" t="s">
        <v>162</v>
      </c>
      <c r="J444" s="5" t="s">
        <v>82</v>
      </c>
      <c r="K444" s="5">
        <v>4.6274813737259111</v>
      </c>
      <c r="M444" s="5">
        <v>328.5692969028666</v>
      </c>
      <c r="N444" s="5">
        <v>296.78669587959325</v>
      </c>
      <c r="O444" s="5">
        <v>4.3437985710869391</v>
      </c>
      <c r="P444" s="5">
        <v>634.32727272727254</v>
      </c>
      <c r="Q444" s="5">
        <v>0.1072193525110534</v>
      </c>
      <c r="U444" s="5">
        <v>231.84159919028352</v>
      </c>
      <c r="W444" s="5">
        <v>231.84159919028352</v>
      </c>
      <c r="X444" s="5">
        <v>55.757575757575751</v>
      </c>
      <c r="Y444" s="5">
        <v>135.74206256061302</v>
      </c>
      <c r="AA444" s="5">
        <v>1.7697637670516355</v>
      </c>
      <c r="AB444" s="5">
        <v>71.368966071442287</v>
      </c>
      <c r="AC444" s="5">
        <v>2.3536164367027439</v>
      </c>
      <c r="AD444" s="5">
        <v>203.83817110639507</v>
      </c>
      <c r="AE444" s="5">
        <v>64.065922115337727</v>
      </c>
      <c r="AF444" s="5">
        <v>5.4441353056514402E-2</v>
      </c>
      <c r="AJ444" s="5">
        <v>5.4441353056514402E-2</v>
      </c>
      <c r="AK444" s="5">
        <v>1.064007437188552</v>
      </c>
      <c r="BI444" s="7" t="s">
        <v>75</v>
      </c>
      <c r="BJ444" s="7" t="s">
        <v>75</v>
      </c>
      <c r="BK444" s="1" t="s">
        <v>75</v>
      </c>
      <c r="BL444" s="1">
        <v>2.1375999999999999</v>
      </c>
      <c r="BM444" s="1">
        <v>1.8653</v>
      </c>
      <c r="BN444" s="1">
        <v>0.62637999999999994</v>
      </c>
      <c r="BO444" s="1" t="s">
        <v>75</v>
      </c>
      <c r="BP444" s="1" t="s">
        <v>75</v>
      </c>
      <c r="BQ444" s="1">
        <v>6.7380598635878144</v>
      </c>
      <c r="BR444" s="1">
        <v>0.14705447145794037</v>
      </c>
      <c r="BS444" s="1">
        <v>1.7826068198539127</v>
      </c>
      <c r="BT444" s="1">
        <v>4.8083985722759621</v>
      </c>
      <c r="BU444" s="1" t="s">
        <v>75</v>
      </c>
      <c r="BV444" s="1" t="s">
        <v>75</v>
      </c>
      <c r="BW444" s="1" t="s">
        <v>75</v>
      </c>
      <c r="BX444" s="1">
        <v>0.17679999999999904</v>
      </c>
      <c r="BY444" s="1">
        <v>0.1345000000000007</v>
      </c>
      <c r="BZ444" s="1">
        <v>7.8000000000039713E-3</v>
      </c>
      <c r="CA444" s="1" t="s">
        <v>75</v>
      </c>
      <c r="CB444" s="1" t="s">
        <v>75</v>
      </c>
      <c r="CC444" s="1">
        <v>2.4460113140908986</v>
      </c>
      <c r="CD444" s="1">
        <v>3.7005708819546957E-3</v>
      </c>
      <c r="CE444" s="1">
        <v>0.62156646865723242</v>
      </c>
      <c r="CF444" s="1">
        <v>1.8207442745517097</v>
      </c>
      <c r="CG444" s="1" t="s">
        <v>75</v>
      </c>
      <c r="CH444" s="1" t="s">
        <v>75</v>
      </c>
    </row>
    <row r="445" spans="1:86" s="5" customFormat="1" x14ac:dyDescent="0.5">
      <c r="A445" s="5" t="str">
        <f t="shared" si="3"/>
        <v>Kojonup2013CV43Y85_CLFert150N</v>
      </c>
      <c r="B445" s="5" t="s">
        <v>79</v>
      </c>
      <c r="C445" s="5">
        <v>2013</v>
      </c>
      <c r="D445" s="5" t="s">
        <v>72</v>
      </c>
      <c r="E445" s="6">
        <v>41550</v>
      </c>
      <c r="F445" s="5">
        <v>150</v>
      </c>
      <c r="G445" s="5" t="s">
        <v>77</v>
      </c>
      <c r="H445" s="5" t="s">
        <v>76</v>
      </c>
      <c r="I445" s="5" t="s">
        <v>162</v>
      </c>
      <c r="J445" s="5" t="s">
        <v>82</v>
      </c>
      <c r="K445" s="5">
        <v>19.922523744798635</v>
      </c>
      <c r="M445" s="5">
        <v>595.48568592446622</v>
      </c>
      <c r="N445" s="5">
        <v>497.9346065852323</v>
      </c>
      <c r="O445" s="5">
        <v>16.481426169745248</v>
      </c>
      <c r="P445" s="5">
        <v>1129.8242424242424</v>
      </c>
      <c r="Q445" s="5">
        <v>0.42694019698794117</v>
      </c>
      <c r="U445" s="5">
        <v>222.42006587702951</v>
      </c>
      <c r="W445" s="5">
        <v>222.42006587702951</v>
      </c>
      <c r="X445" s="5">
        <v>53.939393939393938</v>
      </c>
      <c r="Y445" s="5" t="s">
        <v>75</v>
      </c>
      <c r="AA445" s="5" t="s">
        <v>75</v>
      </c>
      <c r="AB445" s="5" t="s">
        <v>75</v>
      </c>
      <c r="AC445" s="5" t="s">
        <v>75</v>
      </c>
      <c r="AD445" s="5" t="s">
        <v>75</v>
      </c>
      <c r="AE445" s="5" t="s">
        <v>75</v>
      </c>
      <c r="AF445" s="5" t="s">
        <v>75</v>
      </c>
      <c r="AJ445" s="5" t="s">
        <v>75</v>
      </c>
      <c r="AK445" s="5" t="s">
        <v>75</v>
      </c>
      <c r="BI445" s="7" t="s">
        <v>75</v>
      </c>
      <c r="BJ445" s="7" t="s">
        <v>75</v>
      </c>
      <c r="BK445" s="1" t="s">
        <v>75</v>
      </c>
      <c r="BL445" s="1">
        <v>2.6062000000000003</v>
      </c>
      <c r="BM445" s="1">
        <v>2.2862</v>
      </c>
      <c r="BN445" s="1">
        <v>1.1377250000000001</v>
      </c>
      <c r="BO445" s="1" t="s">
        <v>75</v>
      </c>
      <c r="BP445" s="1" t="s">
        <v>75</v>
      </c>
      <c r="BQ445" s="1">
        <v>19.912601520070737</v>
      </c>
      <c r="BR445" s="1">
        <v>0.80949740139862636</v>
      </c>
      <c r="BS445" s="1">
        <v>7.0261762622223207</v>
      </c>
      <c r="BT445" s="1">
        <v>12.076927856449789</v>
      </c>
      <c r="BU445" s="1" t="s">
        <v>75</v>
      </c>
      <c r="BV445" s="1" t="s">
        <v>75</v>
      </c>
      <c r="BW445" s="1" t="s">
        <v>75</v>
      </c>
      <c r="BX445" s="1">
        <v>0.62889999999999868</v>
      </c>
      <c r="BY445" s="1">
        <v>0.14579999999999987</v>
      </c>
      <c r="BZ445" s="1">
        <v>0.38877499999999948</v>
      </c>
      <c r="CA445" s="1" t="s">
        <v>75</v>
      </c>
      <c r="CB445" s="1" t="s">
        <v>75</v>
      </c>
      <c r="CC445" s="1">
        <v>2.7686446297816674</v>
      </c>
      <c r="CD445" s="1">
        <v>0.31502165277810973</v>
      </c>
      <c r="CE445" s="1">
        <v>1.8179456636806068</v>
      </c>
      <c r="CF445" s="1">
        <v>0.63567731332294641</v>
      </c>
      <c r="CG445" s="1" t="s">
        <v>75</v>
      </c>
      <c r="CH445" s="1" t="s">
        <v>75</v>
      </c>
    </row>
    <row r="446" spans="1:86" s="5" customFormat="1" x14ac:dyDescent="0.5">
      <c r="A446" s="5" t="str">
        <f t="shared" si="3"/>
        <v>Kojonup2013CV43Y85_CLFert0N</v>
      </c>
      <c r="B446" s="5" t="s">
        <v>79</v>
      </c>
      <c r="C446" s="5">
        <v>2013</v>
      </c>
      <c r="D446" s="5" t="s">
        <v>72</v>
      </c>
      <c r="E446" s="6">
        <v>41598</v>
      </c>
      <c r="F446" s="5">
        <v>0</v>
      </c>
      <c r="G446" s="5" t="s">
        <v>77</v>
      </c>
      <c r="H446" s="5" t="s">
        <v>76</v>
      </c>
      <c r="I446" s="5" t="s">
        <v>162</v>
      </c>
      <c r="J446" s="5" t="s">
        <v>82</v>
      </c>
      <c r="K446" s="5">
        <v>0</v>
      </c>
      <c r="M446" s="5">
        <v>213.16808298392928</v>
      </c>
      <c r="N446" s="5">
        <v>346.51429419622701</v>
      </c>
      <c r="O446" s="5">
        <v>0</v>
      </c>
      <c r="P446" s="5">
        <v>696.9878787878788</v>
      </c>
      <c r="Q446" s="5" t="s">
        <v>75</v>
      </c>
      <c r="U446" s="5" t="s">
        <v>75</v>
      </c>
      <c r="W446" s="5" t="s">
        <v>75</v>
      </c>
      <c r="X446" s="5">
        <v>52.72727272727272</v>
      </c>
      <c r="Y446" s="5">
        <v>105.06952090905698</v>
      </c>
      <c r="AA446" s="5" t="s">
        <v>75</v>
      </c>
      <c r="AB446" s="5">
        <v>65.604069858034038</v>
      </c>
      <c r="AC446" s="5" t="s">
        <v>75</v>
      </c>
      <c r="AD446" s="5">
        <v>203.95587758140238</v>
      </c>
      <c r="AE446" s="5">
        <v>97.336018019255377</v>
      </c>
      <c r="AF446" s="5" t="s">
        <v>75</v>
      </c>
      <c r="AJ446" s="5" t="s">
        <v>75</v>
      </c>
      <c r="AK446" s="5" t="s">
        <v>75</v>
      </c>
      <c r="BI446" s="7" t="s">
        <v>75</v>
      </c>
      <c r="BJ446" s="7" t="s">
        <v>75</v>
      </c>
      <c r="BK446" s="1" t="s">
        <v>75</v>
      </c>
      <c r="BL446" s="1" t="s">
        <v>75</v>
      </c>
      <c r="BM446" s="1" t="s">
        <v>75</v>
      </c>
      <c r="BN446" s="1">
        <v>0.43470000000000003</v>
      </c>
      <c r="BO446" s="1">
        <v>0.39577000000000001</v>
      </c>
      <c r="BP446" s="1">
        <v>3.5029239766081872</v>
      </c>
      <c r="BQ446" s="1">
        <v>8.2836578260543998</v>
      </c>
      <c r="BR446" s="1" t="s">
        <v>75</v>
      </c>
      <c r="BS446" s="1">
        <v>0.91361316895711198</v>
      </c>
      <c r="BT446" s="1" t="s">
        <v>75</v>
      </c>
      <c r="BU446" s="1">
        <v>7.3700446570972886</v>
      </c>
      <c r="BV446" s="1" t="s">
        <v>75</v>
      </c>
      <c r="BW446" s="1" t="s">
        <v>75</v>
      </c>
      <c r="BX446" s="1" t="s">
        <v>75</v>
      </c>
      <c r="BY446" s="1" t="s">
        <v>75</v>
      </c>
      <c r="BZ446" s="1">
        <v>2.642459523499556E-2</v>
      </c>
      <c r="CA446" s="1">
        <v>1.4114589378842036E-2</v>
      </c>
      <c r="CB446" s="1">
        <v>0.11203066702145394</v>
      </c>
      <c r="CC446" s="1">
        <v>1.0197015962476568</v>
      </c>
      <c r="CD446" s="1" t="s">
        <v>75</v>
      </c>
      <c r="CE446" s="1">
        <v>0.28068797973235543</v>
      </c>
      <c r="CF446" s="1" t="s">
        <v>75</v>
      </c>
      <c r="CG446" s="1">
        <v>0.74741983809501067</v>
      </c>
      <c r="CH446" s="1" t="s">
        <v>75</v>
      </c>
    </row>
    <row r="447" spans="1:86" s="5" customFormat="1" x14ac:dyDescent="0.5">
      <c r="A447" s="5" t="str">
        <f t="shared" si="3"/>
        <v>Kojonup2013CV43Y85_CLFert150N</v>
      </c>
      <c r="B447" s="5" t="s">
        <v>79</v>
      </c>
      <c r="C447" s="5">
        <v>2013</v>
      </c>
      <c r="D447" s="5" t="s">
        <v>72</v>
      </c>
      <c r="E447" s="6">
        <v>41598</v>
      </c>
      <c r="F447" s="5">
        <v>150</v>
      </c>
      <c r="G447" s="5" t="s">
        <v>77</v>
      </c>
      <c r="H447" s="5" t="s">
        <v>76</v>
      </c>
      <c r="I447" s="5" t="s">
        <v>162</v>
      </c>
      <c r="J447" s="5" t="s">
        <v>82</v>
      </c>
      <c r="K447" s="5">
        <v>0</v>
      </c>
      <c r="M447" s="5">
        <v>471.84078314186223</v>
      </c>
      <c r="N447" s="5">
        <v>748.43432262825615</v>
      </c>
      <c r="O447" s="5">
        <v>0</v>
      </c>
      <c r="P447" s="5">
        <v>1087.9151515151516</v>
      </c>
      <c r="Q447" s="5" t="s">
        <v>75</v>
      </c>
      <c r="U447" s="5" t="s">
        <v>75</v>
      </c>
      <c r="W447" s="5" t="s">
        <v>75</v>
      </c>
      <c r="X447" s="5">
        <v>46.666666666666664</v>
      </c>
      <c r="Y447" s="5" t="s">
        <v>75</v>
      </c>
      <c r="AA447" s="5" t="s">
        <v>75</v>
      </c>
      <c r="AB447" s="5" t="s">
        <v>75</v>
      </c>
      <c r="AC447" s="5" t="s">
        <v>75</v>
      </c>
      <c r="AD447" s="5" t="s">
        <v>75</v>
      </c>
      <c r="AE447" s="5" t="s">
        <v>75</v>
      </c>
      <c r="AF447" s="5" t="s">
        <v>75</v>
      </c>
      <c r="AJ447" s="5" t="s">
        <v>75</v>
      </c>
      <c r="AK447" s="5" t="s">
        <v>75</v>
      </c>
      <c r="BI447" s="7" t="s">
        <v>75</v>
      </c>
      <c r="BJ447" s="7" t="s">
        <v>75</v>
      </c>
      <c r="BK447" s="1" t="s">
        <v>75</v>
      </c>
      <c r="BL447" s="1" t="s">
        <v>75</v>
      </c>
      <c r="BM447" s="1" t="s">
        <v>75</v>
      </c>
      <c r="BN447" s="1">
        <v>0.37792333333333333</v>
      </c>
      <c r="BO447" s="1">
        <v>0.45648</v>
      </c>
      <c r="BP447" s="1">
        <v>3.5964912280701751</v>
      </c>
      <c r="BQ447" s="1">
        <v>14.682305452199264</v>
      </c>
      <c r="BR447" s="1" t="s">
        <v>75</v>
      </c>
      <c r="BS447" s="1">
        <v>1.7857961486373288</v>
      </c>
      <c r="BT447" s="1" t="s">
        <v>75</v>
      </c>
      <c r="BU447" s="1">
        <v>12.896509303561935</v>
      </c>
      <c r="BV447" s="1" t="s">
        <v>75</v>
      </c>
      <c r="BW447" s="1" t="s">
        <v>75</v>
      </c>
      <c r="BX447" s="1" t="s">
        <v>75</v>
      </c>
      <c r="BY447" s="1" t="s">
        <v>75</v>
      </c>
      <c r="BZ447" s="1">
        <v>1.5810810998948183E-2</v>
      </c>
      <c r="CA447" s="1">
        <v>2.2361561513752154E-2</v>
      </c>
      <c r="CB447" s="1">
        <v>4.0515808364198685E-2</v>
      </c>
      <c r="CC447" s="1">
        <v>1.3458479036454054</v>
      </c>
      <c r="CD447" s="1" t="s">
        <v>75</v>
      </c>
      <c r="CE447" s="1">
        <v>0.13203434138323847</v>
      </c>
      <c r="CF447" s="1" t="s">
        <v>75</v>
      </c>
      <c r="CG447" s="1">
        <v>1.4290984902765704</v>
      </c>
      <c r="CH447" s="1" t="s">
        <v>75</v>
      </c>
    </row>
    <row r="448" spans="1:86" s="5" customFormat="1" x14ac:dyDescent="0.5">
      <c r="A448" s="5" t="str">
        <f t="shared" si="3"/>
        <v>Kojonup2013CV45Y22_RRFert0N</v>
      </c>
      <c r="B448" s="5" t="s">
        <v>79</v>
      </c>
      <c r="C448" s="5">
        <v>2013</v>
      </c>
      <c r="D448" s="5" t="s">
        <v>72</v>
      </c>
      <c r="E448" s="6">
        <v>41451</v>
      </c>
      <c r="F448" s="5">
        <v>0</v>
      </c>
      <c r="G448" s="5" t="s">
        <v>78</v>
      </c>
      <c r="H448" s="5" t="s">
        <v>76</v>
      </c>
      <c r="I448" s="5" t="s">
        <v>89</v>
      </c>
      <c r="J448" s="5" t="s">
        <v>81</v>
      </c>
      <c r="K448" s="5">
        <v>21.139393939393937</v>
      </c>
      <c r="M448" s="5">
        <v>0</v>
      </c>
      <c r="N448" s="5">
        <v>0</v>
      </c>
      <c r="O448" s="5">
        <v>0</v>
      </c>
      <c r="P448" s="5">
        <v>21.139393939393937</v>
      </c>
      <c r="Q448" s="5">
        <v>0.39622402641811366</v>
      </c>
      <c r="U448" s="5">
        <v>184.25074803546602</v>
      </c>
      <c r="W448" s="5">
        <v>184.25074803546602</v>
      </c>
      <c r="X448" s="5">
        <v>50.303030303030305</v>
      </c>
      <c r="Y448" s="5">
        <v>6.689997742062177</v>
      </c>
      <c r="AA448" s="5" t="s">
        <v>75</v>
      </c>
      <c r="AB448" s="5" t="s">
        <v>75</v>
      </c>
      <c r="AC448" s="5">
        <v>6.689997742062177</v>
      </c>
      <c r="AD448" s="5">
        <v>203.59518658357325</v>
      </c>
      <c r="AE448" s="5" t="s">
        <v>75</v>
      </c>
      <c r="AF448" s="5">
        <v>0.13718757263253464</v>
      </c>
      <c r="AJ448" s="5">
        <v>0.13718757263253464</v>
      </c>
      <c r="AK448" s="5">
        <v>5.0691941523848252</v>
      </c>
      <c r="BI448" s="7" t="s">
        <v>75</v>
      </c>
      <c r="BJ448" s="7" t="s">
        <v>75</v>
      </c>
      <c r="BK448" s="1">
        <v>5.373333333333334</v>
      </c>
      <c r="BL448" s="1" t="s">
        <v>75</v>
      </c>
      <c r="BM448" s="1" t="s">
        <v>75</v>
      </c>
      <c r="BN448" s="1" t="s">
        <v>75</v>
      </c>
      <c r="BO448" s="1" t="s">
        <v>75</v>
      </c>
      <c r="BP448" s="1" t="s">
        <v>75</v>
      </c>
      <c r="BQ448" s="1">
        <v>1.1462354545454543</v>
      </c>
      <c r="BR448" s="1">
        <v>1.1462354545454543</v>
      </c>
      <c r="BS448" s="1" t="s">
        <v>75</v>
      </c>
      <c r="BT448" s="1" t="s">
        <v>75</v>
      </c>
      <c r="BU448" s="1" t="s">
        <v>75</v>
      </c>
      <c r="BV448" s="1" t="s">
        <v>75</v>
      </c>
      <c r="BW448" s="1">
        <v>7.7450679646963075E-2</v>
      </c>
      <c r="BX448" s="1" t="s">
        <v>75</v>
      </c>
      <c r="BY448" s="1" t="s">
        <v>75</v>
      </c>
      <c r="BZ448" s="1" t="s">
        <v>75</v>
      </c>
      <c r="CA448" s="1" t="s">
        <v>75</v>
      </c>
      <c r="CB448" s="1" t="s">
        <v>75</v>
      </c>
      <c r="CC448" s="1">
        <v>0.38092225509126232</v>
      </c>
      <c r="CD448" s="1">
        <v>0.38092225509126232</v>
      </c>
      <c r="CE448" s="1" t="s">
        <v>75</v>
      </c>
      <c r="CF448" s="1" t="s">
        <v>75</v>
      </c>
      <c r="CG448" s="1" t="s">
        <v>75</v>
      </c>
      <c r="CH448" s="1" t="s">
        <v>75</v>
      </c>
    </row>
    <row r="449" spans="1:86" s="5" customFormat="1" x14ac:dyDescent="0.5">
      <c r="A449" s="5" t="str">
        <f t="shared" si="3"/>
        <v>Kojonup2013CV45Y22_RRFert50N</v>
      </c>
      <c r="B449" s="5" t="s">
        <v>79</v>
      </c>
      <c r="C449" s="5">
        <v>2013</v>
      </c>
      <c r="D449" s="5" t="s">
        <v>72</v>
      </c>
      <c r="E449" s="6">
        <v>41451</v>
      </c>
      <c r="F449" s="5">
        <v>50</v>
      </c>
      <c r="G449" s="5" t="s">
        <v>78</v>
      </c>
      <c r="H449" s="5" t="s">
        <v>76</v>
      </c>
      <c r="I449" s="5" t="s">
        <v>89</v>
      </c>
      <c r="J449" s="5" t="s">
        <v>81</v>
      </c>
      <c r="K449" s="5">
        <v>20.048484848484847</v>
      </c>
      <c r="M449" s="5">
        <v>0</v>
      </c>
      <c r="N449" s="5">
        <v>0</v>
      </c>
      <c r="O449" s="5">
        <v>0</v>
      </c>
      <c r="P449" s="5">
        <v>20.048484848484847</v>
      </c>
      <c r="Q449" s="5">
        <v>0.36040996151834803</v>
      </c>
      <c r="U449" s="5">
        <v>179.87250743567316</v>
      </c>
      <c r="W449" s="5">
        <v>179.87250743567316</v>
      </c>
      <c r="X449" s="5">
        <v>54.54545454545454</v>
      </c>
      <c r="Y449" s="5">
        <v>1.1694143166104329</v>
      </c>
      <c r="AA449" s="5" t="s">
        <v>75</v>
      </c>
      <c r="AB449" s="5" t="s">
        <v>75</v>
      </c>
      <c r="AC449" s="5">
        <v>1.1694143166104329</v>
      </c>
      <c r="AD449" s="5">
        <v>203.59518658357325</v>
      </c>
      <c r="AE449" s="5" t="s">
        <v>75</v>
      </c>
      <c r="AF449" s="5">
        <v>2.3922128848357958E-2</v>
      </c>
      <c r="AJ449" s="5">
        <v>2.3922128848357958E-2</v>
      </c>
      <c r="AK449" s="5">
        <v>7.8541969717949609</v>
      </c>
      <c r="BI449" s="7" t="s">
        <v>75</v>
      </c>
      <c r="BJ449" s="7" t="s">
        <v>75</v>
      </c>
      <c r="BK449" s="1" t="s">
        <v>75</v>
      </c>
      <c r="BL449" s="1" t="s">
        <v>75</v>
      </c>
      <c r="BM449" s="1" t="s">
        <v>75</v>
      </c>
      <c r="BN449" s="1" t="s">
        <v>75</v>
      </c>
      <c r="BO449" s="1" t="s">
        <v>75</v>
      </c>
      <c r="BP449" s="1" t="s">
        <v>75</v>
      </c>
      <c r="BQ449" s="1" t="s">
        <v>75</v>
      </c>
      <c r="BR449" s="1" t="s">
        <v>75</v>
      </c>
      <c r="BS449" s="1" t="s">
        <v>75</v>
      </c>
      <c r="BT449" s="1" t="s">
        <v>75</v>
      </c>
      <c r="BU449" s="1" t="s">
        <v>75</v>
      </c>
      <c r="BV449" s="1" t="s">
        <v>75</v>
      </c>
      <c r="BW449" s="1" t="s">
        <v>75</v>
      </c>
      <c r="BX449" s="1" t="s">
        <v>75</v>
      </c>
      <c r="BY449" s="1" t="s">
        <v>75</v>
      </c>
      <c r="BZ449" s="1" t="s">
        <v>75</v>
      </c>
      <c r="CA449" s="1" t="s">
        <v>75</v>
      </c>
      <c r="CB449" s="1" t="s">
        <v>75</v>
      </c>
      <c r="CC449" s="1" t="s">
        <v>75</v>
      </c>
      <c r="CD449" s="1" t="s">
        <v>75</v>
      </c>
      <c r="CE449" s="1" t="s">
        <v>75</v>
      </c>
      <c r="CF449" s="1" t="s">
        <v>75</v>
      </c>
      <c r="CG449" s="1" t="s">
        <v>75</v>
      </c>
      <c r="CH449" s="1" t="s">
        <v>75</v>
      </c>
    </row>
    <row r="450" spans="1:86" s="5" customFormat="1" x14ac:dyDescent="0.5">
      <c r="A450" s="5" t="str">
        <f t="shared" si="3"/>
        <v>Kojonup2013CV45Y22_RRFert100N</v>
      </c>
      <c r="B450" s="5" t="s">
        <v>79</v>
      </c>
      <c r="C450" s="5">
        <v>2013</v>
      </c>
      <c r="D450" s="5" t="s">
        <v>72</v>
      </c>
      <c r="E450" s="6">
        <v>41451</v>
      </c>
      <c r="F450" s="5">
        <v>100</v>
      </c>
      <c r="G450" s="5" t="s">
        <v>78</v>
      </c>
      <c r="H450" s="5" t="s">
        <v>76</v>
      </c>
      <c r="I450" s="5" t="s">
        <v>89</v>
      </c>
      <c r="J450" s="5" t="s">
        <v>81</v>
      </c>
      <c r="K450" s="5">
        <v>25.745454545454539</v>
      </c>
      <c r="M450" s="5">
        <v>0</v>
      </c>
      <c r="N450" s="5">
        <v>0</v>
      </c>
      <c r="O450" s="5">
        <v>0</v>
      </c>
      <c r="P450" s="5">
        <v>25.745454545454539</v>
      </c>
      <c r="Q450" s="5">
        <v>0.46340344471650002</v>
      </c>
      <c r="U450" s="5">
        <v>178.33667356395668</v>
      </c>
      <c r="W450" s="5">
        <v>178.33667356395668</v>
      </c>
      <c r="X450" s="5">
        <v>52.727272727272727</v>
      </c>
      <c r="Y450" s="5">
        <v>6.274729588194111</v>
      </c>
      <c r="AA450" s="5" t="s">
        <v>75</v>
      </c>
      <c r="AB450" s="5" t="s">
        <v>75</v>
      </c>
      <c r="AC450" s="5">
        <v>6.274729588194111</v>
      </c>
      <c r="AD450" s="5">
        <v>203.59518658357325</v>
      </c>
      <c r="AE450" s="5" t="s">
        <v>75</v>
      </c>
      <c r="AF450" s="5">
        <v>0.12231150348065699</v>
      </c>
      <c r="AJ450" s="5">
        <v>0.12231150348065699</v>
      </c>
      <c r="AK450" s="5">
        <v>3.9350799945466615</v>
      </c>
      <c r="BI450" s="7" t="s">
        <v>75</v>
      </c>
      <c r="BJ450" s="7" t="s">
        <v>75</v>
      </c>
      <c r="BK450" s="1" t="s">
        <v>75</v>
      </c>
      <c r="BL450" s="1" t="s">
        <v>75</v>
      </c>
      <c r="BM450" s="1" t="s">
        <v>75</v>
      </c>
      <c r="BN450" s="1" t="s">
        <v>75</v>
      </c>
      <c r="BO450" s="1" t="s">
        <v>75</v>
      </c>
      <c r="BP450" s="1" t="s">
        <v>75</v>
      </c>
      <c r="BQ450" s="1" t="s">
        <v>75</v>
      </c>
      <c r="BR450" s="1" t="s">
        <v>75</v>
      </c>
      <c r="BS450" s="1" t="s">
        <v>75</v>
      </c>
      <c r="BT450" s="1" t="s">
        <v>75</v>
      </c>
      <c r="BU450" s="1" t="s">
        <v>75</v>
      </c>
      <c r="BV450" s="1" t="s">
        <v>75</v>
      </c>
      <c r="BW450" s="1" t="s">
        <v>75</v>
      </c>
      <c r="BX450" s="1" t="s">
        <v>75</v>
      </c>
      <c r="BY450" s="1" t="s">
        <v>75</v>
      </c>
      <c r="BZ450" s="1" t="s">
        <v>75</v>
      </c>
      <c r="CA450" s="1" t="s">
        <v>75</v>
      </c>
      <c r="CB450" s="1" t="s">
        <v>75</v>
      </c>
      <c r="CC450" s="1" t="s">
        <v>75</v>
      </c>
      <c r="CD450" s="1" t="s">
        <v>75</v>
      </c>
      <c r="CE450" s="1" t="s">
        <v>75</v>
      </c>
      <c r="CF450" s="1" t="s">
        <v>75</v>
      </c>
      <c r="CG450" s="1" t="s">
        <v>75</v>
      </c>
      <c r="CH450" s="1" t="s">
        <v>75</v>
      </c>
    </row>
    <row r="451" spans="1:86" s="5" customFormat="1" x14ac:dyDescent="0.5">
      <c r="A451" s="5" t="str">
        <f t="shared" si="3"/>
        <v>Kojonup2013CV45Y22_RRFert150N</v>
      </c>
      <c r="B451" s="5" t="s">
        <v>79</v>
      </c>
      <c r="C451" s="5">
        <v>2013</v>
      </c>
      <c r="D451" s="5" t="s">
        <v>72</v>
      </c>
      <c r="E451" s="6">
        <v>41451</v>
      </c>
      <c r="F451" s="5">
        <v>150</v>
      </c>
      <c r="G451" s="5" t="s">
        <v>78</v>
      </c>
      <c r="H451" s="5" t="s">
        <v>76</v>
      </c>
      <c r="I451" s="5" t="s">
        <v>89</v>
      </c>
      <c r="J451" s="5" t="s">
        <v>81</v>
      </c>
      <c r="K451" s="5">
        <v>29.721212121212108</v>
      </c>
      <c r="M451" s="5">
        <v>0</v>
      </c>
      <c r="N451" s="5">
        <v>0</v>
      </c>
      <c r="O451" s="5">
        <v>0</v>
      </c>
      <c r="P451" s="5">
        <v>29.721212121212108</v>
      </c>
      <c r="Q451" s="5">
        <v>0.53491410585015398</v>
      </c>
      <c r="U451" s="5">
        <v>181.11396781500127</v>
      </c>
      <c r="W451" s="5">
        <v>181.11396781500127</v>
      </c>
      <c r="X451" s="5">
        <v>48.484848484848477</v>
      </c>
      <c r="Y451" s="5" t="s">
        <v>75</v>
      </c>
      <c r="AA451" s="5" t="s">
        <v>75</v>
      </c>
      <c r="AB451" s="5" t="s">
        <v>75</v>
      </c>
      <c r="AC451" s="5" t="s">
        <v>75</v>
      </c>
      <c r="AD451" s="5" t="s">
        <v>75</v>
      </c>
      <c r="AE451" s="5" t="s">
        <v>75</v>
      </c>
      <c r="AF451" s="5" t="s">
        <v>75</v>
      </c>
      <c r="AJ451" s="5" t="s">
        <v>75</v>
      </c>
      <c r="AK451" s="5" t="s">
        <v>75</v>
      </c>
      <c r="BI451" s="7" t="s">
        <v>75</v>
      </c>
      <c r="BJ451" s="7" t="s">
        <v>75</v>
      </c>
      <c r="BK451" s="1">
        <v>6.3499999999999988</v>
      </c>
      <c r="BL451" s="1" t="s">
        <v>75</v>
      </c>
      <c r="BM451" s="1" t="s">
        <v>75</v>
      </c>
      <c r="BN451" s="1" t="s">
        <v>75</v>
      </c>
      <c r="BO451" s="1" t="s">
        <v>75</v>
      </c>
      <c r="BP451" s="1" t="s">
        <v>75</v>
      </c>
      <c r="BQ451" s="1">
        <v>1.8862043878787871</v>
      </c>
      <c r="BR451" s="1">
        <v>1.8862043878787871</v>
      </c>
      <c r="BS451" s="1" t="s">
        <v>75</v>
      </c>
      <c r="BT451" s="1" t="s">
        <v>75</v>
      </c>
      <c r="BU451" s="1" t="s">
        <v>75</v>
      </c>
      <c r="BV451" s="1" t="s">
        <v>75</v>
      </c>
      <c r="BW451" s="1">
        <v>0.14704150207794794</v>
      </c>
      <c r="BX451" s="1" t="s">
        <v>75</v>
      </c>
      <c r="BY451" s="1" t="s">
        <v>75</v>
      </c>
      <c r="BZ451" s="1" t="s">
        <v>75</v>
      </c>
      <c r="CA451" s="1" t="s">
        <v>75</v>
      </c>
      <c r="CB451" s="1" t="s">
        <v>75</v>
      </c>
      <c r="CC451" s="1">
        <v>0.25500733857253272</v>
      </c>
      <c r="CD451" s="1">
        <v>0.25500733857253272</v>
      </c>
      <c r="CE451" s="1" t="s">
        <v>75</v>
      </c>
      <c r="CF451" s="1" t="s">
        <v>75</v>
      </c>
      <c r="CG451" s="1" t="s">
        <v>75</v>
      </c>
      <c r="CH451" s="1" t="s">
        <v>75</v>
      </c>
    </row>
    <row r="452" spans="1:86" x14ac:dyDescent="0.5">
      <c r="A452" s="5" t="str">
        <f t="shared" si="3"/>
        <v>Kojonup2013CV45Y22_RRFert0N</v>
      </c>
      <c r="B452" s="5" t="s">
        <v>79</v>
      </c>
      <c r="C452" s="5">
        <v>2013</v>
      </c>
      <c r="D452" s="5" t="s">
        <v>72</v>
      </c>
      <c r="E452" s="6">
        <v>41485</v>
      </c>
      <c r="F452" s="5">
        <v>0</v>
      </c>
      <c r="G452" s="5" t="s">
        <v>78</v>
      </c>
      <c r="H452" s="5" t="s">
        <v>76</v>
      </c>
      <c r="I452" s="5" t="s">
        <v>89</v>
      </c>
      <c r="J452" s="5" t="s">
        <v>81</v>
      </c>
      <c r="K452" s="5">
        <v>53.25244393936962</v>
      </c>
      <c r="L452" s="5"/>
      <c r="M452" s="5">
        <v>41.786549482436861</v>
      </c>
      <c r="N452" s="5">
        <v>0</v>
      </c>
      <c r="O452" s="5">
        <v>14.694339911526841</v>
      </c>
      <c r="P452" s="5">
        <v>109.73333333333333</v>
      </c>
      <c r="Q452" s="5">
        <v>0.67721068353965264</v>
      </c>
      <c r="R452" s="5"/>
      <c r="S452" s="5"/>
      <c r="T452" s="5"/>
      <c r="U452" s="5">
        <v>125.61723513821603</v>
      </c>
      <c r="V452" s="5"/>
      <c r="W452" s="5">
        <v>125.61723513821603</v>
      </c>
      <c r="X452" s="5">
        <v>79.999999999999986</v>
      </c>
      <c r="Y452" s="5">
        <v>8.5639022884357967</v>
      </c>
      <c r="Z452" s="5"/>
      <c r="AA452" s="5">
        <v>8.236164899557167</v>
      </c>
      <c r="AB452" s="5">
        <v>2.7782795702522534</v>
      </c>
      <c r="AC452" s="5">
        <v>4.4488686451122339</v>
      </c>
      <c r="AD452" s="5">
        <v>203.67866849525504</v>
      </c>
      <c r="AE452" s="5" t="s">
        <v>75</v>
      </c>
      <c r="AF452" s="5">
        <v>0.11631431332413228</v>
      </c>
      <c r="AG452" s="5"/>
      <c r="AH452" s="5"/>
      <c r="AI452" s="5"/>
      <c r="AJ452" s="5">
        <v>0.11631431332413228</v>
      </c>
      <c r="AK452" s="5">
        <v>14.473425645636054</v>
      </c>
      <c r="BI452" s="7" t="s">
        <v>75</v>
      </c>
      <c r="BJ452" s="7" t="s">
        <v>75</v>
      </c>
      <c r="BK452" s="1" t="s">
        <v>75</v>
      </c>
      <c r="BL452" s="1">
        <v>2.9087000000000001</v>
      </c>
      <c r="BM452" s="1" t="s">
        <v>75</v>
      </c>
      <c r="BN452" s="1">
        <v>1.4681666666666668</v>
      </c>
      <c r="BO452" s="1" t="s">
        <v>75</v>
      </c>
      <c r="BP452" s="1" t="s">
        <v>75</v>
      </c>
      <c r="BQ452" s="1">
        <v>2.1344004398279224</v>
      </c>
      <c r="BR452" s="1">
        <v>1.5284592578688219</v>
      </c>
      <c r="BS452" s="1">
        <v>0.60594118195910085</v>
      </c>
      <c r="BT452" s="1" t="s">
        <v>75</v>
      </c>
      <c r="BU452" s="1" t="s">
        <v>75</v>
      </c>
      <c r="BV452" s="1" t="s">
        <v>75</v>
      </c>
      <c r="BW452" s="1" t="s">
        <v>75</v>
      </c>
      <c r="BX452" s="1">
        <v>0.24468513100172767</v>
      </c>
      <c r="BY452" s="1" t="s">
        <v>75</v>
      </c>
      <c r="BZ452" s="1">
        <v>0.13612809327165923</v>
      </c>
      <c r="CA452" s="1" t="s">
        <v>75</v>
      </c>
      <c r="CB452" s="1" t="s">
        <v>75</v>
      </c>
      <c r="CC452" s="1">
        <v>6.868597720524236E-2</v>
      </c>
      <c r="CD452" s="1">
        <v>5.4415913049520884E-2</v>
      </c>
      <c r="CE452" s="1">
        <v>1.5781815883716847E-2</v>
      </c>
      <c r="CF452" s="1" t="s">
        <v>75</v>
      </c>
      <c r="CG452" s="1" t="s">
        <v>75</v>
      </c>
      <c r="CH452" s="1" t="s">
        <v>75</v>
      </c>
    </row>
    <row r="453" spans="1:86" s="5" customFormat="1" x14ac:dyDescent="0.5">
      <c r="A453" s="5" t="str">
        <f t="shared" si="3"/>
        <v>Kojonup2013CV45Y22_RRFert50N</v>
      </c>
      <c r="B453" s="5" t="s">
        <v>79</v>
      </c>
      <c r="C453" s="5">
        <v>2013</v>
      </c>
      <c r="D453" s="5" t="s">
        <v>72</v>
      </c>
      <c r="E453" s="6">
        <v>41485</v>
      </c>
      <c r="F453" s="5">
        <v>50</v>
      </c>
      <c r="G453" s="5" t="s">
        <v>78</v>
      </c>
      <c r="H453" s="5" t="s">
        <v>76</v>
      </c>
      <c r="I453" s="5" t="s">
        <v>89</v>
      </c>
      <c r="J453" s="5" t="s">
        <v>81</v>
      </c>
      <c r="K453" s="5">
        <v>86.714678347630695</v>
      </c>
      <c r="M453" s="5">
        <v>73.791651796239748</v>
      </c>
      <c r="N453" s="5">
        <v>0</v>
      </c>
      <c r="O453" s="5">
        <v>25.093669856129537</v>
      </c>
      <c r="P453" s="5">
        <v>185.6</v>
      </c>
      <c r="Q453" s="5">
        <v>1.5696857086354561</v>
      </c>
      <c r="U453" s="5">
        <v>176.16716892502257</v>
      </c>
      <c r="W453" s="5">
        <v>176.16716892502257</v>
      </c>
      <c r="X453" s="5">
        <v>70.303030303030297</v>
      </c>
      <c r="Y453" s="5">
        <v>28.553121919500544</v>
      </c>
      <c r="AA453" s="5">
        <v>3.4690399133108389</v>
      </c>
      <c r="AB453" s="5">
        <v>16.032835401237691</v>
      </c>
      <c r="AC453" s="5">
        <v>22.080833006012998</v>
      </c>
      <c r="AD453" s="5">
        <v>203.67866849525504</v>
      </c>
      <c r="AE453" s="5" t="s">
        <v>75</v>
      </c>
      <c r="AF453" s="5">
        <v>0.50738145087446729</v>
      </c>
      <c r="AJ453" s="5">
        <v>0.50738145087446729</v>
      </c>
      <c r="AK453" s="5">
        <v>13.248113152259926</v>
      </c>
      <c r="BI453" s="7" t="s">
        <v>75</v>
      </c>
      <c r="BJ453" s="7" t="s">
        <v>75</v>
      </c>
      <c r="BK453" s="1" t="s">
        <v>75</v>
      </c>
      <c r="BL453" s="1" t="s">
        <v>75</v>
      </c>
      <c r="BM453" s="1" t="s">
        <v>75</v>
      </c>
      <c r="BN453" s="1" t="s">
        <v>75</v>
      </c>
      <c r="BO453" s="1" t="s">
        <v>75</v>
      </c>
      <c r="BP453" s="1" t="s">
        <v>75</v>
      </c>
      <c r="BQ453" s="1" t="s">
        <v>75</v>
      </c>
      <c r="BR453" s="1" t="s">
        <v>75</v>
      </c>
      <c r="BS453" s="1" t="s">
        <v>75</v>
      </c>
      <c r="BT453" s="1" t="s">
        <v>75</v>
      </c>
      <c r="BU453" s="1" t="s">
        <v>75</v>
      </c>
      <c r="BV453" s="1" t="s">
        <v>75</v>
      </c>
      <c r="BW453" s="1" t="s">
        <v>75</v>
      </c>
      <c r="BX453" s="1" t="s">
        <v>75</v>
      </c>
      <c r="BY453" s="1" t="s">
        <v>75</v>
      </c>
      <c r="BZ453" s="1" t="s">
        <v>75</v>
      </c>
      <c r="CA453" s="1" t="s">
        <v>75</v>
      </c>
      <c r="CB453" s="1" t="s">
        <v>75</v>
      </c>
      <c r="CC453" s="1" t="s">
        <v>75</v>
      </c>
      <c r="CD453" s="1" t="s">
        <v>75</v>
      </c>
      <c r="CE453" s="1" t="s">
        <v>75</v>
      </c>
      <c r="CF453" s="1" t="s">
        <v>75</v>
      </c>
      <c r="CG453" s="1" t="s">
        <v>75</v>
      </c>
      <c r="CH453" s="1" t="s">
        <v>75</v>
      </c>
    </row>
    <row r="454" spans="1:86" s="5" customFormat="1" x14ac:dyDescent="0.5">
      <c r="A454" s="5" t="str">
        <f t="shared" si="3"/>
        <v>Kojonup2013CV45Y22_RRFert100N</v>
      </c>
      <c r="B454" s="5" t="s">
        <v>79</v>
      </c>
      <c r="C454" s="5">
        <v>2013</v>
      </c>
      <c r="D454" s="5" t="s">
        <v>72</v>
      </c>
      <c r="E454" s="6">
        <v>41485</v>
      </c>
      <c r="F454" s="5">
        <v>100</v>
      </c>
      <c r="G454" s="5" t="s">
        <v>78</v>
      </c>
      <c r="H454" s="5" t="s">
        <v>76</v>
      </c>
      <c r="I454" s="5" t="s">
        <v>89</v>
      </c>
      <c r="J454" s="5" t="s">
        <v>81</v>
      </c>
      <c r="K454" s="5">
        <v>87.65186329726653</v>
      </c>
      <c r="M454" s="5">
        <v>80.846352741385033</v>
      </c>
      <c r="N454" s="5">
        <v>0</v>
      </c>
      <c r="O454" s="5">
        <v>15.671480931045394</v>
      </c>
      <c r="P454" s="5">
        <v>184.16969696969696</v>
      </c>
      <c r="Q454" s="5">
        <v>1.6638914254598827</v>
      </c>
      <c r="U454" s="5">
        <v>189.2938367643429</v>
      </c>
      <c r="W454" s="5">
        <v>189.2938367643429</v>
      </c>
      <c r="X454" s="5">
        <v>72.12121212121211</v>
      </c>
      <c r="Y454" s="5">
        <v>21.49118938783867</v>
      </c>
      <c r="AA454" s="5">
        <v>10.52287650951711</v>
      </c>
      <c r="AB454" s="5">
        <v>10.183214181425496</v>
      </c>
      <c r="AC454" s="5">
        <v>14.366178283546716</v>
      </c>
      <c r="AD454" s="5">
        <v>203.67866849525504</v>
      </c>
      <c r="AE454" s="5" t="s">
        <v>75</v>
      </c>
      <c r="AF454" s="5">
        <v>0.29177829846078823</v>
      </c>
      <c r="AJ454" s="5">
        <v>0.29177829846078823</v>
      </c>
      <c r="AK454" s="5">
        <v>3.611310474789323</v>
      </c>
      <c r="BI454" s="7" t="s">
        <v>75</v>
      </c>
      <c r="BJ454" s="7" t="s">
        <v>75</v>
      </c>
      <c r="BK454" s="1" t="s">
        <v>75</v>
      </c>
      <c r="BL454" s="1" t="s">
        <v>75</v>
      </c>
      <c r="BM454" s="1" t="s">
        <v>75</v>
      </c>
      <c r="BN454" s="1" t="s">
        <v>75</v>
      </c>
      <c r="BO454" s="1" t="s">
        <v>75</v>
      </c>
      <c r="BP454" s="1" t="s">
        <v>75</v>
      </c>
      <c r="BQ454" s="1" t="s">
        <v>75</v>
      </c>
      <c r="BR454" s="1" t="s">
        <v>75</v>
      </c>
      <c r="BS454" s="1" t="s">
        <v>75</v>
      </c>
      <c r="BT454" s="1" t="s">
        <v>75</v>
      </c>
      <c r="BU454" s="1" t="s">
        <v>75</v>
      </c>
      <c r="BV454" s="1" t="s">
        <v>75</v>
      </c>
      <c r="BW454" s="1" t="s">
        <v>75</v>
      </c>
      <c r="BX454" s="1" t="s">
        <v>75</v>
      </c>
      <c r="BY454" s="1" t="s">
        <v>75</v>
      </c>
      <c r="BZ454" s="1" t="s">
        <v>75</v>
      </c>
      <c r="CA454" s="1" t="s">
        <v>75</v>
      </c>
      <c r="CB454" s="1" t="s">
        <v>75</v>
      </c>
      <c r="CC454" s="1" t="s">
        <v>75</v>
      </c>
      <c r="CD454" s="1" t="s">
        <v>75</v>
      </c>
      <c r="CE454" s="1" t="s">
        <v>75</v>
      </c>
      <c r="CF454" s="1" t="s">
        <v>75</v>
      </c>
      <c r="CG454" s="1" t="s">
        <v>75</v>
      </c>
      <c r="CH454" s="1" t="s">
        <v>75</v>
      </c>
    </row>
    <row r="455" spans="1:86" s="5" customFormat="1" x14ac:dyDescent="0.5">
      <c r="A455" s="5" t="str">
        <f t="shared" si="3"/>
        <v>Kojonup2013CV45Y22_RRFert150N</v>
      </c>
      <c r="B455" s="5" t="s">
        <v>79</v>
      </c>
      <c r="C455" s="5">
        <v>2013</v>
      </c>
      <c r="D455" s="5" t="s">
        <v>72</v>
      </c>
      <c r="E455" s="6">
        <v>41485</v>
      </c>
      <c r="F455" s="5">
        <v>150</v>
      </c>
      <c r="G455" s="5" t="s">
        <v>78</v>
      </c>
      <c r="H455" s="5" t="s">
        <v>76</v>
      </c>
      <c r="I455" s="5" t="s">
        <v>89</v>
      </c>
      <c r="J455" s="5" t="s">
        <v>81</v>
      </c>
      <c r="K455" s="5">
        <v>120.34521616494357</v>
      </c>
      <c r="M455" s="5">
        <v>94.034856520788409</v>
      </c>
      <c r="N455" s="5">
        <v>0</v>
      </c>
      <c r="O455" s="5">
        <v>13.941139435480125</v>
      </c>
      <c r="P455" s="5">
        <v>228.32121212121206</v>
      </c>
      <c r="Q455" s="5">
        <v>2.4123824854112441</v>
      </c>
      <c r="U455" s="5">
        <v>191.95213074901415</v>
      </c>
      <c r="W455" s="5">
        <v>191.95213074901415</v>
      </c>
      <c r="X455" s="5">
        <v>83.030303030303017</v>
      </c>
      <c r="Y455" s="5" t="s">
        <v>75</v>
      </c>
      <c r="AA455" s="5" t="s">
        <v>75</v>
      </c>
      <c r="AB455" s="5" t="s">
        <v>75</v>
      </c>
      <c r="AC455" s="5" t="s">
        <v>75</v>
      </c>
      <c r="AD455" s="5" t="s">
        <v>75</v>
      </c>
      <c r="AE455" s="5" t="s">
        <v>75</v>
      </c>
      <c r="AF455" s="5" t="s">
        <v>75</v>
      </c>
      <c r="AJ455" s="5" t="s">
        <v>75</v>
      </c>
      <c r="AK455" s="5" t="s">
        <v>75</v>
      </c>
      <c r="BI455" s="7" t="s">
        <v>75</v>
      </c>
      <c r="BJ455" s="7" t="s">
        <v>75</v>
      </c>
      <c r="BK455" s="1" t="s">
        <v>75</v>
      </c>
      <c r="BL455" s="1">
        <v>4.8518666666666661</v>
      </c>
      <c r="BM455" s="1" t="s">
        <v>75</v>
      </c>
      <c r="BN455" s="1">
        <v>1.8806333333333332</v>
      </c>
      <c r="BO455" s="1" t="s">
        <v>75</v>
      </c>
      <c r="BP455" s="1" t="s">
        <v>75</v>
      </c>
      <c r="BQ455" s="1">
        <v>7.5123243686495202</v>
      </c>
      <c r="BR455" s="1">
        <v>5.868873822560281</v>
      </c>
      <c r="BS455" s="1">
        <v>1.643450546089241</v>
      </c>
      <c r="BT455" s="1" t="s">
        <v>75</v>
      </c>
      <c r="BU455" s="1" t="s">
        <v>75</v>
      </c>
      <c r="BV455" s="1" t="s">
        <v>75</v>
      </c>
      <c r="BW455" s="1" t="s">
        <v>75</v>
      </c>
      <c r="BX455" s="1">
        <v>0.29928559567373147</v>
      </c>
      <c r="BY455" s="1" t="s">
        <v>75</v>
      </c>
      <c r="BZ455" s="1">
        <v>0.30407853335025942</v>
      </c>
      <c r="CA455" s="1" t="s">
        <v>75</v>
      </c>
      <c r="CB455" s="1" t="s">
        <v>75</v>
      </c>
      <c r="CC455" s="1">
        <v>1.4803866217711417</v>
      </c>
      <c r="CD455" s="1">
        <v>1.3633658726387141</v>
      </c>
      <c r="CE455" s="1">
        <v>0.12003942095847268</v>
      </c>
      <c r="CF455" s="1" t="s">
        <v>75</v>
      </c>
      <c r="CG455" s="1" t="s">
        <v>75</v>
      </c>
      <c r="CH455" s="1" t="s">
        <v>75</v>
      </c>
    </row>
    <row r="456" spans="1:86" s="5" customFormat="1" x14ac:dyDescent="0.5">
      <c r="A456" s="5" t="str">
        <f t="shared" si="3"/>
        <v>Kojonup2013CV45Y22_RRFert0N</v>
      </c>
      <c r="B456" s="5" t="s">
        <v>79</v>
      </c>
      <c r="C456" s="5">
        <v>2013</v>
      </c>
      <c r="D456" s="5" t="s">
        <v>72</v>
      </c>
      <c r="E456" s="6">
        <v>41508</v>
      </c>
      <c r="F456" s="5">
        <v>0</v>
      </c>
      <c r="G456" s="5" t="s">
        <v>78</v>
      </c>
      <c r="H456" s="5" t="s">
        <v>76</v>
      </c>
      <c r="I456" s="5" t="s">
        <v>89</v>
      </c>
      <c r="J456" s="5" t="s">
        <v>81</v>
      </c>
      <c r="K456" s="5">
        <v>63.031759762114554</v>
      </c>
      <c r="M456" s="5">
        <v>199.27448647469814</v>
      </c>
      <c r="N456" s="5">
        <v>0</v>
      </c>
      <c r="O456" s="5">
        <v>15.168501237934754</v>
      </c>
      <c r="P456" s="5">
        <v>277.4747474747474</v>
      </c>
      <c r="Q456" s="5">
        <v>1.1338383637721821</v>
      </c>
      <c r="U456" s="5">
        <v>182.78184883192901</v>
      </c>
      <c r="W456" s="5">
        <v>182.78184883192901</v>
      </c>
      <c r="X456" s="5">
        <v>125.25252525252525</v>
      </c>
      <c r="Y456" s="5">
        <v>25.155636350527644</v>
      </c>
      <c r="AA456" s="5">
        <v>5.8026314492821882</v>
      </c>
      <c r="AB456" s="5">
        <v>15.805902091165315</v>
      </c>
      <c r="AC456" s="5">
        <v>9.0879067734234074</v>
      </c>
      <c r="AD456" s="5">
        <v>203.73512215619576</v>
      </c>
      <c r="AE456" s="5" t="s">
        <v>75</v>
      </c>
      <c r="AF456" s="5">
        <v>0.12200998162801915</v>
      </c>
      <c r="AJ456" s="5">
        <v>0.12200998162801915</v>
      </c>
      <c r="AK456" s="5">
        <v>13.675227065077713</v>
      </c>
      <c r="BI456" s="7" t="s">
        <v>75</v>
      </c>
      <c r="BJ456" s="7" t="s">
        <v>75</v>
      </c>
      <c r="BK456" s="1" t="s">
        <v>75</v>
      </c>
      <c r="BL456" s="1" t="s">
        <v>75</v>
      </c>
      <c r="BM456" s="1" t="s">
        <v>75</v>
      </c>
      <c r="BN456" s="1" t="s">
        <v>75</v>
      </c>
      <c r="BO456" s="1" t="s">
        <v>75</v>
      </c>
      <c r="BP456" s="1" t="s">
        <v>75</v>
      </c>
      <c r="BQ456" s="1" t="s">
        <v>75</v>
      </c>
      <c r="BR456" s="1" t="s">
        <v>75</v>
      </c>
      <c r="BS456" s="1" t="s">
        <v>75</v>
      </c>
      <c r="BT456" s="1" t="s">
        <v>75</v>
      </c>
      <c r="BU456" s="1" t="s">
        <v>75</v>
      </c>
      <c r="BV456" s="1" t="s">
        <v>75</v>
      </c>
      <c r="BW456" s="1" t="s">
        <v>75</v>
      </c>
      <c r="BX456" s="1" t="s">
        <v>75</v>
      </c>
      <c r="BY456" s="1" t="s">
        <v>75</v>
      </c>
      <c r="BZ456" s="1" t="s">
        <v>75</v>
      </c>
      <c r="CA456" s="1" t="s">
        <v>75</v>
      </c>
      <c r="CB456" s="1" t="s">
        <v>75</v>
      </c>
      <c r="CC456" s="1" t="s">
        <v>75</v>
      </c>
      <c r="CD456" s="1" t="s">
        <v>75</v>
      </c>
      <c r="CE456" s="1" t="s">
        <v>75</v>
      </c>
      <c r="CF456" s="1" t="s">
        <v>75</v>
      </c>
      <c r="CG456" s="1" t="s">
        <v>75</v>
      </c>
      <c r="CH456" s="1" t="s">
        <v>75</v>
      </c>
    </row>
    <row r="457" spans="1:86" s="5" customFormat="1" x14ac:dyDescent="0.5">
      <c r="A457" s="5" t="str">
        <f t="shared" si="3"/>
        <v>Kojonup2013CV45Y22_RRFert50N</v>
      </c>
      <c r="B457" s="5" t="s">
        <v>79</v>
      </c>
      <c r="C457" s="5">
        <v>2013</v>
      </c>
      <c r="D457" s="5" t="s">
        <v>72</v>
      </c>
      <c r="E457" s="6">
        <v>41508</v>
      </c>
      <c r="F457" s="5">
        <v>50</v>
      </c>
      <c r="G457" s="5" t="s">
        <v>78</v>
      </c>
      <c r="H457" s="5" t="s">
        <v>76</v>
      </c>
      <c r="I457" s="5" t="s">
        <v>89</v>
      </c>
      <c r="J457" s="5" t="s">
        <v>81</v>
      </c>
      <c r="K457" s="5">
        <v>75.76852801119891</v>
      </c>
      <c r="M457" s="5">
        <v>292.92843715053897</v>
      </c>
      <c r="N457" s="5">
        <v>2.7920190577245165</v>
      </c>
      <c r="O457" s="5">
        <v>13.692833962355818</v>
      </c>
      <c r="P457" s="5">
        <v>385.18181818181824</v>
      </c>
      <c r="Q457" s="5">
        <v>1.6552055800960297</v>
      </c>
      <c r="U457" s="5">
        <v>218.75283737210339</v>
      </c>
      <c r="W457" s="5">
        <v>218.75283737210339</v>
      </c>
      <c r="X457" s="5">
        <v>92.929292929292913</v>
      </c>
      <c r="Y457" s="5">
        <v>23.112631951796693</v>
      </c>
      <c r="AA457" s="5">
        <v>8.0197860740966895</v>
      </c>
      <c r="AB457" s="5">
        <v>14.866947437710472</v>
      </c>
      <c r="AC457" s="5">
        <v>4.448052217873399</v>
      </c>
      <c r="AD457" s="5">
        <v>203.73512215619576</v>
      </c>
      <c r="AE457" s="5">
        <v>2.792019057724517</v>
      </c>
      <c r="AF457" s="5">
        <v>0.12191219780189004</v>
      </c>
      <c r="AJ457" s="5">
        <v>0.12191219780189004</v>
      </c>
      <c r="AK457" s="5">
        <v>13.468922686548325</v>
      </c>
      <c r="BI457" s="7" t="s">
        <v>75</v>
      </c>
      <c r="BJ457" s="7" t="s">
        <v>75</v>
      </c>
      <c r="BK457" s="1" t="s">
        <v>75</v>
      </c>
      <c r="BL457" s="1" t="s">
        <v>75</v>
      </c>
      <c r="BM457" s="1" t="s">
        <v>75</v>
      </c>
      <c r="BN457" s="1" t="s">
        <v>75</v>
      </c>
      <c r="BO457" s="1" t="s">
        <v>75</v>
      </c>
      <c r="BP457" s="1" t="s">
        <v>75</v>
      </c>
      <c r="BQ457" s="1" t="s">
        <v>75</v>
      </c>
      <c r="BR457" s="1" t="s">
        <v>75</v>
      </c>
      <c r="BS457" s="1" t="s">
        <v>75</v>
      </c>
      <c r="BT457" s="1" t="s">
        <v>75</v>
      </c>
      <c r="BU457" s="1" t="s">
        <v>75</v>
      </c>
      <c r="BV457" s="1" t="s">
        <v>75</v>
      </c>
      <c r="BW457" s="1" t="s">
        <v>75</v>
      </c>
      <c r="BX457" s="1" t="s">
        <v>75</v>
      </c>
      <c r="BY457" s="1" t="s">
        <v>75</v>
      </c>
      <c r="BZ457" s="1" t="s">
        <v>75</v>
      </c>
      <c r="CA457" s="1" t="s">
        <v>75</v>
      </c>
      <c r="CB457" s="1" t="s">
        <v>75</v>
      </c>
      <c r="CC457" s="1" t="s">
        <v>75</v>
      </c>
      <c r="CD457" s="1" t="s">
        <v>75</v>
      </c>
      <c r="CE457" s="1" t="s">
        <v>75</v>
      </c>
      <c r="CF457" s="1" t="s">
        <v>75</v>
      </c>
      <c r="CG457" s="1" t="s">
        <v>75</v>
      </c>
      <c r="CH457" s="1" t="s">
        <v>75</v>
      </c>
    </row>
    <row r="458" spans="1:86" s="5" customFormat="1" x14ac:dyDescent="0.5">
      <c r="A458" s="5" t="str">
        <f t="shared" si="3"/>
        <v>Kojonup2013CV45Y22_RRFert100N</v>
      </c>
      <c r="B458" s="5" t="s">
        <v>79</v>
      </c>
      <c r="C458" s="5">
        <v>2013</v>
      </c>
      <c r="D458" s="5" t="s">
        <v>72</v>
      </c>
      <c r="E458" s="6">
        <v>41508</v>
      </c>
      <c r="F458" s="5">
        <v>100</v>
      </c>
      <c r="G458" s="5" t="s">
        <v>78</v>
      </c>
      <c r="H458" s="5" t="s">
        <v>76</v>
      </c>
      <c r="I458" s="5" t="s">
        <v>89</v>
      </c>
      <c r="J458" s="5" t="s">
        <v>81</v>
      </c>
      <c r="K458" s="5">
        <v>109.82649661644062</v>
      </c>
      <c r="M458" s="5">
        <v>265.47089745895454</v>
      </c>
      <c r="N458" s="5">
        <v>0</v>
      </c>
      <c r="O458" s="5">
        <v>11.95513117713004</v>
      </c>
      <c r="P458" s="5">
        <v>387.25252525252517</v>
      </c>
      <c r="Q458" s="5">
        <v>2.2945758550729125</v>
      </c>
      <c r="U458" s="5">
        <v>210.93101245506998</v>
      </c>
      <c r="W458" s="5">
        <v>210.93101245506998</v>
      </c>
      <c r="X458" s="5">
        <v>92.929292929292913</v>
      </c>
      <c r="Y458" s="5">
        <v>35.213391783842155</v>
      </c>
      <c r="AA458" s="5">
        <v>2.514086417369287</v>
      </c>
      <c r="AB458" s="5">
        <v>36.944273568996344</v>
      </c>
      <c r="AC458" s="5">
        <v>11.50959824607579</v>
      </c>
      <c r="AD458" s="5">
        <v>203.73512215619576</v>
      </c>
      <c r="AE458" s="5" t="s">
        <v>75</v>
      </c>
      <c r="AF458" s="5">
        <v>0.1729820471907598</v>
      </c>
      <c r="AJ458" s="5">
        <v>0.1729820471907598</v>
      </c>
      <c r="AK458" s="5">
        <v>14.65480878603292</v>
      </c>
      <c r="BI458" s="7" t="s">
        <v>75</v>
      </c>
      <c r="BJ458" s="7" t="s">
        <v>75</v>
      </c>
      <c r="BK458" s="1" t="s">
        <v>75</v>
      </c>
      <c r="BL458" s="1" t="s">
        <v>75</v>
      </c>
      <c r="BM458" s="1" t="s">
        <v>75</v>
      </c>
      <c r="BN458" s="1" t="s">
        <v>75</v>
      </c>
      <c r="BO458" s="1" t="s">
        <v>75</v>
      </c>
      <c r="BP458" s="1" t="s">
        <v>75</v>
      </c>
      <c r="BQ458" s="1" t="s">
        <v>75</v>
      </c>
      <c r="BR458" s="1" t="s">
        <v>75</v>
      </c>
      <c r="BS458" s="1" t="s">
        <v>75</v>
      </c>
      <c r="BT458" s="1" t="s">
        <v>75</v>
      </c>
      <c r="BU458" s="1" t="s">
        <v>75</v>
      </c>
      <c r="BV458" s="1" t="s">
        <v>75</v>
      </c>
      <c r="BW458" s="1" t="s">
        <v>75</v>
      </c>
      <c r="BX458" s="1" t="s">
        <v>75</v>
      </c>
      <c r="BY458" s="1" t="s">
        <v>75</v>
      </c>
      <c r="BZ458" s="1" t="s">
        <v>75</v>
      </c>
      <c r="CA458" s="1" t="s">
        <v>75</v>
      </c>
      <c r="CB458" s="1" t="s">
        <v>75</v>
      </c>
      <c r="CC458" s="1" t="s">
        <v>75</v>
      </c>
      <c r="CD458" s="1" t="s">
        <v>75</v>
      </c>
      <c r="CE458" s="1" t="s">
        <v>75</v>
      </c>
      <c r="CF458" s="1" t="s">
        <v>75</v>
      </c>
      <c r="CG458" s="1" t="s">
        <v>75</v>
      </c>
      <c r="CH458" s="1" t="s">
        <v>75</v>
      </c>
    </row>
    <row r="459" spans="1:86" s="5" customFormat="1" x14ac:dyDescent="0.5">
      <c r="A459" s="5" t="str">
        <f t="shared" si="3"/>
        <v>Kojonup2013CV45Y22_RRFert150N</v>
      </c>
      <c r="B459" s="5" t="s">
        <v>79</v>
      </c>
      <c r="C459" s="5">
        <v>2013</v>
      </c>
      <c r="D459" s="5" t="s">
        <v>72</v>
      </c>
      <c r="E459" s="6">
        <v>41508</v>
      </c>
      <c r="F459" s="5">
        <v>150</v>
      </c>
      <c r="G459" s="5" t="s">
        <v>78</v>
      </c>
      <c r="H459" s="5" t="s">
        <v>76</v>
      </c>
      <c r="I459" s="5" t="s">
        <v>89</v>
      </c>
      <c r="J459" s="5" t="s">
        <v>81</v>
      </c>
      <c r="K459" s="5">
        <v>112.10655419320096</v>
      </c>
      <c r="M459" s="5">
        <v>357.7141974726128</v>
      </c>
      <c r="N459" s="5">
        <v>3.4734634918983431</v>
      </c>
      <c r="O459" s="5">
        <v>3.0290171655202331</v>
      </c>
      <c r="P459" s="5">
        <v>476.32323232323233</v>
      </c>
      <c r="Q459" s="5">
        <v>2.6933564965774761</v>
      </c>
      <c r="U459" s="5">
        <v>240.38623118175352</v>
      </c>
      <c r="W459" s="5">
        <v>240.38623118175352</v>
      </c>
      <c r="X459" s="5">
        <v>107.07070707070706</v>
      </c>
      <c r="Y459" s="5" t="s">
        <v>75</v>
      </c>
      <c r="AA459" s="5" t="s">
        <v>75</v>
      </c>
      <c r="AB459" s="5" t="s">
        <v>75</v>
      </c>
      <c r="AC459" s="5" t="s">
        <v>75</v>
      </c>
      <c r="AD459" s="5" t="s">
        <v>75</v>
      </c>
      <c r="AE459" s="5" t="s">
        <v>75</v>
      </c>
      <c r="AF459" s="5" t="s">
        <v>75</v>
      </c>
      <c r="AJ459" s="5" t="s">
        <v>75</v>
      </c>
      <c r="AK459" s="5" t="s">
        <v>75</v>
      </c>
      <c r="BI459" s="7" t="s">
        <v>75</v>
      </c>
      <c r="BJ459" s="7" t="s">
        <v>75</v>
      </c>
      <c r="BK459" s="1" t="s">
        <v>75</v>
      </c>
      <c r="BL459" s="1" t="s">
        <v>75</v>
      </c>
      <c r="BM459" s="1" t="s">
        <v>75</v>
      </c>
      <c r="BN459" s="1" t="s">
        <v>75</v>
      </c>
      <c r="BO459" s="1" t="s">
        <v>75</v>
      </c>
      <c r="BP459" s="1" t="s">
        <v>75</v>
      </c>
      <c r="BQ459" s="1" t="s">
        <v>75</v>
      </c>
      <c r="BR459" s="1" t="s">
        <v>75</v>
      </c>
      <c r="BS459" s="1" t="s">
        <v>75</v>
      </c>
      <c r="BT459" s="1" t="s">
        <v>75</v>
      </c>
      <c r="BU459" s="1" t="s">
        <v>75</v>
      </c>
      <c r="BV459" s="1" t="s">
        <v>75</v>
      </c>
      <c r="BW459" s="1" t="s">
        <v>75</v>
      </c>
      <c r="BX459" s="1" t="s">
        <v>75</v>
      </c>
      <c r="BY459" s="1" t="s">
        <v>75</v>
      </c>
      <c r="BZ459" s="1" t="s">
        <v>75</v>
      </c>
      <c r="CA459" s="1" t="s">
        <v>75</v>
      </c>
      <c r="CB459" s="1" t="s">
        <v>75</v>
      </c>
      <c r="CC459" s="1" t="s">
        <v>75</v>
      </c>
      <c r="CD459" s="1" t="s">
        <v>75</v>
      </c>
      <c r="CE459" s="1" t="s">
        <v>75</v>
      </c>
      <c r="CF459" s="1" t="s">
        <v>75</v>
      </c>
      <c r="CG459" s="1" t="s">
        <v>75</v>
      </c>
      <c r="CH459" s="1" t="s">
        <v>75</v>
      </c>
    </row>
    <row r="460" spans="1:86" s="5" customFormat="1" x14ac:dyDescent="0.5">
      <c r="A460" s="5" t="str">
        <f t="shared" si="3"/>
        <v>Kojonup2013CV45Y22_RRFert0N</v>
      </c>
      <c r="B460" s="5" t="s">
        <v>79</v>
      </c>
      <c r="C460" s="5">
        <v>2013</v>
      </c>
      <c r="D460" s="5" t="s">
        <v>72</v>
      </c>
      <c r="E460" s="6">
        <v>41550</v>
      </c>
      <c r="F460" s="5">
        <v>0</v>
      </c>
      <c r="G460" s="5" t="s">
        <v>78</v>
      </c>
      <c r="H460" s="5" t="s">
        <v>76</v>
      </c>
      <c r="I460" s="5" t="s">
        <v>89</v>
      </c>
      <c r="J460" s="5" t="s">
        <v>81</v>
      </c>
      <c r="K460" s="5">
        <v>15.844944921620622</v>
      </c>
      <c r="M460" s="5">
        <v>302.22987509771468</v>
      </c>
      <c r="N460" s="5">
        <v>168.36573199832335</v>
      </c>
      <c r="O460" s="5">
        <v>9.3715691944625963</v>
      </c>
      <c r="P460" s="5">
        <v>495.81212121212121</v>
      </c>
      <c r="Q460" s="5">
        <v>0.29704067333543405</v>
      </c>
      <c r="U460" s="5">
        <v>181.75614382318989</v>
      </c>
      <c r="W460" s="5">
        <v>181.75614382318989</v>
      </c>
      <c r="X460" s="5">
        <v>83.030303030303017</v>
      </c>
      <c r="Y460" s="5">
        <v>23.064657789240599</v>
      </c>
      <c r="AA460" s="5">
        <v>2.8919319142818498</v>
      </c>
      <c r="AB460" s="5">
        <v>25.624118984712137</v>
      </c>
      <c r="AC460" s="5">
        <v>2.1441072529141962</v>
      </c>
      <c r="AD460" s="5">
        <v>203.83817110639507</v>
      </c>
      <c r="AE460" s="5">
        <v>26.832109841004801</v>
      </c>
      <c r="AF460" s="5">
        <v>7.2828589173124514E-2</v>
      </c>
      <c r="AJ460" s="5">
        <v>7.2828589173124514E-2</v>
      </c>
      <c r="AK460" s="5">
        <v>24.405911797233973</v>
      </c>
      <c r="BI460" s="7" t="s">
        <v>75</v>
      </c>
      <c r="BJ460" s="7" t="s">
        <v>75</v>
      </c>
      <c r="BK460" s="1" t="s">
        <v>75</v>
      </c>
      <c r="BL460" s="1">
        <v>1.9649000000000001</v>
      </c>
      <c r="BM460" s="1">
        <v>2.0675000000000003</v>
      </c>
      <c r="BN460" s="1">
        <v>0.76960000000000006</v>
      </c>
      <c r="BO460" s="1" t="s">
        <v>75</v>
      </c>
      <c r="BP460" s="1" t="s">
        <v>75</v>
      </c>
      <c r="BQ460" s="1">
        <v>6.0661475664295139</v>
      </c>
      <c r="BR460" s="1">
        <v>0.30333045505059097</v>
      </c>
      <c r="BS460" s="1">
        <v>2.3095159813287074</v>
      </c>
      <c r="BT460" s="1">
        <v>3.4533011300502157</v>
      </c>
      <c r="BU460" s="1" t="s">
        <v>75</v>
      </c>
      <c r="BV460" s="1" t="s">
        <v>75</v>
      </c>
      <c r="BW460" s="1" t="s">
        <v>75</v>
      </c>
      <c r="BX460" s="1">
        <v>0.20346120842394738</v>
      </c>
      <c r="BY460" s="1">
        <v>5.5736642644968644E-2</v>
      </c>
      <c r="BZ460" s="1">
        <v>3.5039652300405337E-2</v>
      </c>
      <c r="CA460" s="1" t="s">
        <v>75</v>
      </c>
      <c r="CB460" s="1" t="s">
        <v>75</v>
      </c>
      <c r="CC460" s="1">
        <v>0.4464664698392305</v>
      </c>
      <c r="CD460" s="1">
        <v>2.2283341554076606E-2</v>
      </c>
      <c r="CE460" s="1">
        <v>0.11049247537742508</v>
      </c>
      <c r="CF460" s="1">
        <v>0.47502557866872852</v>
      </c>
      <c r="CG460" s="1" t="s">
        <v>75</v>
      </c>
      <c r="CH460" s="1" t="s">
        <v>75</v>
      </c>
    </row>
    <row r="461" spans="1:86" s="5" customFormat="1" x14ac:dyDescent="0.5">
      <c r="A461" s="5" t="str">
        <f t="shared" si="3"/>
        <v>Kojonup2013CV45Y22_RRFert50N</v>
      </c>
      <c r="B461" s="5" t="s">
        <v>79</v>
      </c>
      <c r="C461" s="5">
        <v>2013</v>
      </c>
      <c r="D461" s="5" t="s">
        <v>72</v>
      </c>
      <c r="E461" s="6">
        <v>41550</v>
      </c>
      <c r="F461" s="5">
        <v>50</v>
      </c>
      <c r="G461" s="5" t="s">
        <v>78</v>
      </c>
      <c r="H461" s="5" t="s">
        <v>76</v>
      </c>
      <c r="I461" s="5" t="s">
        <v>89</v>
      </c>
      <c r="J461" s="5" t="s">
        <v>81</v>
      </c>
      <c r="K461" s="5">
        <v>14.986972850201481</v>
      </c>
      <c r="M461" s="5">
        <v>415.32886593966418</v>
      </c>
      <c r="N461" s="5">
        <v>280.11049115511275</v>
      </c>
      <c r="O461" s="5">
        <v>8.4039730853244752</v>
      </c>
      <c r="P461" s="5">
        <v>718.83030303030284</v>
      </c>
      <c r="Q461" s="5">
        <v>0.24993127310276209</v>
      </c>
      <c r="U461" s="5">
        <v>140.22365406643763</v>
      </c>
      <c r="W461" s="5">
        <v>140.22365406643763</v>
      </c>
      <c r="X461" s="5">
        <v>93.333333333333329</v>
      </c>
      <c r="Y461" s="5">
        <v>38.678240881956995</v>
      </c>
      <c r="AA461" s="5">
        <v>1.8191670011624252</v>
      </c>
      <c r="AB461" s="5">
        <v>13.591753115628359</v>
      </c>
      <c r="AC461" s="5">
        <v>3.7836815902891807</v>
      </c>
      <c r="AD461" s="5">
        <v>203.83817110639507</v>
      </c>
      <c r="AE461" s="5">
        <v>27.564617198644996</v>
      </c>
      <c r="AF461" s="5">
        <v>0.12149453943946568</v>
      </c>
      <c r="AJ461" s="5">
        <v>0.12149453943946568</v>
      </c>
      <c r="AK461" s="5">
        <v>56.237489823882314</v>
      </c>
      <c r="BI461" s="7" t="s">
        <v>75</v>
      </c>
      <c r="BJ461" s="7" t="s">
        <v>75</v>
      </c>
      <c r="BK461" s="1" t="s">
        <v>75</v>
      </c>
      <c r="BL461" s="1" t="s">
        <v>75</v>
      </c>
      <c r="BM461" s="1" t="s">
        <v>75</v>
      </c>
      <c r="BN461" s="1" t="s">
        <v>75</v>
      </c>
      <c r="BO461" s="1" t="s">
        <v>75</v>
      </c>
      <c r="BP461" s="1" t="s">
        <v>75</v>
      </c>
      <c r="BQ461" s="1" t="s">
        <v>75</v>
      </c>
      <c r="BR461" s="1" t="s">
        <v>75</v>
      </c>
      <c r="BS461" s="1" t="s">
        <v>75</v>
      </c>
      <c r="BT461" s="1" t="s">
        <v>75</v>
      </c>
      <c r="BU461" s="1" t="s">
        <v>75</v>
      </c>
      <c r="BV461" s="1" t="s">
        <v>75</v>
      </c>
      <c r="BW461" s="1" t="s">
        <v>75</v>
      </c>
      <c r="BX461" s="1" t="s">
        <v>75</v>
      </c>
      <c r="BY461" s="1" t="s">
        <v>75</v>
      </c>
      <c r="BZ461" s="1" t="s">
        <v>75</v>
      </c>
      <c r="CA461" s="1" t="s">
        <v>75</v>
      </c>
      <c r="CB461" s="1" t="s">
        <v>75</v>
      </c>
      <c r="CC461" s="1" t="s">
        <v>75</v>
      </c>
      <c r="CD461" s="1" t="s">
        <v>75</v>
      </c>
      <c r="CE461" s="1" t="s">
        <v>75</v>
      </c>
      <c r="CF461" s="1" t="s">
        <v>75</v>
      </c>
      <c r="CG461" s="1" t="s">
        <v>75</v>
      </c>
      <c r="CH461" s="1" t="s">
        <v>75</v>
      </c>
    </row>
    <row r="462" spans="1:86" s="5" customFormat="1" x14ac:dyDescent="0.5">
      <c r="A462" s="5" t="str">
        <f t="shared" si="3"/>
        <v>Kojonup2013CV45Y22_RRFert100N</v>
      </c>
      <c r="B462" s="5" t="s">
        <v>79</v>
      </c>
      <c r="C462" s="5">
        <v>2013</v>
      </c>
      <c r="D462" s="5" t="s">
        <v>72</v>
      </c>
      <c r="E462" s="6">
        <v>41550</v>
      </c>
      <c r="F462" s="5">
        <v>100</v>
      </c>
      <c r="G462" s="5" t="s">
        <v>78</v>
      </c>
      <c r="H462" s="5" t="s">
        <v>76</v>
      </c>
      <c r="I462" s="5" t="s">
        <v>89</v>
      </c>
      <c r="J462" s="5" t="s">
        <v>81</v>
      </c>
      <c r="K462" s="5">
        <v>32.270323693298849</v>
      </c>
      <c r="M462" s="5">
        <v>491.72056895913352</v>
      </c>
      <c r="N462" s="5">
        <v>365.20118733122399</v>
      </c>
      <c r="O462" s="5">
        <v>8.4382230466466321</v>
      </c>
      <c r="P462" s="5">
        <v>897.63030303030291</v>
      </c>
      <c r="Q462" s="5">
        <v>0.76559851463087891</v>
      </c>
      <c r="U462" s="5">
        <v>237.92363975372484</v>
      </c>
      <c r="W462" s="5">
        <v>237.92363975372484</v>
      </c>
      <c r="X462" s="5">
        <v>90.303030303030297</v>
      </c>
      <c r="Y462" s="5">
        <v>60.50066805936131</v>
      </c>
      <c r="AA462" s="5">
        <v>4.2279214375444942</v>
      </c>
      <c r="AB462" s="5">
        <v>21.143887668091658</v>
      </c>
      <c r="AC462" s="5">
        <v>9.460276222293567</v>
      </c>
      <c r="AD462" s="5">
        <v>203.83817110639507</v>
      </c>
      <c r="AE462" s="5">
        <v>44.955625969734008</v>
      </c>
      <c r="AF462" s="5">
        <v>0.24470037456969959</v>
      </c>
      <c r="AJ462" s="5">
        <v>0.24470037456969959</v>
      </c>
      <c r="AK462" s="5">
        <v>18.776785742784558</v>
      </c>
      <c r="BI462" s="7" t="s">
        <v>75</v>
      </c>
      <c r="BJ462" s="7" t="s">
        <v>75</v>
      </c>
      <c r="BK462" s="1" t="s">
        <v>75</v>
      </c>
      <c r="BL462" s="1" t="s">
        <v>75</v>
      </c>
      <c r="BM462" s="1" t="s">
        <v>75</v>
      </c>
      <c r="BN462" s="1" t="s">
        <v>75</v>
      </c>
      <c r="BO462" s="1" t="s">
        <v>75</v>
      </c>
      <c r="BP462" s="1" t="s">
        <v>75</v>
      </c>
      <c r="BQ462" s="1" t="s">
        <v>75</v>
      </c>
      <c r="BR462" s="1" t="s">
        <v>75</v>
      </c>
      <c r="BS462" s="1" t="s">
        <v>75</v>
      </c>
      <c r="BT462" s="1" t="s">
        <v>75</v>
      </c>
      <c r="BU462" s="1" t="s">
        <v>75</v>
      </c>
      <c r="BV462" s="1" t="s">
        <v>75</v>
      </c>
      <c r="BW462" s="1" t="s">
        <v>75</v>
      </c>
      <c r="BX462" s="1" t="s">
        <v>75</v>
      </c>
      <c r="BY462" s="1" t="s">
        <v>75</v>
      </c>
      <c r="BZ462" s="1" t="s">
        <v>75</v>
      </c>
      <c r="CA462" s="1" t="s">
        <v>75</v>
      </c>
      <c r="CB462" s="1" t="s">
        <v>75</v>
      </c>
      <c r="CC462" s="1" t="s">
        <v>75</v>
      </c>
      <c r="CD462" s="1" t="s">
        <v>75</v>
      </c>
      <c r="CE462" s="1" t="s">
        <v>75</v>
      </c>
      <c r="CF462" s="1" t="s">
        <v>75</v>
      </c>
      <c r="CG462" s="1" t="s">
        <v>75</v>
      </c>
      <c r="CH462" s="1" t="s">
        <v>75</v>
      </c>
    </row>
    <row r="463" spans="1:86" s="5" customFormat="1" x14ac:dyDescent="0.5">
      <c r="A463" s="5" t="str">
        <f t="shared" si="3"/>
        <v>Kojonup2013CV45Y22_RRFert150N</v>
      </c>
      <c r="B463" s="5" t="s">
        <v>79</v>
      </c>
      <c r="C463" s="5">
        <v>2013</v>
      </c>
      <c r="D463" s="5" t="s">
        <v>72</v>
      </c>
      <c r="E463" s="6">
        <v>41550</v>
      </c>
      <c r="F463" s="5">
        <v>150</v>
      </c>
      <c r="G463" s="5" t="s">
        <v>78</v>
      </c>
      <c r="H463" s="5" t="s">
        <v>76</v>
      </c>
      <c r="I463" s="5" t="s">
        <v>89</v>
      </c>
      <c r="J463" s="5" t="s">
        <v>81</v>
      </c>
      <c r="K463" s="5">
        <v>43.848728140525402</v>
      </c>
      <c r="M463" s="5">
        <v>544.73667983114763</v>
      </c>
      <c r="N463" s="5">
        <v>384.30110815888116</v>
      </c>
      <c r="O463" s="5">
        <v>7.5862111421730267</v>
      </c>
      <c r="P463" s="5">
        <v>980.47272727272718</v>
      </c>
      <c r="Q463" s="5">
        <v>1.0015375520843179</v>
      </c>
      <c r="U463" s="5">
        <v>236.62730354502506</v>
      </c>
      <c r="W463" s="5">
        <v>236.62730354502506</v>
      </c>
      <c r="X463" s="5">
        <v>83.030303030303017</v>
      </c>
      <c r="Y463" s="5" t="s">
        <v>75</v>
      </c>
      <c r="AA463" s="5" t="s">
        <v>75</v>
      </c>
      <c r="AB463" s="5" t="s">
        <v>75</v>
      </c>
      <c r="AC463" s="5" t="s">
        <v>75</v>
      </c>
      <c r="AD463" s="5" t="s">
        <v>75</v>
      </c>
      <c r="AE463" s="5" t="s">
        <v>75</v>
      </c>
      <c r="AF463" s="5" t="s">
        <v>75</v>
      </c>
      <c r="AJ463" s="5" t="s">
        <v>75</v>
      </c>
      <c r="AK463" s="5" t="s">
        <v>75</v>
      </c>
      <c r="BI463" s="7" t="s">
        <v>75</v>
      </c>
      <c r="BJ463" s="7" t="s">
        <v>75</v>
      </c>
      <c r="BK463" s="1" t="s">
        <v>75</v>
      </c>
      <c r="BL463" s="1">
        <v>2.4521999999999999</v>
      </c>
      <c r="BM463" s="1">
        <v>2.2108000000000003</v>
      </c>
      <c r="BN463" s="1">
        <v>1.0837066666666668</v>
      </c>
      <c r="BO463" s="1" t="s">
        <v>75</v>
      </c>
      <c r="BP463" s="1" t="s">
        <v>75</v>
      </c>
      <c r="BQ463" s="1">
        <v>15.730284885689487</v>
      </c>
      <c r="BR463" s="1">
        <v>1.2043479434488293</v>
      </c>
      <c r="BS463" s="1">
        <v>5.9871954001678889</v>
      </c>
      <c r="BT463" s="1">
        <v>8.5387415420727688</v>
      </c>
      <c r="BU463" s="1" t="s">
        <v>75</v>
      </c>
      <c r="BV463" s="1" t="s">
        <v>75</v>
      </c>
      <c r="BW463" s="1" t="s">
        <v>75</v>
      </c>
      <c r="BX463" s="1">
        <v>0.46645280933158983</v>
      </c>
      <c r="BY463" s="1">
        <v>3.6989863476358319E-2</v>
      </c>
      <c r="BZ463" s="1">
        <v>6.498228510738617E-2</v>
      </c>
      <c r="CA463" s="1" t="s">
        <v>75</v>
      </c>
      <c r="CB463" s="1" t="s">
        <v>75</v>
      </c>
      <c r="CC463" s="1">
        <v>3.0123772562547257</v>
      </c>
      <c r="CD463" s="1">
        <v>0.62335957300033307</v>
      </c>
      <c r="CE463" s="1">
        <v>1.0316415897579569</v>
      </c>
      <c r="CF463" s="1">
        <v>1.4310618933937416</v>
      </c>
      <c r="CG463" s="1" t="s">
        <v>75</v>
      </c>
      <c r="CH463" s="1" t="s">
        <v>75</v>
      </c>
    </row>
    <row r="464" spans="1:86" s="5" customFormat="1" x14ac:dyDescent="0.5">
      <c r="A464" s="5" t="str">
        <f t="shared" si="3"/>
        <v>Kojonup2013CV45Y22_RRFert0N</v>
      </c>
      <c r="B464" s="5" t="s">
        <v>79</v>
      </c>
      <c r="C464" s="5">
        <v>2013</v>
      </c>
      <c r="D464" s="5" t="s">
        <v>72</v>
      </c>
      <c r="E464" s="6">
        <v>41598</v>
      </c>
      <c r="F464" s="5">
        <v>0</v>
      </c>
      <c r="G464" s="5" t="s">
        <v>78</v>
      </c>
      <c r="H464" s="5" t="s">
        <v>76</v>
      </c>
      <c r="I464" s="5" t="s">
        <v>89</v>
      </c>
      <c r="J464" s="5" t="s">
        <v>81</v>
      </c>
      <c r="K464" s="5">
        <v>0</v>
      </c>
      <c r="M464" s="5">
        <v>297.71795786736203</v>
      </c>
      <c r="N464" s="5">
        <v>465.0811063770272</v>
      </c>
      <c r="O464" s="5">
        <v>0</v>
      </c>
      <c r="P464" s="5">
        <v>663.76969696969707</v>
      </c>
      <c r="Q464" s="5" t="s">
        <v>75</v>
      </c>
      <c r="U464" s="5" t="s">
        <v>75</v>
      </c>
      <c r="W464" s="5" t="s">
        <v>75</v>
      </c>
      <c r="X464" s="5">
        <v>84.84848484848483</v>
      </c>
      <c r="Y464" s="5">
        <v>72.617356585752319</v>
      </c>
      <c r="AA464" s="5" t="s">
        <v>75</v>
      </c>
      <c r="AB464" s="5">
        <v>48.868406569683856</v>
      </c>
      <c r="AC464" s="5" t="s">
        <v>75</v>
      </c>
      <c r="AD464" s="5">
        <v>203.95587758140238</v>
      </c>
      <c r="AE464" s="5">
        <v>13.64262322437531</v>
      </c>
      <c r="AF464" s="5" t="s">
        <v>75</v>
      </c>
      <c r="AJ464" s="5" t="s">
        <v>75</v>
      </c>
      <c r="AK464" s="5" t="s">
        <v>75</v>
      </c>
      <c r="BI464" s="7" t="s">
        <v>75</v>
      </c>
      <c r="BJ464" s="7" t="s">
        <v>75</v>
      </c>
      <c r="BK464" s="1" t="s">
        <v>75</v>
      </c>
      <c r="BL464" s="1" t="s">
        <v>75</v>
      </c>
      <c r="BM464" s="1" t="s">
        <v>75</v>
      </c>
      <c r="BN464" s="1">
        <v>0.37498000000000004</v>
      </c>
      <c r="BO464" s="1">
        <v>0.46128333333333332</v>
      </c>
      <c r="BP464" s="1">
        <v>3.2339181286549707</v>
      </c>
      <c r="BQ464" s="1">
        <v>7.9176936276011292</v>
      </c>
      <c r="BR464" s="1" t="s">
        <v>75</v>
      </c>
      <c r="BS464" s="1">
        <v>1.1182582209025653</v>
      </c>
      <c r="BT464" s="1" t="s">
        <v>75</v>
      </c>
      <c r="BU464" s="1">
        <v>6.7994354066985645</v>
      </c>
      <c r="BV464" s="1" t="s">
        <v>75</v>
      </c>
      <c r="BW464" s="1" t="s">
        <v>75</v>
      </c>
      <c r="BX464" s="1" t="s">
        <v>75</v>
      </c>
      <c r="BY464" s="1" t="s">
        <v>75</v>
      </c>
      <c r="BZ464" s="1">
        <v>1.3104141838874345E-2</v>
      </c>
      <c r="CA464" s="1">
        <v>3.2366145035274817E-2</v>
      </c>
      <c r="CB464" s="1">
        <v>2.1085095178127896E-2</v>
      </c>
      <c r="CC464" s="1">
        <v>0.49428309131012815</v>
      </c>
      <c r="CD464" s="1" t="s">
        <v>75</v>
      </c>
      <c r="CE464" s="1">
        <v>0.19240661977825443</v>
      </c>
      <c r="CF464" s="1" t="s">
        <v>75</v>
      </c>
      <c r="CG464" s="1">
        <v>0.38195411277195862</v>
      </c>
      <c r="CH464" s="1" t="s">
        <v>75</v>
      </c>
    </row>
    <row r="465" spans="1:86" s="5" customFormat="1" x14ac:dyDescent="0.5">
      <c r="A465" s="5" t="str">
        <f t="shared" si="3"/>
        <v>Kojonup2013CV45Y22_RRFert50N</v>
      </c>
      <c r="B465" s="5" t="s">
        <v>79</v>
      </c>
      <c r="C465" s="5">
        <v>2013</v>
      </c>
      <c r="D465" s="5" t="s">
        <v>72</v>
      </c>
      <c r="E465" s="6">
        <v>41598</v>
      </c>
      <c r="F465" s="5">
        <v>50</v>
      </c>
      <c r="G465" s="5" t="s">
        <v>78</v>
      </c>
      <c r="H465" s="5" t="s">
        <v>76</v>
      </c>
      <c r="I465" s="5" t="s">
        <v>89</v>
      </c>
      <c r="J465" s="5" t="s">
        <v>81</v>
      </c>
      <c r="K465" s="5">
        <v>0</v>
      </c>
      <c r="M465" s="5">
        <v>386.97053162982894</v>
      </c>
      <c r="N465" s="5">
        <v>523.4181387428381</v>
      </c>
      <c r="O465" s="5">
        <v>0</v>
      </c>
      <c r="P465" s="5">
        <v>914.9515151515152</v>
      </c>
      <c r="Q465" s="5" t="s">
        <v>75</v>
      </c>
      <c r="U465" s="5" t="s">
        <v>75</v>
      </c>
      <c r="W465" s="5" t="s">
        <v>75</v>
      </c>
      <c r="X465" s="5">
        <v>86.060606060606048</v>
      </c>
      <c r="Y465" s="5">
        <v>105.96621444698302</v>
      </c>
      <c r="AA465" s="5" t="s">
        <v>75</v>
      </c>
      <c r="AB465" s="5">
        <v>39.150398058236838</v>
      </c>
      <c r="AC465" s="5" t="s">
        <v>75</v>
      </c>
      <c r="AD465" s="5">
        <v>203.95587758140238</v>
      </c>
      <c r="AE465" s="5">
        <v>79.110428982369953</v>
      </c>
      <c r="AF465" s="5" t="s">
        <v>75</v>
      </c>
      <c r="AJ465" s="5" t="s">
        <v>75</v>
      </c>
      <c r="AK465" s="5" t="s">
        <v>75</v>
      </c>
      <c r="BI465" s="7" t="s">
        <v>75</v>
      </c>
      <c r="BJ465" s="7" t="s">
        <v>75</v>
      </c>
      <c r="BK465" s="1" t="s">
        <v>75</v>
      </c>
      <c r="BL465" s="1" t="s">
        <v>75</v>
      </c>
      <c r="BM465" s="1" t="s">
        <v>75</v>
      </c>
      <c r="BN465" s="1" t="s">
        <v>75</v>
      </c>
      <c r="BO465" s="1" t="s">
        <v>75</v>
      </c>
      <c r="BP465" s="1" t="s">
        <v>75</v>
      </c>
      <c r="BQ465" s="1" t="s">
        <v>75</v>
      </c>
      <c r="BR465" s="1" t="s">
        <v>75</v>
      </c>
      <c r="BS465" s="1" t="s">
        <v>75</v>
      </c>
      <c r="BT465" s="1" t="s">
        <v>75</v>
      </c>
      <c r="BU465" s="1" t="s">
        <v>75</v>
      </c>
      <c r="BV465" s="1" t="s">
        <v>75</v>
      </c>
      <c r="BW465" s="1" t="s">
        <v>75</v>
      </c>
      <c r="BX465" s="1" t="s">
        <v>75</v>
      </c>
      <c r="BY465" s="1" t="s">
        <v>75</v>
      </c>
      <c r="BZ465" s="1" t="s">
        <v>75</v>
      </c>
      <c r="CA465" s="1" t="s">
        <v>75</v>
      </c>
      <c r="CB465" s="1" t="s">
        <v>75</v>
      </c>
      <c r="CC465" s="1" t="s">
        <v>75</v>
      </c>
      <c r="CD465" s="1" t="s">
        <v>75</v>
      </c>
      <c r="CE465" s="1" t="s">
        <v>75</v>
      </c>
      <c r="CF465" s="1" t="s">
        <v>75</v>
      </c>
      <c r="CG465" s="1" t="s">
        <v>75</v>
      </c>
      <c r="CH465" s="1" t="s">
        <v>75</v>
      </c>
    </row>
    <row r="466" spans="1:86" s="5" customFormat="1" x14ac:dyDescent="0.5">
      <c r="A466" s="5" t="str">
        <f t="shared" si="3"/>
        <v>Kojonup2013CV45Y22_RRFert100N</v>
      </c>
      <c r="B466" s="5" t="s">
        <v>79</v>
      </c>
      <c r="C466" s="5">
        <v>2013</v>
      </c>
      <c r="D466" s="5" t="s">
        <v>72</v>
      </c>
      <c r="E466" s="6">
        <v>41598</v>
      </c>
      <c r="F466" s="5">
        <v>100</v>
      </c>
      <c r="G466" s="5" t="s">
        <v>78</v>
      </c>
      <c r="H466" s="5" t="s">
        <v>76</v>
      </c>
      <c r="I466" s="5" t="s">
        <v>89</v>
      </c>
      <c r="J466" s="5" t="s">
        <v>81</v>
      </c>
      <c r="K466" s="5">
        <v>0</v>
      </c>
      <c r="M466" s="5">
        <v>374.32078961105816</v>
      </c>
      <c r="N466" s="5">
        <v>579.15296619483092</v>
      </c>
      <c r="O466" s="5">
        <v>0</v>
      </c>
      <c r="P466" s="5">
        <v>974.38181818181818</v>
      </c>
      <c r="Q466" s="5" t="s">
        <v>75</v>
      </c>
      <c r="U466" s="5" t="s">
        <v>75</v>
      </c>
      <c r="W466" s="5" t="s">
        <v>75</v>
      </c>
      <c r="X466" s="5">
        <v>83.636363636363626</v>
      </c>
      <c r="Y466" s="5">
        <v>53.807452861765611</v>
      </c>
      <c r="AA466" s="5" t="s">
        <v>75</v>
      </c>
      <c r="AB466" s="5">
        <v>32.44707089232508</v>
      </c>
      <c r="AC466" s="5" t="s">
        <v>75</v>
      </c>
      <c r="AD466" s="5">
        <v>203.95587758140238</v>
      </c>
      <c r="AE466" s="5">
        <v>58.211068059056402</v>
      </c>
      <c r="AF466" s="5" t="s">
        <v>75</v>
      </c>
      <c r="AJ466" s="5" t="s">
        <v>75</v>
      </c>
      <c r="AK466" s="5" t="s">
        <v>75</v>
      </c>
      <c r="BI466" s="7" t="s">
        <v>75</v>
      </c>
      <c r="BJ466" s="7" t="s">
        <v>75</v>
      </c>
      <c r="BK466" s="1" t="s">
        <v>75</v>
      </c>
      <c r="BL466" s="1" t="s">
        <v>75</v>
      </c>
      <c r="BM466" s="1" t="s">
        <v>75</v>
      </c>
      <c r="BN466" s="1" t="s">
        <v>75</v>
      </c>
      <c r="BO466" s="1" t="s">
        <v>75</v>
      </c>
      <c r="BP466" s="1" t="s">
        <v>75</v>
      </c>
      <c r="BQ466" s="1" t="s">
        <v>75</v>
      </c>
      <c r="BR466" s="1" t="s">
        <v>75</v>
      </c>
      <c r="BS466" s="1" t="s">
        <v>75</v>
      </c>
      <c r="BT466" s="1" t="s">
        <v>75</v>
      </c>
      <c r="BU466" s="1" t="s">
        <v>75</v>
      </c>
      <c r="BV466" s="1" t="s">
        <v>75</v>
      </c>
      <c r="BW466" s="1" t="s">
        <v>75</v>
      </c>
      <c r="BX466" s="1" t="s">
        <v>75</v>
      </c>
      <c r="BY466" s="1" t="s">
        <v>75</v>
      </c>
      <c r="BZ466" s="1" t="s">
        <v>75</v>
      </c>
      <c r="CA466" s="1" t="s">
        <v>75</v>
      </c>
      <c r="CB466" s="1" t="s">
        <v>75</v>
      </c>
      <c r="CC466" s="1" t="s">
        <v>75</v>
      </c>
      <c r="CD466" s="1" t="s">
        <v>75</v>
      </c>
      <c r="CE466" s="1" t="s">
        <v>75</v>
      </c>
      <c r="CF466" s="1" t="s">
        <v>75</v>
      </c>
      <c r="CG466" s="1" t="s">
        <v>75</v>
      </c>
      <c r="CH466" s="1" t="s">
        <v>75</v>
      </c>
    </row>
    <row r="467" spans="1:86" s="5" customFormat="1" x14ac:dyDescent="0.5">
      <c r="A467" s="5" t="str">
        <f t="shared" si="3"/>
        <v>Kojonup2013CV45Y22_RRFert150N</v>
      </c>
      <c r="B467" s="5" t="s">
        <v>79</v>
      </c>
      <c r="C467" s="5">
        <v>2013</v>
      </c>
      <c r="D467" s="5" t="s">
        <v>72</v>
      </c>
      <c r="E467" s="6">
        <v>41598</v>
      </c>
      <c r="F467" s="5">
        <v>150</v>
      </c>
      <c r="G467" s="5" t="s">
        <v>78</v>
      </c>
      <c r="H467" s="5" t="s">
        <v>76</v>
      </c>
      <c r="I467" s="5" t="s">
        <v>89</v>
      </c>
      <c r="J467" s="5" t="s">
        <v>81</v>
      </c>
      <c r="K467" s="5">
        <v>0</v>
      </c>
      <c r="M467" s="5">
        <v>332.59484531989409</v>
      </c>
      <c r="N467" s="5">
        <v>652.73342026262378</v>
      </c>
      <c r="O467" s="5">
        <v>0</v>
      </c>
      <c r="P467" s="5">
        <v>1032.2787878787879</v>
      </c>
      <c r="Q467" s="5" t="s">
        <v>75</v>
      </c>
      <c r="U467" s="5" t="s">
        <v>75</v>
      </c>
      <c r="W467" s="5" t="s">
        <v>75</v>
      </c>
      <c r="X467" s="5">
        <v>80.606060606060609</v>
      </c>
      <c r="Y467" s="5" t="s">
        <v>75</v>
      </c>
      <c r="AA467" s="5" t="s">
        <v>75</v>
      </c>
      <c r="AB467" s="5" t="s">
        <v>75</v>
      </c>
      <c r="AC467" s="5" t="s">
        <v>75</v>
      </c>
      <c r="AD467" s="5" t="s">
        <v>75</v>
      </c>
      <c r="AE467" s="5" t="s">
        <v>75</v>
      </c>
      <c r="AF467" s="5" t="s">
        <v>75</v>
      </c>
      <c r="AJ467" s="5" t="s">
        <v>75</v>
      </c>
      <c r="AK467" s="5" t="s">
        <v>75</v>
      </c>
      <c r="BI467" s="7" t="s">
        <v>75</v>
      </c>
      <c r="BJ467" s="7" t="s">
        <v>75</v>
      </c>
      <c r="BK467" s="1" t="s">
        <v>75</v>
      </c>
      <c r="BL467" s="1" t="s">
        <v>75</v>
      </c>
      <c r="BM467" s="1" t="s">
        <v>75</v>
      </c>
      <c r="BN467" s="1">
        <v>0.48999666666666669</v>
      </c>
      <c r="BO467" s="1">
        <v>0.60328666666666664</v>
      </c>
      <c r="BP467" s="1">
        <v>3.5029239766081872</v>
      </c>
      <c r="BQ467" s="1">
        <v>13.71454952464966</v>
      </c>
      <c r="BR467" s="1" t="s">
        <v>75</v>
      </c>
      <c r="BS467" s="1">
        <v>1.6224750961541787</v>
      </c>
      <c r="BT467" s="1" t="s">
        <v>75</v>
      </c>
      <c r="BU467" s="1">
        <v>12.092074428495479</v>
      </c>
      <c r="BV467" s="1" t="s">
        <v>75</v>
      </c>
      <c r="BW467" s="1" t="s">
        <v>75</v>
      </c>
      <c r="BX467" s="1" t="s">
        <v>75</v>
      </c>
      <c r="BY467" s="1" t="s">
        <v>75</v>
      </c>
      <c r="BZ467" s="1">
        <v>2.0725631742147095E-2</v>
      </c>
      <c r="CA467" s="1">
        <v>5.676711322979535E-2</v>
      </c>
      <c r="CB467" s="1">
        <v>9.5735120138852936E-2</v>
      </c>
      <c r="CC467" s="1">
        <v>2.1813760224565262</v>
      </c>
      <c r="CD467" s="1" t="s">
        <v>75</v>
      </c>
      <c r="CE467" s="1">
        <v>0.12281998373285709</v>
      </c>
      <c r="CF467" s="1" t="s">
        <v>75</v>
      </c>
      <c r="CG467" s="1">
        <v>2.1843772414076694</v>
      </c>
      <c r="CH467" s="1" t="s">
        <v>75</v>
      </c>
    </row>
    <row r="468" spans="1:86" s="5" customFormat="1" x14ac:dyDescent="0.5">
      <c r="A468" s="5" t="str">
        <f t="shared" si="3"/>
        <v>Kojonup2013CV45Y86_CLFert0N</v>
      </c>
      <c r="B468" s="5" t="s">
        <v>79</v>
      </c>
      <c r="C468" s="5">
        <v>2013</v>
      </c>
      <c r="D468" s="5" t="s">
        <v>72</v>
      </c>
      <c r="E468" s="6">
        <v>41451</v>
      </c>
      <c r="F468" s="5">
        <v>0</v>
      </c>
      <c r="G468" s="5" t="s">
        <v>77</v>
      </c>
      <c r="H468" s="5" t="s">
        <v>76</v>
      </c>
      <c r="I468" s="5" t="s">
        <v>90</v>
      </c>
      <c r="J468" s="5" t="s">
        <v>81</v>
      </c>
      <c r="K468" s="5">
        <v>31.854545454545455</v>
      </c>
      <c r="M468" s="5">
        <v>0</v>
      </c>
      <c r="N468" s="5">
        <v>0</v>
      </c>
      <c r="O468" s="5">
        <v>0</v>
      </c>
      <c r="P468" s="5">
        <v>31.854545454545455</v>
      </c>
      <c r="Q468" s="5">
        <v>0.57825394294479671</v>
      </c>
      <c r="U468" s="5">
        <v>181.70082301320062</v>
      </c>
      <c r="W468" s="5">
        <v>181.70082301320062</v>
      </c>
      <c r="X468" s="5">
        <v>39.999999999999993</v>
      </c>
      <c r="Y468" s="5">
        <v>5.3024345985760393</v>
      </c>
      <c r="AA468" s="5" t="s">
        <v>75</v>
      </c>
      <c r="AB468" s="5" t="s">
        <v>75</v>
      </c>
      <c r="AC468" s="5">
        <v>5.3024345985760393</v>
      </c>
      <c r="AD468" s="5">
        <v>203.59518658357325</v>
      </c>
      <c r="AE468" s="5" t="s">
        <v>75</v>
      </c>
      <c r="AF468" s="5">
        <v>0.10306804690042792</v>
      </c>
      <c r="AJ468" s="5">
        <v>0.10306804690042792</v>
      </c>
      <c r="AK468" s="5">
        <v>8.9254860794948332</v>
      </c>
      <c r="BI468" s="7" t="s">
        <v>75</v>
      </c>
      <c r="BJ468" s="7" t="s">
        <v>75</v>
      </c>
      <c r="BK468" s="1">
        <v>5.3155999999999999</v>
      </c>
      <c r="BL468" s="1" t="s">
        <v>75</v>
      </c>
      <c r="BM468" s="1" t="s">
        <v>75</v>
      </c>
      <c r="BN468" s="1" t="s">
        <v>75</v>
      </c>
      <c r="BO468" s="1" t="s">
        <v>75</v>
      </c>
      <c r="BP468" s="1" t="s">
        <v>75</v>
      </c>
      <c r="BQ468" s="1">
        <v>1.7032534545454545</v>
      </c>
      <c r="BR468" s="1">
        <v>1.7032534545454545</v>
      </c>
      <c r="BS468" s="1" t="s">
        <v>75</v>
      </c>
      <c r="BT468" s="1" t="s">
        <v>75</v>
      </c>
      <c r="BU468" s="1" t="s">
        <v>75</v>
      </c>
      <c r="BV468" s="1" t="s">
        <v>75</v>
      </c>
      <c r="BW468" s="1">
        <v>0.35810427252407839</v>
      </c>
      <c r="BX468" s="1" t="s">
        <v>75</v>
      </c>
      <c r="BY468" s="1" t="s">
        <v>75</v>
      </c>
      <c r="BZ468" s="1" t="s">
        <v>75</v>
      </c>
      <c r="CA468" s="1" t="s">
        <v>75</v>
      </c>
      <c r="CB468" s="1" t="s">
        <v>75</v>
      </c>
      <c r="CC468" s="1">
        <v>0.34465705047092687</v>
      </c>
      <c r="CD468" s="1">
        <v>0.34465705047092687</v>
      </c>
      <c r="CE468" s="1" t="s">
        <v>75</v>
      </c>
      <c r="CF468" s="1" t="s">
        <v>75</v>
      </c>
      <c r="CG468" s="1" t="s">
        <v>75</v>
      </c>
      <c r="CH468" s="1" t="s">
        <v>75</v>
      </c>
    </row>
    <row r="469" spans="1:86" s="5" customFormat="1" x14ac:dyDescent="0.5">
      <c r="A469" s="5" t="str">
        <f t="shared" si="3"/>
        <v>Kojonup2013CV45Y86_CLFert50N</v>
      </c>
      <c r="B469" s="5" t="s">
        <v>79</v>
      </c>
      <c r="C469" s="5">
        <v>2013</v>
      </c>
      <c r="D469" s="5" t="s">
        <v>72</v>
      </c>
      <c r="E469" s="6">
        <v>41451</v>
      </c>
      <c r="F469" s="5">
        <v>50</v>
      </c>
      <c r="G469" s="5" t="s">
        <v>77</v>
      </c>
      <c r="H469" s="5" t="s">
        <v>76</v>
      </c>
      <c r="I469" s="5" t="s">
        <v>90</v>
      </c>
      <c r="J469" s="5" t="s">
        <v>81</v>
      </c>
      <c r="K469" s="5">
        <v>29.963636363636358</v>
      </c>
      <c r="M469" s="5">
        <v>0</v>
      </c>
      <c r="N469" s="5">
        <v>0</v>
      </c>
      <c r="O469" s="5">
        <v>0</v>
      </c>
      <c r="P469" s="5">
        <v>29.963636363636358</v>
      </c>
      <c r="Q469" s="5">
        <v>0.55836578514706847</v>
      </c>
      <c r="U469" s="5">
        <v>187.780542528089</v>
      </c>
      <c r="W469" s="5">
        <v>187.780542528089</v>
      </c>
      <c r="X469" s="5">
        <v>33.333333333333336</v>
      </c>
      <c r="Y469" s="5">
        <v>4.1818708824083872</v>
      </c>
      <c r="AA469" s="5" t="s">
        <v>75</v>
      </c>
      <c r="AB469" s="5" t="s">
        <v>75</v>
      </c>
      <c r="AC469" s="5">
        <v>4.1818708824083872</v>
      </c>
      <c r="AD469" s="5">
        <v>203.59518658357325</v>
      </c>
      <c r="AE469" s="5" t="s">
        <v>75</v>
      </c>
      <c r="AF469" s="5">
        <v>6.9744957843027963E-2</v>
      </c>
      <c r="AJ469" s="5">
        <v>6.9744957843027963E-2</v>
      </c>
      <c r="AK469" s="5">
        <v>8.8053235802436411</v>
      </c>
      <c r="BI469" s="7" t="s">
        <v>75</v>
      </c>
      <c r="BJ469" s="7" t="s">
        <v>75</v>
      </c>
      <c r="BK469" s="1" t="s">
        <v>75</v>
      </c>
      <c r="BL469" s="1" t="s">
        <v>75</v>
      </c>
      <c r="BM469" s="1" t="s">
        <v>75</v>
      </c>
      <c r="BN469" s="1" t="s">
        <v>75</v>
      </c>
      <c r="BO469" s="1" t="s">
        <v>75</v>
      </c>
      <c r="BP469" s="1" t="s">
        <v>75</v>
      </c>
      <c r="BQ469" s="1" t="s">
        <v>75</v>
      </c>
      <c r="BR469" s="1" t="s">
        <v>75</v>
      </c>
      <c r="BS469" s="1" t="s">
        <v>75</v>
      </c>
      <c r="BT469" s="1" t="s">
        <v>75</v>
      </c>
      <c r="BU469" s="1" t="s">
        <v>75</v>
      </c>
      <c r="BV469" s="1" t="s">
        <v>75</v>
      </c>
      <c r="BW469" s="1" t="s">
        <v>75</v>
      </c>
      <c r="BX469" s="1" t="s">
        <v>75</v>
      </c>
      <c r="BY469" s="1" t="s">
        <v>75</v>
      </c>
      <c r="BZ469" s="1" t="s">
        <v>75</v>
      </c>
      <c r="CA469" s="1" t="s">
        <v>75</v>
      </c>
      <c r="CB469" s="1" t="s">
        <v>75</v>
      </c>
      <c r="CC469" s="1" t="s">
        <v>75</v>
      </c>
      <c r="CD469" s="1" t="s">
        <v>75</v>
      </c>
      <c r="CE469" s="1" t="s">
        <v>75</v>
      </c>
      <c r="CF469" s="1" t="s">
        <v>75</v>
      </c>
      <c r="CG469" s="1" t="s">
        <v>75</v>
      </c>
      <c r="CH469" s="1" t="s">
        <v>75</v>
      </c>
    </row>
    <row r="470" spans="1:86" s="5" customFormat="1" x14ac:dyDescent="0.5">
      <c r="A470" s="5" t="str">
        <f t="shared" si="3"/>
        <v>Kojonup2013CV45Y86_CLFert100N</v>
      </c>
      <c r="B470" s="5" t="s">
        <v>79</v>
      </c>
      <c r="C470" s="5">
        <v>2013</v>
      </c>
      <c r="D470" s="5" t="s">
        <v>72</v>
      </c>
      <c r="E470" s="6">
        <v>41451</v>
      </c>
      <c r="F470" s="5">
        <v>100</v>
      </c>
      <c r="G470" s="5" t="s">
        <v>77</v>
      </c>
      <c r="H470" s="5" t="s">
        <v>76</v>
      </c>
      <c r="I470" s="5" t="s">
        <v>90</v>
      </c>
      <c r="J470" s="5" t="s">
        <v>81</v>
      </c>
      <c r="K470" s="5">
        <v>43.539393939393932</v>
      </c>
      <c r="M470" s="5">
        <v>0</v>
      </c>
      <c r="N470" s="5">
        <v>0</v>
      </c>
      <c r="O470" s="5">
        <v>0</v>
      </c>
      <c r="P470" s="5">
        <v>43.539393939393932</v>
      </c>
      <c r="Q470" s="5">
        <v>0.80858721760352326</v>
      </c>
      <c r="U470" s="5">
        <v>185.33562302675193</v>
      </c>
      <c r="W470" s="5">
        <v>185.33562302675193</v>
      </c>
      <c r="X470" s="5">
        <v>55.151515151515149</v>
      </c>
      <c r="Y470" s="5">
        <v>10.794909183460284</v>
      </c>
      <c r="AA470" s="5" t="s">
        <v>75</v>
      </c>
      <c r="AB470" s="5" t="s">
        <v>75</v>
      </c>
      <c r="AC470" s="5">
        <v>10.794909183460284</v>
      </c>
      <c r="AD470" s="5">
        <v>203.59518658357325</v>
      </c>
      <c r="AE470" s="5" t="s">
        <v>75</v>
      </c>
      <c r="AF470" s="5">
        <v>0.1995788119725273</v>
      </c>
      <c r="AJ470" s="5">
        <v>0.1995788119725273</v>
      </c>
      <c r="AK470" s="5">
        <v>8.6258023820548377</v>
      </c>
      <c r="BI470" s="7" t="s">
        <v>75</v>
      </c>
      <c r="BJ470" s="7" t="s">
        <v>75</v>
      </c>
      <c r="BK470" s="1" t="s">
        <v>75</v>
      </c>
      <c r="BL470" s="1" t="s">
        <v>75</v>
      </c>
      <c r="BM470" s="1" t="s">
        <v>75</v>
      </c>
      <c r="BN470" s="1" t="s">
        <v>75</v>
      </c>
      <c r="BO470" s="1" t="s">
        <v>75</v>
      </c>
      <c r="BP470" s="1" t="s">
        <v>75</v>
      </c>
      <c r="BQ470" s="1" t="s">
        <v>75</v>
      </c>
      <c r="BR470" s="1" t="s">
        <v>75</v>
      </c>
      <c r="BS470" s="1" t="s">
        <v>75</v>
      </c>
      <c r="BT470" s="1" t="s">
        <v>75</v>
      </c>
      <c r="BU470" s="1" t="s">
        <v>75</v>
      </c>
      <c r="BV470" s="1" t="s">
        <v>75</v>
      </c>
      <c r="BW470" s="1" t="s">
        <v>75</v>
      </c>
      <c r="BX470" s="1" t="s">
        <v>75</v>
      </c>
      <c r="BY470" s="1" t="s">
        <v>75</v>
      </c>
      <c r="BZ470" s="1" t="s">
        <v>75</v>
      </c>
      <c r="CA470" s="1" t="s">
        <v>75</v>
      </c>
      <c r="CB470" s="1" t="s">
        <v>75</v>
      </c>
      <c r="CC470" s="1" t="s">
        <v>75</v>
      </c>
      <c r="CD470" s="1" t="s">
        <v>75</v>
      </c>
      <c r="CE470" s="1" t="s">
        <v>75</v>
      </c>
      <c r="CF470" s="1" t="s">
        <v>75</v>
      </c>
      <c r="CG470" s="1" t="s">
        <v>75</v>
      </c>
      <c r="CH470" s="1" t="s">
        <v>75</v>
      </c>
    </row>
    <row r="471" spans="1:86" s="5" customFormat="1" x14ac:dyDescent="0.5">
      <c r="A471" s="5" t="str">
        <f t="shared" si="3"/>
        <v>Kojonup2013CV45Y86_CLFert150N</v>
      </c>
      <c r="B471" s="5" t="s">
        <v>79</v>
      </c>
      <c r="C471" s="5">
        <v>2013</v>
      </c>
      <c r="D471" s="5" t="s">
        <v>72</v>
      </c>
      <c r="E471" s="6">
        <v>41451</v>
      </c>
      <c r="F471" s="5">
        <v>150</v>
      </c>
      <c r="G471" s="5" t="s">
        <v>77</v>
      </c>
      <c r="H471" s="5" t="s">
        <v>76</v>
      </c>
      <c r="I471" s="5" t="s">
        <v>90</v>
      </c>
      <c r="J471" s="5" t="s">
        <v>81</v>
      </c>
      <c r="K471" s="5">
        <v>42.248484848484843</v>
      </c>
      <c r="M471" s="5">
        <v>0</v>
      </c>
      <c r="N471" s="5">
        <v>0</v>
      </c>
      <c r="O471" s="5">
        <v>0</v>
      </c>
      <c r="P471" s="5">
        <v>42.248484848484843</v>
      </c>
      <c r="Q471" s="5">
        <v>0.78541765809130759</v>
      </c>
      <c r="U471" s="5">
        <v>183.74425974397707</v>
      </c>
      <c r="W471" s="5">
        <v>183.74425974397707</v>
      </c>
      <c r="X471" s="5">
        <v>41.81818181818182</v>
      </c>
      <c r="Y471" s="5" t="s">
        <v>75</v>
      </c>
      <c r="AA471" s="5" t="s">
        <v>75</v>
      </c>
      <c r="AB471" s="5" t="s">
        <v>75</v>
      </c>
      <c r="AC471" s="5" t="s">
        <v>75</v>
      </c>
      <c r="AD471" s="5" t="s">
        <v>75</v>
      </c>
      <c r="AE471" s="5" t="s">
        <v>75</v>
      </c>
      <c r="AF471" s="5" t="s">
        <v>75</v>
      </c>
      <c r="AJ471" s="5" t="s">
        <v>75</v>
      </c>
      <c r="AK471" s="5" t="s">
        <v>75</v>
      </c>
      <c r="BI471" s="7" t="s">
        <v>75</v>
      </c>
      <c r="BJ471" s="7" t="s">
        <v>75</v>
      </c>
      <c r="BK471" s="1">
        <v>6.4465333333333339</v>
      </c>
      <c r="BL471" s="1" t="s">
        <v>75</v>
      </c>
      <c r="BM471" s="1" t="s">
        <v>75</v>
      </c>
      <c r="BN471" s="1" t="s">
        <v>75</v>
      </c>
      <c r="BO471" s="1" t="s">
        <v>75</v>
      </c>
      <c r="BP471" s="1" t="s">
        <v>75</v>
      </c>
      <c r="BQ471" s="1">
        <v>2.7040494787878782</v>
      </c>
      <c r="BR471" s="1">
        <v>2.7040494787878782</v>
      </c>
      <c r="BS471" s="1" t="s">
        <v>75</v>
      </c>
      <c r="BT471" s="1" t="s">
        <v>75</v>
      </c>
      <c r="BU471" s="1" t="s">
        <v>75</v>
      </c>
      <c r="BV471" s="1" t="s">
        <v>75</v>
      </c>
      <c r="BW471" s="1">
        <v>0.1229267713360593</v>
      </c>
      <c r="BX471" s="1" t="s">
        <v>75</v>
      </c>
      <c r="BY471" s="1" t="s">
        <v>75</v>
      </c>
      <c r="BZ471" s="1" t="s">
        <v>75</v>
      </c>
      <c r="CA471" s="1" t="s">
        <v>75</v>
      </c>
      <c r="CB471" s="1" t="s">
        <v>75</v>
      </c>
      <c r="CC471" s="1">
        <v>0.5215959058512204</v>
      </c>
      <c r="CD471" s="1">
        <v>0.5215959058512204</v>
      </c>
      <c r="CE471" s="1" t="s">
        <v>75</v>
      </c>
      <c r="CF471" s="1" t="s">
        <v>75</v>
      </c>
      <c r="CG471" s="1" t="s">
        <v>75</v>
      </c>
      <c r="CH471" s="1" t="s">
        <v>75</v>
      </c>
    </row>
    <row r="472" spans="1:86" s="5" customFormat="1" x14ac:dyDescent="0.5">
      <c r="A472" s="5" t="str">
        <f t="shared" si="3"/>
        <v>Kojonup2013CV45Y86_CLFert0N</v>
      </c>
      <c r="B472" s="5" t="s">
        <v>79</v>
      </c>
      <c r="C472" s="5">
        <v>2013</v>
      </c>
      <c r="D472" s="5" t="s">
        <v>72</v>
      </c>
      <c r="E472" s="6">
        <v>41485</v>
      </c>
      <c r="F472" s="5">
        <v>0</v>
      </c>
      <c r="G472" s="5" t="s">
        <v>77</v>
      </c>
      <c r="H472" s="5" t="s">
        <v>76</v>
      </c>
      <c r="I472" s="5" t="s">
        <v>90</v>
      </c>
      <c r="J472" s="5" t="s">
        <v>81</v>
      </c>
      <c r="K472" s="5">
        <v>60.975648986664567</v>
      </c>
      <c r="M472" s="5">
        <v>30.883232990247933</v>
      </c>
      <c r="N472" s="5">
        <v>0</v>
      </c>
      <c r="O472" s="5">
        <v>13.189602871572356</v>
      </c>
      <c r="P472" s="5">
        <v>105.04848484848485</v>
      </c>
      <c r="Q472" s="5">
        <v>0.69847277031185973</v>
      </c>
      <c r="U472" s="5">
        <v>117.95578915014049</v>
      </c>
      <c r="W472" s="5">
        <v>117.95578915014049</v>
      </c>
      <c r="X472" s="5">
        <v>43.030303030303031</v>
      </c>
      <c r="Y472" s="5">
        <v>19.350216813396123</v>
      </c>
      <c r="AA472" s="5">
        <v>2.0955558761739961</v>
      </c>
      <c r="AB472" s="5">
        <v>7.000091413535074</v>
      </c>
      <c r="AC472" s="5">
        <v>11.655904558991191</v>
      </c>
      <c r="AD472" s="5">
        <v>203.67866849525504</v>
      </c>
      <c r="AE472" s="5" t="s">
        <v>75</v>
      </c>
      <c r="AF472" s="5">
        <v>9.0197179880024084E-2</v>
      </c>
      <c r="AJ472" s="5">
        <v>9.0197179880024084E-2</v>
      </c>
      <c r="AK472" s="5">
        <v>14.114112491264823</v>
      </c>
      <c r="BI472" s="7" t="s">
        <v>75</v>
      </c>
      <c r="BJ472" s="7" t="s">
        <v>75</v>
      </c>
      <c r="BK472" s="1" t="s">
        <v>75</v>
      </c>
      <c r="BL472" s="1">
        <v>2.5312000000000001</v>
      </c>
      <c r="BM472" s="1" t="s">
        <v>75</v>
      </c>
      <c r="BN472" s="1">
        <v>1.5306666666666666</v>
      </c>
      <c r="BO472" s="1" t="s">
        <v>75</v>
      </c>
      <c r="BP472" s="1" t="s">
        <v>75</v>
      </c>
      <c r="BQ472" s="1">
        <v>1.9527023457394457</v>
      </c>
      <c r="BR472" s="1">
        <v>1.4974938472113848</v>
      </c>
      <c r="BS472" s="1">
        <v>0.45520849852806095</v>
      </c>
      <c r="BT472" s="1" t="s">
        <v>75</v>
      </c>
      <c r="BU472" s="1" t="s">
        <v>75</v>
      </c>
      <c r="BV472" s="1" t="s">
        <v>75</v>
      </c>
      <c r="BW472" s="1" t="s">
        <v>75</v>
      </c>
      <c r="BX472" s="1">
        <v>0.29275677618118445</v>
      </c>
      <c r="BY472" s="1" t="s">
        <v>75</v>
      </c>
      <c r="BZ472" s="1">
        <v>0.14056459171656424</v>
      </c>
      <c r="CA472" s="1" t="s">
        <v>75</v>
      </c>
      <c r="CB472" s="1" t="s">
        <v>75</v>
      </c>
      <c r="CC472" s="1">
        <v>0.19156722591672448</v>
      </c>
      <c r="CD472" s="1">
        <v>0.18759154033098799</v>
      </c>
      <c r="CE472" s="1">
        <v>7.8132758220506082E-2</v>
      </c>
      <c r="CF472" s="1" t="s">
        <v>75</v>
      </c>
      <c r="CG472" s="1" t="s">
        <v>75</v>
      </c>
      <c r="CH472" s="1" t="s">
        <v>75</v>
      </c>
    </row>
    <row r="473" spans="1:86" s="5" customFormat="1" x14ac:dyDescent="0.5">
      <c r="A473" s="5" t="str">
        <f t="shared" si="3"/>
        <v>Kojonup2013CV45Y86_CLFert50N</v>
      </c>
      <c r="B473" s="5" t="s">
        <v>79</v>
      </c>
      <c r="C473" s="5">
        <v>2013</v>
      </c>
      <c r="D473" s="5" t="s">
        <v>72</v>
      </c>
      <c r="E473" s="6">
        <v>41485</v>
      </c>
      <c r="F473" s="5">
        <v>50</v>
      </c>
      <c r="G473" s="5" t="s">
        <v>77</v>
      </c>
      <c r="H473" s="5" t="s">
        <v>76</v>
      </c>
      <c r="I473" s="5" t="s">
        <v>90</v>
      </c>
      <c r="J473" s="5" t="s">
        <v>81</v>
      </c>
      <c r="K473" s="5">
        <v>95.556934102412811</v>
      </c>
      <c r="M473" s="5">
        <v>74.45400737944729</v>
      </c>
      <c r="N473" s="5">
        <v>0</v>
      </c>
      <c r="O473" s="5">
        <v>9.5405736696550623</v>
      </c>
      <c r="P473" s="5">
        <v>179.55151515151513</v>
      </c>
      <c r="Q473" s="5">
        <v>1.526139836435684</v>
      </c>
      <c r="U473" s="5">
        <v>160.45020998750286</v>
      </c>
      <c r="W473" s="5">
        <v>160.45020998750286</v>
      </c>
      <c r="X473" s="5">
        <v>44.242424242424228</v>
      </c>
      <c r="Y473" s="5">
        <v>16.181172385252165</v>
      </c>
      <c r="AA473" s="5">
        <v>5.762320861595791</v>
      </c>
      <c r="AB473" s="5">
        <v>8.7333387643846052</v>
      </c>
      <c r="AC473" s="5">
        <v>10.21534082002804</v>
      </c>
      <c r="AD473" s="5">
        <v>203.67866849525504</v>
      </c>
      <c r="AE473" s="5" t="s">
        <v>75</v>
      </c>
      <c r="AF473" s="5">
        <v>0.26690259506368014</v>
      </c>
      <c r="AJ473" s="5">
        <v>0.26690259506368014</v>
      </c>
      <c r="AK473" s="5">
        <v>25.574802792110003</v>
      </c>
      <c r="BI473" s="7" t="s">
        <v>75</v>
      </c>
      <c r="BJ473" s="7" t="s">
        <v>75</v>
      </c>
      <c r="BK473" s="1" t="s">
        <v>75</v>
      </c>
      <c r="BL473" s="1" t="s">
        <v>75</v>
      </c>
      <c r="BM473" s="1" t="s">
        <v>75</v>
      </c>
      <c r="BN473" s="1" t="s">
        <v>75</v>
      </c>
      <c r="BO473" s="1" t="s">
        <v>75</v>
      </c>
      <c r="BP473" s="1" t="s">
        <v>75</v>
      </c>
      <c r="BQ473" s="1" t="s">
        <v>75</v>
      </c>
      <c r="BR473" s="1" t="s">
        <v>75</v>
      </c>
      <c r="BS473" s="1" t="s">
        <v>75</v>
      </c>
      <c r="BT473" s="1" t="s">
        <v>75</v>
      </c>
      <c r="BU473" s="1" t="s">
        <v>75</v>
      </c>
      <c r="BV473" s="1" t="s">
        <v>75</v>
      </c>
      <c r="BW473" s="1" t="s">
        <v>75</v>
      </c>
      <c r="BX473" s="1" t="s">
        <v>75</v>
      </c>
      <c r="BY473" s="1" t="s">
        <v>75</v>
      </c>
      <c r="BZ473" s="1" t="s">
        <v>75</v>
      </c>
      <c r="CA473" s="1" t="s">
        <v>75</v>
      </c>
      <c r="CB473" s="1" t="s">
        <v>75</v>
      </c>
      <c r="CC473" s="1" t="s">
        <v>75</v>
      </c>
      <c r="CD473" s="1" t="s">
        <v>75</v>
      </c>
      <c r="CE473" s="1" t="s">
        <v>75</v>
      </c>
      <c r="CF473" s="1" t="s">
        <v>75</v>
      </c>
      <c r="CG473" s="1" t="s">
        <v>75</v>
      </c>
      <c r="CH473" s="1" t="s">
        <v>75</v>
      </c>
    </row>
    <row r="474" spans="1:86" s="5" customFormat="1" x14ac:dyDescent="0.5">
      <c r="A474" s="5" t="str">
        <f t="shared" si="3"/>
        <v>Kojonup2013CV45Y86_CLFert100N</v>
      </c>
      <c r="B474" s="5" t="s">
        <v>79</v>
      </c>
      <c r="C474" s="5">
        <v>2013</v>
      </c>
      <c r="D474" s="5" t="s">
        <v>72</v>
      </c>
      <c r="E474" s="6">
        <v>41485</v>
      </c>
      <c r="F474" s="5">
        <v>100</v>
      </c>
      <c r="G474" s="5" t="s">
        <v>77</v>
      </c>
      <c r="H474" s="5" t="s">
        <v>76</v>
      </c>
      <c r="I474" s="5" t="s">
        <v>90</v>
      </c>
      <c r="J474" s="5" t="s">
        <v>81</v>
      </c>
      <c r="K474" s="5">
        <v>112.93797058133555</v>
      </c>
      <c r="M474" s="5">
        <v>115.84502872696699</v>
      </c>
      <c r="N474" s="5">
        <v>0</v>
      </c>
      <c r="O474" s="5">
        <v>18.683667358364072</v>
      </c>
      <c r="P474" s="5">
        <v>247.46666666666667</v>
      </c>
      <c r="Q474" s="5">
        <v>1.9466004288857341</v>
      </c>
      <c r="U474" s="5">
        <v>171.15172039498961</v>
      </c>
      <c r="W474" s="5">
        <v>171.15172039498961</v>
      </c>
      <c r="X474" s="5">
        <v>44.242424242424242</v>
      </c>
      <c r="Y474" s="5">
        <v>7.8250099381788738</v>
      </c>
      <c r="AA474" s="5">
        <v>1.8118998303097329</v>
      </c>
      <c r="AB474" s="5">
        <v>8.1067943568767777</v>
      </c>
      <c r="AC474" s="5">
        <v>9.3318839072857145</v>
      </c>
      <c r="AD474" s="5">
        <v>203.67866849525504</v>
      </c>
      <c r="AE474" s="5" t="s">
        <v>75</v>
      </c>
      <c r="AF474" s="5">
        <v>0.23588396918178095</v>
      </c>
      <c r="AJ474" s="5">
        <v>0.23588396918178095</v>
      </c>
      <c r="AK474" s="5">
        <v>7.3480356083906138</v>
      </c>
      <c r="BI474" s="7" t="s">
        <v>75</v>
      </c>
      <c r="BJ474" s="7" t="s">
        <v>75</v>
      </c>
      <c r="BK474" s="1" t="s">
        <v>75</v>
      </c>
      <c r="BL474" s="1" t="s">
        <v>75</v>
      </c>
      <c r="BM474" s="1" t="s">
        <v>75</v>
      </c>
      <c r="BN474" s="1" t="s">
        <v>75</v>
      </c>
      <c r="BO474" s="1" t="s">
        <v>75</v>
      </c>
      <c r="BP474" s="1" t="s">
        <v>75</v>
      </c>
      <c r="BQ474" s="1" t="s">
        <v>75</v>
      </c>
      <c r="BR474" s="1" t="s">
        <v>75</v>
      </c>
      <c r="BS474" s="1" t="s">
        <v>75</v>
      </c>
      <c r="BT474" s="1" t="s">
        <v>75</v>
      </c>
      <c r="BU474" s="1" t="s">
        <v>75</v>
      </c>
      <c r="BV474" s="1" t="s">
        <v>75</v>
      </c>
      <c r="BW474" s="1" t="s">
        <v>75</v>
      </c>
      <c r="BX474" s="1" t="s">
        <v>75</v>
      </c>
      <c r="BY474" s="1" t="s">
        <v>75</v>
      </c>
      <c r="BZ474" s="1" t="s">
        <v>75</v>
      </c>
      <c r="CA474" s="1" t="s">
        <v>75</v>
      </c>
      <c r="CB474" s="1" t="s">
        <v>75</v>
      </c>
      <c r="CC474" s="1" t="s">
        <v>75</v>
      </c>
      <c r="CD474" s="1" t="s">
        <v>75</v>
      </c>
      <c r="CE474" s="1" t="s">
        <v>75</v>
      </c>
      <c r="CF474" s="1" t="s">
        <v>75</v>
      </c>
      <c r="CG474" s="1" t="s">
        <v>75</v>
      </c>
      <c r="CH474" s="1" t="s">
        <v>75</v>
      </c>
    </row>
    <row r="475" spans="1:86" s="5" customFormat="1" x14ac:dyDescent="0.5">
      <c r="A475" s="5" t="str">
        <f t="shared" ref="A475:A517" si="4">"Kojonup2013CV"&amp;I475&amp;"Fert"&amp;F475&amp;"N"</f>
        <v>Kojonup2013CV45Y86_CLFert150N</v>
      </c>
      <c r="B475" s="5" t="s">
        <v>79</v>
      </c>
      <c r="C475" s="5">
        <v>2013</v>
      </c>
      <c r="D475" s="5" t="s">
        <v>72</v>
      </c>
      <c r="E475" s="6">
        <v>41485</v>
      </c>
      <c r="F475" s="5">
        <v>150</v>
      </c>
      <c r="G475" s="5" t="s">
        <v>77</v>
      </c>
      <c r="H475" s="5" t="s">
        <v>76</v>
      </c>
      <c r="I475" s="5" t="s">
        <v>90</v>
      </c>
      <c r="J475" s="5" t="s">
        <v>81</v>
      </c>
      <c r="K475" s="5">
        <v>135.19186494718446</v>
      </c>
      <c r="M475" s="5">
        <v>101.95229491771842</v>
      </c>
      <c r="N475" s="5">
        <v>0</v>
      </c>
      <c r="O475" s="5">
        <v>5.5891734684304337</v>
      </c>
      <c r="P475" s="5">
        <v>242.73333333333335</v>
      </c>
      <c r="Q475" s="5">
        <v>2.359831269797894</v>
      </c>
      <c r="U475" s="5">
        <v>174.71899755246775</v>
      </c>
      <c r="W475" s="5">
        <v>174.71899755246775</v>
      </c>
      <c r="X475" s="5">
        <v>58.18181818181818</v>
      </c>
      <c r="Y475" s="5" t="s">
        <v>75</v>
      </c>
      <c r="AA475" s="5" t="s">
        <v>75</v>
      </c>
      <c r="AB475" s="5" t="s">
        <v>75</v>
      </c>
      <c r="AC475" s="5" t="s">
        <v>75</v>
      </c>
      <c r="AD475" s="5" t="s">
        <v>75</v>
      </c>
      <c r="AE475" s="5" t="s">
        <v>75</v>
      </c>
      <c r="AF475" s="5" t="s">
        <v>75</v>
      </c>
      <c r="AJ475" s="5" t="s">
        <v>75</v>
      </c>
      <c r="AK475" s="5" t="s">
        <v>75</v>
      </c>
      <c r="BI475" s="7" t="s">
        <v>75</v>
      </c>
      <c r="BJ475" s="7" t="s">
        <v>75</v>
      </c>
      <c r="BK475" s="1" t="s">
        <v>75</v>
      </c>
      <c r="BL475" s="1">
        <v>4.667933333333333</v>
      </c>
      <c r="BM475" s="1" t="s">
        <v>75</v>
      </c>
      <c r="BN475" s="1">
        <v>1.8377999999999999</v>
      </c>
      <c r="BO475" s="1" t="s">
        <v>75</v>
      </c>
      <c r="BP475" s="1" t="s">
        <v>75</v>
      </c>
      <c r="BQ475" s="1">
        <v>8.1607111658924172</v>
      </c>
      <c r="BR475" s="1">
        <v>6.3485538676482944</v>
      </c>
      <c r="BS475" s="1">
        <v>1.812157298244123</v>
      </c>
      <c r="BT475" s="1" t="s">
        <v>75</v>
      </c>
      <c r="BU475" s="1" t="s">
        <v>75</v>
      </c>
      <c r="BV475" s="1" t="s">
        <v>75</v>
      </c>
      <c r="BW475" s="1" t="s">
        <v>75</v>
      </c>
      <c r="BX475" s="1">
        <v>0.1973681528965113</v>
      </c>
      <c r="BY475" s="1" t="s">
        <v>75</v>
      </c>
      <c r="BZ475" s="1">
        <v>0.27790705880443828</v>
      </c>
      <c r="CA475" s="1" t="s">
        <v>75</v>
      </c>
      <c r="CB475" s="1" t="s">
        <v>75</v>
      </c>
      <c r="CC475" s="1">
        <v>1.0258201966547817</v>
      </c>
      <c r="CD475" s="1">
        <v>0.71371799988660811</v>
      </c>
      <c r="CE475" s="1">
        <v>0.35359732041461117</v>
      </c>
      <c r="CF475" s="1" t="s">
        <v>75</v>
      </c>
      <c r="CG475" s="1" t="s">
        <v>75</v>
      </c>
      <c r="CH475" s="1" t="s">
        <v>75</v>
      </c>
    </row>
    <row r="476" spans="1:86" s="5" customFormat="1" x14ac:dyDescent="0.5">
      <c r="A476" s="5" t="str">
        <f t="shared" si="4"/>
        <v>Kojonup2013CV45Y86_CLFert0N</v>
      </c>
      <c r="B476" s="5" t="s">
        <v>79</v>
      </c>
      <c r="C476" s="5">
        <v>2013</v>
      </c>
      <c r="D476" s="5" t="s">
        <v>72</v>
      </c>
      <c r="E476" s="6">
        <v>41508</v>
      </c>
      <c r="F476" s="5">
        <v>0</v>
      </c>
      <c r="G476" s="5" t="s">
        <v>77</v>
      </c>
      <c r="H476" s="5" t="s">
        <v>76</v>
      </c>
      <c r="I476" s="5" t="s">
        <v>90</v>
      </c>
      <c r="J476" s="5" t="s">
        <v>81</v>
      </c>
      <c r="K476" s="5">
        <v>60.943568661428905</v>
      </c>
      <c r="M476" s="5">
        <v>211.35579260319864</v>
      </c>
      <c r="N476" s="5">
        <v>3.7374850668619213</v>
      </c>
      <c r="O476" s="5">
        <v>11.932850638207489</v>
      </c>
      <c r="P476" s="5">
        <v>287.96969696969694</v>
      </c>
      <c r="Q476" s="5">
        <v>1.0679444034728294</v>
      </c>
      <c r="U476" s="5">
        <v>173.36081304629121</v>
      </c>
      <c r="W476" s="5">
        <v>173.36081304629121</v>
      </c>
      <c r="X476" s="5">
        <v>58.585858585858581</v>
      </c>
      <c r="Y476" s="5">
        <v>46.191997605554505</v>
      </c>
      <c r="AA476" s="5">
        <v>3.2651682403580806</v>
      </c>
      <c r="AB476" s="5">
        <v>38.535133286026685</v>
      </c>
      <c r="AC476" s="5">
        <v>14.511916172394118</v>
      </c>
      <c r="AD476" s="5">
        <v>203.73512215619576</v>
      </c>
      <c r="AE476" s="5">
        <v>3.7374850668619213</v>
      </c>
      <c r="AF476" s="5">
        <v>0.27815454955790192</v>
      </c>
      <c r="AJ476" s="5">
        <v>0.27815454955790192</v>
      </c>
      <c r="AK476" s="5">
        <v>4.7427581243836361</v>
      </c>
      <c r="BI476" s="7" t="s">
        <v>75</v>
      </c>
      <c r="BJ476" s="7" t="s">
        <v>75</v>
      </c>
      <c r="BK476" s="1" t="s">
        <v>75</v>
      </c>
      <c r="BL476" s="1" t="s">
        <v>75</v>
      </c>
      <c r="BM476" s="1" t="s">
        <v>75</v>
      </c>
      <c r="BN476" s="1" t="s">
        <v>75</v>
      </c>
      <c r="BO476" s="1" t="s">
        <v>75</v>
      </c>
      <c r="BP476" s="1" t="s">
        <v>75</v>
      </c>
      <c r="BQ476" s="1" t="s">
        <v>75</v>
      </c>
      <c r="BR476" s="1" t="s">
        <v>75</v>
      </c>
      <c r="BS476" s="1" t="s">
        <v>75</v>
      </c>
      <c r="BT476" s="1" t="s">
        <v>75</v>
      </c>
      <c r="BU476" s="1" t="s">
        <v>75</v>
      </c>
      <c r="BV476" s="1" t="s">
        <v>75</v>
      </c>
      <c r="BW476" s="1" t="s">
        <v>75</v>
      </c>
      <c r="BX476" s="1" t="s">
        <v>75</v>
      </c>
      <c r="BY476" s="1" t="s">
        <v>75</v>
      </c>
      <c r="BZ476" s="1" t="s">
        <v>75</v>
      </c>
      <c r="CA476" s="1" t="s">
        <v>75</v>
      </c>
      <c r="CB476" s="1" t="s">
        <v>75</v>
      </c>
      <c r="CC476" s="1" t="s">
        <v>75</v>
      </c>
      <c r="CD476" s="1" t="s">
        <v>75</v>
      </c>
      <c r="CE476" s="1" t="s">
        <v>75</v>
      </c>
      <c r="CF476" s="1" t="s">
        <v>75</v>
      </c>
      <c r="CG476" s="1" t="s">
        <v>75</v>
      </c>
      <c r="CH476" s="1" t="s">
        <v>75</v>
      </c>
    </row>
    <row r="477" spans="1:86" s="5" customFormat="1" x14ac:dyDescent="0.5">
      <c r="A477" s="5" t="str">
        <f t="shared" si="4"/>
        <v>Kojonup2013CV45Y86_CLFert50N</v>
      </c>
      <c r="B477" s="5" t="s">
        <v>79</v>
      </c>
      <c r="C477" s="5">
        <v>2013</v>
      </c>
      <c r="D477" s="5" t="s">
        <v>72</v>
      </c>
      <c r="E477" s="6">
        <v>41508</v>
      </c>
      <c r="F477" s="5">
        <v>50</v>
      </c>
      <c r="G477" s="5" t="s">
        <v>77</v>
      </c>
      <c r="H477" s="5" t="s">
        <v>76</v>
      </c>
      <c r="I477" s="5" t="s">
        <v>90</v>
      </c>
      <c r="J477" s="5" t="s">
        <v>81</v>
      </c>
      <c r="K477" s="5">
        <v>89.929434158979191</v>
      </c>
      <c r="M477" s="5">
        <v>352.85118359352413</v>
      </c>
      <c r="N477" s="5">
        <v>2.9077102547211244</v>
      </c>
      <c r="O477" s="5">
        <v>14.352076033179658</v>
      </c>
      <c r="P477" s="5">
        <v>460.04040404040398</v>
      </c>
      <c r="Q477" s="5">
        <v>1.8173603558581235</v>
      </c>
      <c r="U477" s="5">
        <v>203.9286002446155</v>
      </c>
      <c r="W477" s="5">
        <v>203.9286002446155</v>
      </c>
      <c r="X477" s="5">
        <v>56.56565656565656</v>
      </c>
      <c r="Y477" s="5">
        <v>15.86463566004903</v>
      </c>
      <c r="AA477" s="5">
        <v>2.687577733396167</v>
      </c>
      <c r="AB477" s="5">
        <v>12.590361020580744</v>
      </c>
      <c r="AC477" s="5">
        <v>7.604751048893938</v>
      </c>
      <c r="AD477" s="5">
        <v>203.73512215619576</v>
      </c>
      <c r="AE477" s="5">
        <v>2.9077102547211249</v>
      </c>
      <c r="AF477" s="5">
        <v>5.8867977022516664E-2</v>
      </c>
      <c r="AJ477" s="5">
        <v>5.8867977022516664E-2</v>
      </c>
      <c r="AK477" s="5">
        <v>11.336117954657732</v>
      </c>
      <c r="BI477" s="7" t="s">
        <v>75</v>
      </c>
      <c r="BJ477" s="7" t="s">
        <v>75</v>
      </c>
      <c r="BK477" s="1" t="s">
        <v>75</v>
      </c>
      <c r="BL477" s="1" t="s">
        <v>75</v>
      </c>
      <c r="BM477" s="1" t="s">
        <v>75</v>
      </c>
      <c r="BN477" s="1" t="s">
        <v>75</v>
      </c>
      <c r="BO477" s="1" t="s">
        <v>75</v>
      </c>
      <c r="BP477" s="1" t="s">
        <v>75</v>
      </c>
      <c r="BQ477" s="1" t="s">
        <v>75</v>
      </c>
      <c r="BR477" s="1" t="s">
        <v>75</v>
      </c>
      <c r="BS477" s="1" t="s">
        <v>75</v>
      </c>
      <c r="BT477" s="1" t="s">
        <v>75</v>
      </c>
      <c r="BU477" s="1" t="s">
        <v>75</v>
      </c>
      <c r="BV477" s="1" t="s">
        <v>75</v>
      </c>
      <c r="BW477" s="1" t="s">
        <v>75</v>
      </c>
      <c r="BX477" s="1" t="s">
        <v>75</v>
      </c>
      <c r="BY477" s="1" t="s">
        <v>75</v>
      </c>
      <c r="BZ477" s="1" t="s">
        <v>75</v>
      </c>
      <c r="CA477" s="1" t="s">
        <v>75</v>
      </c>
      <c r="CB477" s="1" t="s">
        <v>75</v>
      </c>
      <c r="CC477" s="1" t="s">
        <v>75</v>
      </c>
      <c r="CD477" s="1" t="s">
        <v>75</v>
      </c>
      <c r="CE477" s="1" t="s">
        <v>75</v>
      </c>
      <c r="CF477" s="1" t="s">
        <v>75</v>
      </c>
      <c r="CG477" s="1" t="s">
        <v>75</v>
      </c>
      <c r="CH477" s="1" t="s">
        <v>75</v>
      </c>
    </row>
    <row r="478" spans="1:86" s="5" customFormat="1" x14ac:dyDescent="0.5">
      <c r="A478" s="5" t="str">
        <f t="shared" si="4"/>
        <v>Kojonup2013CV45Y86_CLFert100N</v>
      </c>
      <c r="B478" s="5" t="s">
        <v>79</v>
      </c>
      <c r="C478" s="5">
        <v>2013</v>
      </c>
      <c r="D478" s="5" t="s">
        <v>72</v>
      </c>
      <c r="E478" s="6">
        <v>41508</v>
      </c>
      <c r="F478" s="5">
        <v>100</v>
      </c>
      <c r="G478" s="5" t="s">
        <v>77</v>
      </c>
      <c r="H478" s="5" t="s">
        <v>76</v>
      </c>
      <c r="I478" s="5" t="s">
        <v>90</v>
      </c>
      <c r="J478" s="5" t="s">
        <v>81</v>
      </c>
      <c r="K478" s="5">
        <v>102.36547819973765</v>
      </c>
      <c r="M478" s="5">
        <v>336.52727602584292</v>
      </c>
      <c r="N478" s="5">
        <v>4.4183152904990513</v>
      </c>
      <c r="O478" s="5">
        <v>11.32529412028404</v>
      </c>
      <c r="P478" s="5">
        <v>454.63636363636368</v>
      </c>
      <c r="Q478" s="5">
        <v>2.2379131551046147</v>
      </c>
      <c r="U478" s="5">
        <v>217.92117256763353</v>
      </c>
      <c r="W478" s="5">
        <v>217.92117256763353</v>
      </c>
      <c r="X478" s="5">
        <v>55.55555555555555</v>
      </c>
      <c r="Y478" s="5">
        <v>31.473243308931913</v>
      </c>
      <c r="AA478" s="5">
        <v>1.9119144031761925</v>
      </c>
      <c r="AB478" s="5">
        <v>33.241500391825362</v>
      </c>
      <c r="AC478" s="5">
        <v>7.9138418545527704</v>
      </c>
      <c r="AD478" s="5">
        <v>203.73512215619576</v>
      </c>
      <c r="AE478" s="5">
        <v>1.0774823452133331</v>
      </c>
      <c r="AF478" s="5">
        <v>0.22858479900647075</v>
      </c>
      <c r="AJ478" s="5">
        <v>0.22858479900647075</v>
      </c>
      <c r="AK478" s="5">
        <v>9.8553814498793546</v>
      </c>
      <c r="BI478" s="7" t="s">
        <v>75</v>
      </c>
      <c r="BJ478" s="7" t="s">
        <v>75</v>
      </c>
      <c r="BK478" s="1" t="s">
        <v>75</v>
      </c>
      <c r="BL478" s="1" t="s">
        <v>75</v>
      </c>
      <c r="BM478" s="1" t="s">
        <v>75</v>
      </c>
      <c r="BN478" s="1" t="s">
        <v>75</v>
      </c>
      <c r="BO478" s="1" t="s">
        <v>75</v>
      </c>
      <c r="BP478" s="1" t="s">
        <v>75</v>
      </c>
      <c r="BQ478" s="1" t="s">
        <v>75</v>
      </c>
      <c r="BR478" s="1" t="s">
        <v>75</v>
      </c>
      <c r="BS478" s="1" t="s">
        <v>75</v>
      </c>
      <c r="BT478" s="1" t="s">
        <v>75</v>
      </c>
      <c r="BU478" s="1" t="s">
        <v>75</v>
      </c>
      <c r="BV478" s="1" t="s">
        <v>75</v>
      </c>
      <c r="BW478" s="1" t="s">
        <v>75</v>
      </c>
      <c r="BX478" s="1" t="s">
        <v>75</v>
      </c>
      <c r="BY478" s="1" t="s">
        <v>75</v>
      </c>
      <c r="BZ478" s="1" t="s">
        <v>75</v>
      </c>
      <c r="CA478" s="1" t="s">
        <v>75</v>
      </c>
      <c r="CB478" s="1" t="s">
        <v>75</v>
      </c>
      <c r="CC478" s="1" t="s">
        <v>75</v>
      </c>
      <c r="CD478" s="1" t="s">
        <v>75</v>
      </c>
      <c r="CE478" s="1" t="s">
        <v>75</v>
      </c>
      <c r="CF478" s="1" t="s">
        <v>75</v>
      </c>
      <c r="CG478" s="1" t="s">
        <v>75</v>
      </c>
      <c r="CH478" s="1" t="s">
        <v>75</v>
      </c>
    </row>
    <row r="479" spans="1:86" s="5" customFormat="1" x14ac:dyDescent="0.5">
      <c r="A479" s="5" t="str">
        <f t="shared" si="4"/>
        <v>Kojonup2013CV45Y86_CLFert150N</v>
      </c>
      <c r="B479" s="5" t="s">
        <v>79</v>
      </c>
      <c r="C479" s="5">
        <v>2013</v>
      </c>
      <c r="D479" s="5" t="s">
        <v>72</v>
      </c>
      <c r="E479" s="6">
        <v>41508</v>
      </c>
      <c r="F479" s="5">
        <v>150</v>
      </c>
      <c r="G479" s="5" t="s">
        <v>77</v>
      </c>
      <c r="H479" s="5" t="s">
        <v>76</v>
      </c>
      <c r="I479" s="5" t="s">
        <v>90</v>
      </c>
      <c r="J479" s="5" t="s">
        <v>81</v>
      </c>
      <c r="K479" s="5">
        <v>114.37355102619722</v>
      </c>
      <c r="M479" s="5">
        <v>455.40317128205362</v>
      </c>
      <c r="N479" s="5">
        <v>6.8244762232465108</v>
      </c>
      <c r="O479" s="5">
        <v>8.68162975133089</v>
      </c>
      <c r="P479" s="5">
        <v>585.28282828282818</v>
      </c>
      <c r="Q479" s="5">
        <v>2.7949084023089803</v>
      </c>
      <c r="U479" s="5">
        <v>243.43768567762552</v>
      </c>
      <c r="W479" s="5">
        <v>243.43768567762552</v>
      </c>
      <c r="X479" s="5">
        <v>77.777777777777771</v>
      </c>
      <c r="Y479" s="5" t="s">
        <v>75</v>
      </c>
      <c r="AA479" s="5" t="s">
        <v>75</v>
      </c>
      <c r="AB479" s="5" t="s">
        <v>75</v>
      </c>
      <c r="AC479" s="5" t="s">
        <v>75</v>
      </c>
      <c r="AD479" s="5" t="s">
        <v>75</v>
      </c>
      <c r="AE479" s="5" t="s">
        <v>75</v>
      </c>
      <c r="AF479" s="5" t="s">
        <v>75</v>
      </c>
      <c r="AJ479" s="5" t="s">
        <v>75</v>
      </c>
      <c r="AK479" s="5" t="s">
        <v>75</v>
      </c>
      <c r="BI479" s="7" t="s">
        <v>75</v>
      </c>
      <c r="BJ479" s="7" t="s">
        <v>75</v>
      </c>
      <c r="BK479" s="1" t="s">
        <v>75</v>
      </c>
      <c r="BL479" s="1" t="s">
        <v>75</v>
      </c>
      <c r="BM479" s="1" t="s">
        <v>75</v>
      </c>
      <c r="BN479" s="1" t="s">
        <v>75</v>
      </c>
      <c r="BO479" s="1" t="s">
        <v>75</v>
      </c>
      <c r="BP479" s="1" t="s">
        <v>75</v>
      </c>
      <c r="BQ479" s="1" t="s">
        <v>75</v>
      </c>
      <c r="BR479" s="1" t="s">
        <v>75</v>
      </c>
      <c r="BS479" s="1" t="s">
        <v>75</v>
      </c>
      <c r="BT479" s="1" t="s">
        <v>75</v>
      </c>
      <c r="BU479" s="1" t="s">
        <v>75</v>
      </c>
      <c r="BV479" s="1" t="s">
        <v>75</v>
      </c>
      <c r="BW479" s="1" t="s">
        <v>75</v>
      </c>
      <c r="BX479" s="1" t="s">
        <v>75</v>
      </c>
      <c r="BY479" s="1" t="s">
        <v>75</v>
      </c>
      <c r="BZ479" s="1" t="s">
        <v>75</v>
      </c>
      <c r="CA479" s="1" t="s">
        <v>75</v>
      </c>
      <c r="CB479" s="1" t="s">
        <v>75</v>
      </c>
      <c r="CC479" s="1" t="s">
        <v>75</v>
      </c>
      <c r="CD479" s="1" t="s">
        <v>75</v>
      </c>
      <c r="CE479" s="1" t="s">
        <v>75</v>
      </c>
      <c r="CF479" s="1" t="s">
        <v>75</v>
      </c>
      <c r="CG479" s="1" t="s">
        <v>75</v>
      </c>
      <c r="CH479" s="1" t="s">
        <v>75</v>
      </c>
    </row>
    <row r="480" spans="1:86" s="5" customFormat="1" x14ac:dyDescent="0.5">
      <c r="A480" s="5" t="str">
        <f t="shared" si="4"/>
        <v>Kojonup2013CV45Y86_CLFert0N</v>
      </c>
      <c r="B480" s="5" t="s">
        <v>79</v>
      </c>
      <c r="C480" s="5">
        <v>2013</v>
      </c>
      <c r="D480" s="5" t="s">
        <v>72</v>
      </c>
      <c r="E480" s="6">
        <v>41550</v>
      </c>
      <c r="F480" s="5">
        <v>0</v>
      </c>
      <c r="G480" s="5" t="s">
        <v>77</v>
      </c>
      <c r="H480" s="5" t="s">
        <v>76</v>
      </c>
      <c r="I480" s="5" t="s">
        <v>90</v>
      </c>
      <c r="J480" s="5" t="s">
        <v>81</v>
      </c>
      <c r="K480" s="5">
        <v>13.728485828656508</v>
      </c>
      <c r="M480" s="5">
        <v>356.80347074659841</v>
      </c>
      <c r="N480" s="5">
        <v>250.40958610309448</v>
      </c>
      <c r="O480" s="5">
        <v>4.4402755034687607</v>
      </c>
      <c r="P480" s="5">
        <v>625.38181818181818</v>
      </c>
      <c r="Q480" s="5">
        <v>0.30570626882838747</v>
      </c>
      <c r="U480" s="5">
        <v>210.66278659612007</v>
      </c>
      <c r="W480" s="5">
        <v>210.66278659612007</v>
      </c>
      <c r="X480" s="5">
        <v>51.515151515151508</v>
      </c>
      <c r="Y480" s="5">
        <v>8.088579848591241</v>
      </c>
      <c r="AA480" s="5">
        <v>1.2061901940479303</v>
      </c>
      <c r="AB480" s="5">
        <v>3.8351049599295637</v>
      </c>
      <c r="AC480" s="5">
        <v>5.4004543222684545</v>
      </c>
      <c r="AD480" s="5">
        <v>203.83817110639507</v>
      </c>
      <c r="AE480" s="5">
        <v>4.8617390144627057</v>
      </c>
      <c r="AF480" s="5">
        <v>0.13948000542872269</v>
      </c>
      <c r="AJ480" s="5">
        <v>0.13948000542872269</v>
      </c>
      <c r="AK480" s="5">
        <v>20.354682709230229</v>
      </c>
      <c r="BI480" s="7" t="s">
        <v>75</v>
      </c>
      <c r="BJ480" s="7" t="s">
        <v>75</v>
      </c>
      <c r="BK480" s="1" t="s">
        <v>75</v>
      </c>
      <c r="BL480" s="1">
        <v>1.8811666666666664</v>
      </c>
      <c r="BM480" s="1">
        <v>2.0106333333333333</v>
      </c>
      <c r="BN480" s="1">
        <v>0.82589000000000012</v>
      </c>
      <c r="BO480" s="1" t="s">
        <v>75</v>
      </c>
      <c r="BP480" s="1" t="s">
        <v>75</v>
      </c>
      <c r="BQ480" s="1">
        <v>8.2582906527636002</v>
      </c>
      <c r="BR480" s="1">
        <v>0.27217686379044753</v>
      </c>
      <c r="BS480" s="1">
        <v>2.9489403115737769</v>
      </c>
      <c r="BT480" s="1">
        <v>5.0371734773993753</v>
      </c>
      <c r="BU480" s="1" t="s">
        <v>75</v>
      </c>
      <c r="BV480" s="1" t="s">
        <v>75</v>
      </c>
      <c r="BW480" s="1" t="s">
        <v>75</v>
      </c>
      <c r="BX480" s="1">
        <v>0.1976257180744572</v>
      </c>
      <c r="BY480" s="1">
        <v>9.4708365229500435E-2</v>
      </c>
      <c r="BZ480" s="1">
        <v>6.0254605079888279E-2</v>
      </c>
      <c r="CA480" s="1" t="s">
        <v>75</v>
      </c>
      <c r="CB480" s="1" t="s">
        <v>75</v>
      </c>
      <c r="CC480" s="1">
        <v>0.3349615677270098</v>
      </c>
      <c r="CD480" s="1">
        <v>0.12269305267622793</v>
      </c>
      <c r="CE480" s="1">
        <v>0.23012858294108407</v>
      </c>
      <c r="CF480" s="1">
        <v>0.27501888964825466</v>
      </c>
      <c r="CG480" s="1" t="s">
        <v>75</v>
      </c>
      <c r="CH480" s="1" t="s">
        <v>75</v>
      </c>
    </row>
    <row r="481" spans="1:86" s="5" customFormat="1" x14ac:dyDescent="0.5">
      <c r="A481" s="5" t="str">
        <f t="shared" si="4"/>
        <v>Kojonup2013CV45Y86_CLFert50N</v>
      </c>
      <c r="B481" s="5" t="s">
        <v>79</v>
      </c>
      <c r="C481" s="5">
        <v>2013</v>
      </c>
      <c r="D481" s="5" t="s">
        <v>72</v>
      </c>
      <c r="E481" s="6">
        <v>41550</v>
      </c>
      <c r="F481" s="5">
        <v>50</v>
      </c>
      <c r="G481" s="5" t="s">
        <v>77</v>
      </c>
      <c r="H481" s="5" t="s">
        <v>76</v>
      </c>
      <c r="I481" s="5" t="s">
        <v>90</v>
      </c>
      <c r="J481" s="5" t="s">
        <v>81</v>
      </c>
      <c r="K481" s="5">
        <v>10.272097838179247</v>
      </c>
      <c r="M481" s="5">
        <v>523.45654636865982</v>
      </c>
      <c r="N481" s="5">
        <v>333.69977055275234</v>
      </c>
      <c r="O481" s="5">
        <v>6.7958276646508056</v>
      </c>
      <c r="P481" s="5">
        <v>874.22424242424233</v>
      </c>
      <c r="Q481" s="5">
        <v>0.11611941723006818</v>
      </c>
      <c r="U481" s="5">
        <v>118.06674208144804</v>
      </c>
      <c r="W481" s="5">
        <v>118.06674208144804</v>
      </c>
      <c r="X481" s="5">
        <v>52.72727272727272</v>
      </c>
      <c r="Y481" s="5">
        <v>69.422243268439473</v>
      </c>
      <c r="AA481" s="5">
        <v>3.4039820620001917</v>
      </c>
      <c r="AB481" s="5">
        <v>33.201949182581401</v>
      </c>
      <c r="AC481" s="5">
        <v>5.2869960654377923</v>
      </c>
      <c r="AD481" s="5">
        <v>203.83817110639507</v>
      </c>
      <c r="AE481" s="5">
        <v>37.937783680080479</v>
      </c>
      <c r="AF481" s="5">
        <v>6.046450836337209E-2</v>
      </c>
      <c r="AJ481" s="5">
        <v>6.046450836337209E-2</v>
      </c>
      <c r="AK481" s="5">
        <v>29.088152514883408</v>
      </c>
      <c r="BI481" s="7" t="s">
        <v>75</v>
      </c>
      <c r="BJ481" s="7" t="s">
        <v>75</v>
      </c>
      <c r="BK481" s="1" t="s">
        <v>75</v>
      </c>
      <c r="BL481" s="1" t="s">
        <v>75</v>
      </c>
      <c r="BM481" s="1" t="s">
        <v>75</v>
      </c>
      <c r="BN481" s="1" t="s">
        <v>75</v>
      </c>
      <c r="BO481" s="1" t="s">
        <v>75</v>
      </c>
      <c r="BP481" s="1" t="s">
        <v>75</v>
      </c>
      <c r="BQ481" s="1" t="s">
        <v>75</v>
      </c>
      <c r="BR481" s="1" t="s">
        <v>75</v>
      </c>
      <c r="BS481" s="1" t="s">
        <v>75</v>
      </c>
      <c r="BT481" s="1" t="s">
        <v>75</v>
      </c>
      <c r="BU481" s="1" t="s">
        <v>75</v>
      </c>
      <c r="BV481" s="1" t="s">
        <v>75</v>
      </c>
      <c r="BW481" s="1" t="s">
        <v>75</v>
      </c>
      <c r="BX481" s="1" t="s">
        <v>75</v>
      </c>
      <c r="BY481" s="1" t="s">
        <v>75</v>
      </c>
      <c r="BZ481" s="1" t="s">
        <v>75</v>
      </c>
      <c r="CA481" s="1" t="s">
        <v>75</v>
      </c>
      <c r="CB481" s="1" t="s">
        <v>75</v>
      </c>
      <c r="CC481" s="1" t="s">
        <v>75</v>
      </c>
      <c r="CD481" s="1" t="s">
        <v>75</v>
      </c>
      <c r="CE481" s="1" t="s">
        <v>75</v>
      </c>
      <c r="CF481" s="1" t="s">
        <v>75</v>
      </c>
      <c r="CG481" s="1" t="s">
        <v>75</v>
      </c>
      <c r="CH481" s="1" t="s">
        <v>75</v>
      </c>
    </row>
    <row r="482" spans="1:86" s="5" customFormat="1" x14ac:dyDescent="0.5">
      <c r="A482" s="5" t="str">
        <f t="shared" si="4"/>
        <v>Kojonup2013CV45Y86_CLFert100N</v>
      </c>
      <c r="B482" s="5" t="s">
        <v>79</v>
      </c>
      <c r="C482" s="5">
        <v>2013</v>
      </c>
      <c r="D482" s="5" t="s">
        <v>72</v>
      </c>
      <c r="E482" s="6">
        <v>41550</v>
      </c>
      <c r="F482" s="5">
        <v>100</v>
      </c>
      <c r="G482" s="5" t="s">
        <v>77</v>
      </c>
      <c r="H482" s="5" t="s">
        <v>76</v>
      </c>
      <c r="I482" s="5" t="s">
        <v>90</v>
      </c>
      <c r="J482" s="5" t="s">
        <v>81</v>
      </c>
      <c r="K482" s="5">
        <v>22.267436263047998</v>
      </c>
      <c r="M482" s="5">
        <v>526.15546159019948</v>
      </c>
      <c r="N482" s="5">
        <v>354.9380951565476</v>
      </c>
      <c r="O482" s="5">
        <v>3.711734262932151</v>
      </c>
      <c r="P482" s="5">
        <v>907.07272727272721</v>
      </c>
      <c r="Q482" s="5">
        <v>0.51459681100796628</v>
      </c>
      <c r="U482" s="5">
        <v>225.97317394110937</v>
      </c>
      <c r="W482" s="5">
        <v>225.97317394110937</v>
      </c>
      <c r="X482" s="5">
        <v>37.575757575757571</v>
      </c>
      <c r="Y482" s="5">
        <v>87.524206490336582</v>
      </c>
      <c r="AA482" s="5">
        <v>2.0565773016803961</v>
      </c>
      <c r="AB482" s="5">
        <v>42.973222471145142</v>
      </c>
      <c r="AC482" s="5">
        <v>3.9145447356619361</v>
      </c>
      <c r="AD482" s="5">
        <v>203.83817110639507</v>
      </c>
      <c r="AE482" s="5">
        <v>49.908607804483509</v>
      </c>
      <c r="AF482" s="5">
        <v>0.13182149403960952</v>
      </c>
      <c r="AJ482" s="5">
        <v>0.13182149403960952</v>
      </c>
      <c r="AK482" s="5">
        <v>19.415951847180359</v>
      </c>
      <c r="BI482" s="7" t="s">
        <v>75</v>
      </c>
      <c r="BJ482" s="7" t="s">
        <v>75</v>
      </c>
      <c r="BK482" s="1" t="s">
        <v>75</v>
      </c>
      <c r="BL482" s="1" t="s">
        <v>75</v>
      </c>
      <c r="BM482" s="1" t="s">
        <v>75</v>
      </c>
      <c r="BN482" s="1" t="s">
        <v>75</v>
      </c>
      <c r="BO482" s="1" t="s">
        <v>75</v>
      </c>
      <c r="BP482" s="1" t="s">
        <v>75</v>
      </c>
      <c r="BQ482" s="1" t="s">
        <v>75</v>
      </c>
      <c r="BR482" s="1" t="s">
        <v>75</v>
      </c>
      <c r="BS482" s="1" t="s">
        <v>75</v>
      </c>
      <c r="BT482" s="1" t="s">
        <v>75</v>
      </c>
      <c r="BU482" s="1" t="s">
        <v>75</v>
      </c>
      <c r="BV482" s="1" t="s">
        <v>75</v>
      </c>
      <c r="BW482" s="1" t="s">
        <v>75</v>
      </c>
      <c r="BX482" s="1" t="s">
        <v>75</v>
      </c>
      <c r="BY482" s="1" t="s">
        <v>75</v>
      </c>
      <c r="BZ482" s="1" t="s">
        <v>75</v>
      </c>
      <c r="CA482" s="1" t="s">
        <v>75</v>
      </c>
      <c r="CB482" s="1" t="s">
        <v>75</v>
      </c>
      <c r="CC482" s="1" t="s">
        <v>75</v>
      </c>
      <c r="CD482" s="1" t="s">
        <v>75</v>
      </c>
      <c r="CE482" s="1" t="s">
        <v>75</v>
      </c>
      <c r="CF482" s="1" t="s">
        <v>75</v>
      </c>
      <c r="CG482" s="1" t="s">
        <v>75</v>
      </c>
      <c r="CH482" s="1" t="s">
        <v>75</v>
      </c>
    </row>
    <row r="483" spans="1:86" s="5" customFormat="1" x14ac:dyDescent="0.5">
      <c r="A483" s="5" t="str">
        <f t="shared" si="4"/>
        <v>Kojonup2013CV45Y86_CLFert150N</v>
      </c>
      <c r="B483" s="5" t="s">
        <v>79</v>
      </c>
      <c r="C483" s="5">
        <v>2013</v>
      </c>
      <c r="D483" s="5" t="s">
        <v>72</v>
      </c>
      <c r="E483" s="6">
        <v>41550</v>
      </c>
      <c r="F483" s="5">
        <v>150</v>
      </c>
      <c r="G483" s="5" t="s">
        <v>77</v>
      </c>
      <c r="H483" s="5" t="s">
        <v>76</v>
      </c>
      <c r="I483" s="5" t="s">
        <v>90</v>
      </c>
      <c r="J483" s="5" t="s">
        <v>81</v>
      </c>
      <c r="K483" s="5">
        <v>33.908211542092339</v>
      </c>
      <c r="M483" s="5">
        <v>638.45590109020122</v>
      </c>
      <c r="N483" s="5">
        <v>429.7371046176138</v>
      </c>
      <c r="O483" s="5">
        <v>5.432116083425826</v>
      </c>
      <c r="P483" s="5">
        <v>1107.5333333333331</v>
      </c>
      <c r="Q483" s="5">
        <v>1.0123933733828874</v>
      </c>
      <c r="U483" s="5">
        <v>294.14865907250697</v>
      </c>
      <c r="W483" s="5">
        <v>294.14865907250697</v>
      </c>
      <c r="X483" s="5">
        <v>58.787878787878782</v>
      </c>
      <c r="Y483" s="5" t="s">
        <v>75</v>
      </c>
      <c r="AA483" s="5" t="s">
        <v>75</v>
      </c>
      <c r="AB483" s="5" t="s">
        <v>75</v>
      </c>
      <c r="AC483" s="5" t="s">
        <v>75</v>
      </c>
      <c r="AD483" s="5" t="s">
        <v>75</v>
      </c>
      <c r="AE483" s="5" t="s">
        <v>75</v>
      </c>
      <c r="AF483" s="5" t="s">
        <v>75</v>
      </c>
      <c r="AJ483" s="5" t="s">
        <v>75</v>
      </c>
      <c r="AK483" s="5" t="s">
        <v>75</v>
      </c>
      <c r="BI483" s="7" t="s">
        <v>75</v>
      </c>
      <c r="BJ483" s="7" t="s">
        <v>75</v>
      </c>
      <c r="BK483" s="1" t="s">
        <v>75</v>
      </c>
      <c r="BL483" s="1">
        <v>2.3035333333333332</v>
      </c>
      <c r="BM483" s="1">
        <v>2.2860999999999998</v>
      </c>
      <c r="BN483" s="1">
        <v>1.1335333333333335</v>
      </c>
      <c r="BO483" s="1" t="s">
        <v>75</v>
      </c>
      <c r="BP483" s="1" t="s">
        <v>75</v>
      </c>
      <c r="BQ483" s="1">
        <v>17.929142864612896</v>
      </c>
      <c r="BR483" s="1">
        <v>0.80389108485317917</v>
      </c>
      <c r="BS483" s="1">
        <v>7.2007650468948841</v>
      </c>
      <c r="BT483" s="1">
        <v>9.9244867328648336</v>
      </c>
      <c r="BU483" s="1" t="s">
        <v>75</v>
      </c>
      <c r="BV483" s="1" t="s">
        <v>75</v>
      </c>
      <c r="BW483" s="1" t="s">
        <v>75</v>
      </c>
      <c r="BX483" s="1">
        <v>0.33654494664325518</v>
      </c>
      <c r="BY483" s="1">
        <v>0.11878726082090496</v>
      </c>
      <c r="BZ483" s="1">
        <v>9.6482508489592861E-2</v>
      </c>
      <c r="CA483" s="1" t="s">
        <v>75</v>
      </c>
      <c r="CB483" s="1" t="s">
        <v>75</v>
      </c>
      <c r="CC483" s="1">
        <v>2.0637620894998951</v>
      </c>
      <c r="CD483" s="1">
        <v>0.18161183424462038</v>
      </c>
      <c r="CE483" s="1">
        <v>0.40626416547203908</v>
      </c>
      <c r="CF483" s="1">
        <v>1.8488262923536984</v>
      </c>
      <c r="CG483" s="1" t="s">
        <v>75</v>
      </c>
      <c r="CH483" s="1" t="s">
        <v>75</v>
      </c>
    </row>
    <row r="484" spans="1:86" s="5" customFormat="1" x14ac:dyDescent="0.5">
      <c r="A484" s="5" t="str">
        <f t="shared" si="4"/>
        <v>Kojonup2013CV45Y86_CLFert0N</v>
      </c>
      <c r="B484" s="5" t="s">
        <v>79</v>
      </c>
      <c r="C484" s="5">
        <v>2013</v>
      </c>
      <c r="D484" s="5" t="s">
        <v>72</v>
      </c>
      <c r="E484" s="6">
        <v>41598</v>
      </c>
      <c r="F484" s="5">
        <v>0</v>
      </c>
      <c r="G484" s="5" t="s">
        <v>77</v>
      </c>
      <c r="H484" s="5" t="s">
        <v>76</v>
      </c>
      <c r="I484" s="5" t="s">
        <v>90</v>
      </c>
      <c r="J484" s="5" t="s">
        <v>81</v>
      </c>
      <c r="K484" s="5">
        <v>0</v>
      </c>
      <c r="M484" s="5">
        <v>342.04079330281729</v>
      </c>
      <c r="N484" s="5">
        <v>560.8823359029044</v>
      </c>
      <c r="O484" s="5">
        <v>0</v>
      </c>
      <c r="P484" s="5">
        <v>687.21212121212136</v>
      </c>
      <c r="Q484" s="5" t="s">
        <v>75</v>
      </c>
      <c r="U484" s="5" t="s">
        <v>75</v>
      </c>
      <c r="W484" s="5" t="s">
        <v>75</v>
      </c>
      <c r="X484" s="5">
        <v>50.30303030303029</v>
      </c>
      <c r="Y484" s="5">
        <v>30.707293725930203</v>
      </c>
      <c r="AA484" s="5" t="s">
        <v>75</v>
      </c>
      <c r="AB484" s="5">
        <v>31.140736818819086</v>
      </c>
      <c r="AC484" s="5" t="s">
        <v>75</v>
      </c>
      <c r="AD484" s="5">
        <v>203.95587758140238</v>
      </c>
      <c r="AE484" s="5">
        <v>58.185842647893814</v>
      </c>
      <c r="AF484" s="5" t="s">
        <v>75</v>
      </c>
      <c r="AJ484" s="5" t="s">
        <v>75</v>
      </c>
      <c r="AK484" s="5" t="s">
        <v>75</v>
      </c>
      <c r="BI484" s="7" t="s">
        <v>75</v>
      </c>
      <c r="BJ484" s="7" t="s">
        <v>75</v>
      </c>
      <c r="BK484" s="1" t="s">
        <v>75</v>
      </c>
      <c r="BL484" s="1" t="s">
        <v>75</v>
      </c>
      <c r="BM484" s="1" t="s">
        <v>75</v>
      </c>
      <c r="BN484" s="1">
        <v>0.38216333333333335</v>
      </c>
      <c r="BO484" s="1">
        <v>0.60941000000000001</v>
      </c>
      <c r="BP484" s="1">
        <v>3.3801169590643272</v>
      </c>
      <c r="BQ484" s="1">
        <v>8.5685603617696309</v>
      </c>
      <c r="BR484" s="1" t="s">
        <v>75</v>
      </c>
      <c r="BS484" s="1">
        <v>1.2931036897866439</v>
      </c>
      <c r="BT484" s="1" t="s">
        <v>75</v>
      </c>
      <c r="BU484" s="1">
        <v>7.2754566719829867</v>
      </c>
      <c r="BV484" s="1" t="s">
        <v>75</v>
      </c>
      <c r="BW484" s="1" t="s">
        <v>75</v>
      </c>
      <c r="BX484" s="1" t="s">
        <v>75</v>
      </c>
      <c r="BY484" s="1" t="s">
        <v>75</v>
      </c>
      <c r="BZ484" s="1">
        <v>4.587621799775761E-2</v>
      </c>
      <c r="CA484" s="1">
        <v>1.8011054938564627E-2</v>
      </c>
      <c r="CB484" s="1">
        <v>7.6023391812868213E-2</v>
      </c>
      <c r="CC484" s="1">
        <v>0.26742617993291318</v>
      </c>
      <c r="CD484" s="1" t="s">
        <v>75</v>
      </c>
      <c r="CE484" s="1">
        <v>0.13052536501099296</v>
      </c>
      <c r="CF484" s="1" t="s">
        <v>75</v>
      </c>
      <c r="CG484" s="1">
        <v>0.19924747920990743</v>
      </c>
      <c r="CH484" s="1" t="s">
        <v>75</v>
      </c>
    </row>
    <row r="485" spans="1:86" s="5" customFormat="1" x14ac:dyDescent="0.5">
      <c r="A485" s="5" t="str">
        <f t="shared" si="4"/>
        <v>Kojonup2013CV45Y86_CLFert50N</v>
      </c>
      <c r="B485" s="5" t="s">
        <v>79</v>
      </c>
      <c r="C485" s="5">
        <v>2013</v>
      </c>
      <c r="D485" s="5" t="s">
        <v>72</v>
      </c>
      <c r="E485" s="6">
        <v>41598</v>
      </c>
      <c r="F485" s="5">
        <v>50</v>
      </c>
      <c r="G485" s="5" t="s">
        <v>77</v>
      </c>
      <c r="H485" s="5" t="s">
        <v>76</v>
      </c>
      <c r="I485" s="5" t="s">
        <v>90</v>
      </c>
      <c r="J485" s="5" t="s">
        <v>81</v>
      </c>
      <c r="K485" s="5">
        <v>0</v>
      </c>
      <c r="M485" s="5">
        <v>366.7130080230358</v>
      </c>
      <c r="N485" s="5">
        <v>505.68502644074943</v>
      </c>
      <c r="O485" s="5">
        <v>0</v>
      </c>
      <c r="P485" s="5">
        <v>829.43636363636369</v>
      </c>
      <c r="Q485" s="5" t="s">
        <v>75</v>
      </c>
      <c r="U485" s="5" t="s">
        <v>75</v>
      </c>
      <c r="W485" s="5" t="s">
        <v>75</v>
      </c>
      <c r="X485" s="5">
        <v>53.333333333333336</v>
      </c>
      <c r="Y485" s="5">
        <v>66.914506533134798</v>
      </c>
      <c r="AA485" s="5" t="s">
        <v>75</v>
      </c>
      <c r="AB485" s="5">
        <v>32.224038663785457</v>
      </c>
      <c r="AC485" s="5" t="s">
        <v>75</v>
      </c>
      <c r="AD485" s="5">
        <v>203.95587758140238</v>
      </c>
      <c r="AE485" s="5">
        <v>48.711302773913836</v>
      </c>
      <c r="AF485" s="5" t="s">
        <v>75</v>
      </c>
      <c r="AJ485" s="5" t="s">
        <v>75</v>
      </c>
      <c r="AK485" s="5" t="s">
        <v>75</v>
      </c>
      <c r="BI485" s="7" t="s">
        <v>75</v>
      </c>
      <c r="BJ485" s="7" t="s">
        <v>75</v>
      </c>
      <c r="BK485" s="1" t="s">
        <v>75</v>
      </c>
      <c r="BL485" s="1" t="s">
        <v>75</v>
      </c>
      <c r="BM485" s="1" t="s">
        <v>75</v>
      </c>
      <c r="BN485" s="1" t="s">
        <v>75</v>
      </c>
      <c r="BO485" s="1" t="s">
        <v>75</v>
      </c>
      <c r="BP485" s="1" t="s">
        <v>75</v>
      </c>
      <c r="BQ485" s="1" t="s">
        <v>75</v>
      </c>
      <c r="BR485" s="1" t="s">
        <v>75</v>
      </c>
      <c r="BS485" s="1" t="s">
        <v>75</v>
      </c>
      <c r="BT485" s="1" t="s">
        <v>75</v>
      </c>
      <c r="BU485" s="1" t="s">
        <v>75</v>
      </c>
      <c r="BV485" s="1" t="s">
        <v>75</v>
      </c>
      <c r="BW485" s="1" t="s">
        <v>75</v>
      </c>
      <c r="BX485" s="1" t="s">
        <v>75</v>
      </c>
      <c r="BY485" s="1" t="s">
        <v>75</v>
      </c>
      <c r="BZ485" s="1" t="s">
        <v>75</v>
      </c>
      <c r="CA485" s="1" t="s">
        <v>75</v>
      </c>
      <c r="CB485" s="1" t="s">
        <v>75</v>
      </c>
      <c r="CC485" s="1" t="s">
        <v>75</v>
      </c>
      <c r="CD485" s="1" t="s">
        <v>75</v>
      </c>
      <c r="CE485" s="1" t="s">
        <v>75</v>
      </c>
      <c r="CF485" s="1" t="s">
        <v>75</v>
      </c>
      <c r="CG485" s="1" t="s">
        <v>75</v>
      </c>
      <c r="CH485" s="1" t="s">
        <v>75</v>
      </c>
    </row>
    <row r="486" spans="1:86" s="5" customFormat="1" x14ac:dyDescent="0.5">
      <c r="A486" s="5" t="str">
        <f t="shared" si="4"/>
        <v>Kojonup2013CV45Y86_CLFert100N</v>
      </c>
      <c r="B486" s="5" t="s">
        <v>79</v>
      </c>
      <c r="C486" s="5">
        <v>2013</v>
      </c>
      <c r="D486" s="5" t="s">
        <v>72</v>
      </c>
      <c r="E486" s="6">
        <v>41598</v>
      </c>
      <c r="F486" s="5">
        <v>100</v>
      </c>
      <c r="G486" s="5" t="s">
        <v>77</v>
      </c>
      <c r="H486" s="5" t="s">
        <v>76</v>
      </c>
      <c r="I486" s="5" t="s">
        <v>90</v>
      </c>
      <c r="J486" s="5" t="s">
        <v>81</v>
      </c>
      <c r="K486" s="5">
        <v>0</v>
      </c>
      <c r="M486" s="5">
        <v>412.87128302520165</v>
      </c>
      <c r="N486" s="5">
        <v>633.96645415587579</v>
      </c>
      <c r="O486" s="5">
        <v>0</v>
      </c>
      <c r="P486" s="5">
        <v>1100.5696969696971</v>
      </c>
      <c r="Q486" s="5" t="s">
        <v>75</v>
      </c>
      <c r="U486" s="5" t="s">
        <v>75</v>
      </c>
      <c r="W486" s="5" t="s">
        <v>75</v>
      </c>
      <c r="X486" s="5">
        <v>46.666666666666657</v>
      </c>
      <c r="Y486" s="5">
        <v>158.21012506503652</v>
      </c>
      <c r="AA486" s="5" t="s">
        <v>75</v>
      </c>
      <c r="AB486" s="5">
        <v>121.92777060791997</v>
      </c>
      <c r="AC486" s="5" t="s">
        <v>75</v>
      </c>
      <c r="AD486" s="5">
        <v>203.95587758140238</v>
      </c>
      <c r="AE486" s="5">
        <v>132.03564475645092</v>
      </c>
      <c r="AF486" s="5" t="s">
        <v>75</v>
      </c>
      <c r="AJ486" s="5" t="s">
        <v>75</v>
      </c>
      <c r="AK486" s="5" t="s">
        <v>75</v>
      </c>
      <c r="BI486" s="7" t="s">
        <v>75</v>
      </c>
      <c r="BJ486" s="7" t="s">
        <v>75</v>
      </c>
      <c r="BK486" s="1" t="s">
        <v>75</v>
      </c>
      <c r="BL486" s="1" t="s">
        <v>75</v>
      </c>
      <c r="BM486" s="1" t="s">
        <v>75</v>
      </c>
      <c r="BN486" s="1" t="s">
        <v>75</v>
      </c>
      <c r="BO486" s="1" t="s">
        <v>75</v>
      </c>
      <c r="BP486" s="1" t="s">
        <v>75</v>
      </c>
      <c r="BQ486" s="1" t="s">
        <v>75</v>
      </c>
      <c r="BR486" s="1" t="s">
        <v>75</v>
      </c>
      <c r="BS486" s="1" t="s">
        <v>75</v>
      </c>
      <c r="BT486" s="1" t="s">
        <v>75</v>
      </c>
      <c r="BU486" s="1" t="s">
        <v>75</v>
      </c>
      <c r="BV486" s="1" t="s">
        <v>75</v>
      </c>
      <c r="BW486" s="1" t="s">
        <v>75</v>
      </c>
      <c r="BX486" s="1" t="s">
        <v>75</v>
      </c>
      <c r="BY486" s="1" t="s">
        <v>75</v>
      </c>
      <c r="BZ486" s="1" t="s">
        <v>75</v>
      </c>
      <c r="CA486" s="1" t="s">
        <v>75</v>
      </c>
      <c r="CB486" s="1" t="s">
        <v>75</v>
      </c>
      <c r="CC486" s="1" t="s">
        <v>75</v>
      </c>
      <c r="CD486" s="1" t="s">
        <v>75</v>
      </c>
      <c r="CE486" s="1" t="s">
        <v>75</v>
      </c>
      <c r="CF486" s="1" t="s">
        <v>75</v>
      </c>
      <c r="CG486" s="1" t="s">
        <v>75</v>
      </c>
      <c r="CH486" s="1" t="s">
        <v>75</v>
      </c>
    </row>
    <row r="487" spans="1:86" s="5" customFormat="1" x14ac:dyDescent="0.5">
      <c r="A487" s="5" t="str">
        <f t="shared" si="4"/>
        <v>Kojonup2013CV45Y86_CLFert150N</v>
      </c>
      <c r="B487" s="5" t="s">
        <v>79</v>
      </c>
      <c r="C487" s="5">
        <v>2013</v>
      </c>
      <c r="D487" s="5" t="s">
        <v>72</v>
      </c>
      <c r="E487" s="6">
        <v>41598</v>
      </c>
      <c r="F487" s="5">
        <v>150</v>
      </c>
      <c r="G487" s="5" t="s">
        <v>77</v>
      </c>
      <c r="H487" s="5" t="s">
        <v>76</v>
      </c>
      <c r="I487" s="5" t="s">
        <v>90</v>
      </c>
      <c r="J487" s="5" t="s">
        <v>81</v>
      </c>
      <c r="K487" s="5">
        <v>0</v>
      </c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75</v>
      </c>
      <c r="U487" s="5" t="s">
        <v>75</v>
      </c>
      <c r="W487" s="5" t="s">
        <v>75</v>
      </c>
      <c r="X487" s="5">
        <v>49.696969696969688</v>
      </c>
      <c r="Y487" s="5" t="s">
        <v>75</v>
      </c>
      <c r="AA487" s="5" t="s">
        <v>75</v>
      </c>
      <c r="AB487" s="5" t="s">
        <v>75</v>
      </c>
      <c r="AC487" s="5" t="s">
        <v>75</v>
      </c>
      <c r="AD487" s="5" t="s">
        <v>75</v>
      </c>
      <c r="AE487" s="5" t="s">
        <v>75</v>
      </c>
      <c r="AF487" s="5" t="s">
        <v>75</v>
      </c>
      <c r="AJ487" s="5" t="s">
        <v>75</v>
      </c>
      <c r="AK487" s="5" t="s">
        <v>75</v>
      </c>
      <c r="BI487" s="7" t="s">
        <v>75</v>
      </c>
      <c r="BJ487" s="7" t="s">
        <v>75</v>
      </c>
      <c r="BK487" s="1" t="s">
        <v>75</v>
      </c>
      <c r="BL487" s="1" t="s">
        <v>75</v>
      </c>
      <c r="BM487" s="1" t="s">
        <v>75</v>
      </c>
      <c r="BN487" s="1">
        <v>0.35754333333333332</v>
      </c>
      <c r="BO487" s="1">
        <v>0.64151333333333327</v>
      </c>
      <c r="BP487" s="1">
        <v>3.5906432748538015</v>
      </c>
      <c r="BQ487" s="1">
        <v>14.687793995006103</v>
      </c>
      <c r="BR487" s="1" t="s">
        <v>75</v>
      </c>
      <c r="BS487" s="1">
        <v>1.5195441279141317</v>
      </c>
      <c r="BT487" s="1" t="s">
        <v>75</v>
      </c>
      <c r="BU487" s="1">
        <v>13.168249867091973</v>
      </c>
      <c r="BV487" s="1" t="s">
        <v>75</v>
      </c>
      <c r="BW487" s="1" t="s">
        <v>75</v>
      </c>
      <c r="BX487" s="1" t="s">
        <v>75</v>
      </c>
      <c r="BY487" s="1" t="s">
        <v>75</v>
      </c>
      <c r="BZ487" s="1">
        <v>5.1928760924088255E-2</v>
      </c>
      <c r="CA487" s="1">
        <v>8.8390207665279052E-2</v>
      </c>
      <c r="CB487" s="1">
        <v>3.5571710703483972E-2</v>
      </c>
      <c r="CC487" s="1">
        <v>1.3482279042936669</v>
      </c>
      <c r="CD487" s="1" t="s">
        <v>75</v>
      </c>
      <c r="CE487" s="1">
        <v>0.19267430817316294</v>
      </c>
      <c r="CF487" s="1" t="s">
        <v>75</v>
      </c>
      <c r="CG487" s="1">
        <v>1.4570398444852586</v>
      </c>
      <c r="CH487" s="1" t="s">
        <v>75</v>
      </c>
    </row>
    <row r="488" spans="1:86" s="5" customFormat="1" x14ac:dyDescent="0.5">
      <c r="A488" s="5" t="str">
        <f t="shared" si="4"/>
        <v>Kojonup2013CVAV_GarnetFert150N</v>
      </c>
      <c r="B488" s="5" t="s">
        <v>79</v>
      </c>
      <c r="C488" s="5">
        <v>2013</v>
      </c>
      <c r="D488" s="5" t="s">
        <v>80</v>
      </c>
      <c r="E488" s="6">
        <v>41451</v>
      </c>
      <c r="F488" s="5">
        <v>150</v>
      </c>
      <c r="G488" s="5" t="s">
        <v>77</v>
      </c>
      <c r="H488" s="5" t="s">
        <v>74</v>
      </c>
      <c r="I488" s="5" t="s">
        <v>85</v>
      </c>
      <c r="J488" s="5" t="s">
        <v>81</v>
      </c>
      <c r="K488" s="5" t="s">
        <v>75</v>
      </c>
      <c r="M488" s="5" t="s">
        <v>75</v>
      </c>
      <c r="N488" s="5" t="s">
        <v>75</v>
      </c>
      <c r="O488" s="5" t="s">
        <v>75</v>
      </c>
      <c r="P488" s="5" t="s">
        <v>75</v>
      </c>
      <c r="Q488" s="5" t="s">
        <v>75</v>
      </c>
      <c r="U488" s="5" t="s">
        <v>75</v>
      </c>
      <c r="W488" s="5" t="s">
        <v>75</v>
      </c>
      <c r="X488" s="5" t="s">
        <v>75</v>
      </c>
      <c r="Y488" s="5" t="s">
        <v>75</v>
      </c>
      <c r="AA488" s="5" t="s">
        <v>75</v>
      </c>
      <c r="AB488" s="5" t="s">
        <v>75</v>
      </c>
      <c r="AC488" s="5" t="s">
        <v>75</v>
      </c>
      <c r="AD488" s="5" t="s">
        <v>75</v>
      </c>
      <c r="AE488" s="5" t="s">
        <v>75</v>
      </c>
      <c r="AF488" s="5" t="s">
        <v>75</v>
      </c>
      <c r="AJ488" s="5" t="s">
        <v>75</v>
      </c>
      <c r="AK488" s="5" t="s">
        <v>75</v>
      </c>
      <c r="BI488" s="7" t="s">
        <v>75</v>
      </c>
      <c r="BJ488" s="7" t="s">
        <v>75</v>
      </c>
      <c r="BK488" s="1" t="s">
        <v>75</v>
      </c>
      <c r="BL488" s="1" t="s">
        <v>75</v>
      </c>
      <c r="BM488" s="1" t="s">
        <v>75</v>
      </c>
      <c r="BN488" s="1" t="s">
        <v>75</v>
      </c>
      <c r="BO488" s="1" t="s">
        <v>75</v>
      </c>
      <c r="BP488" s="1" t="s">
        <v>75</v>
      </c>
      <c r="BQ488" s="1" t="s">
        <v>75</v>
      </c>
      <c r="BR488" s="1" t="s">
        <v>75</v>
      </c>
      <c r="BS488" s="1" t="s">
        <v>75</v>
      </c>
      <c r="BT488" s="1" t="s">
        <v>75</v>
      </c>
      <c r="BU488" s="1" t="s">
        <v>75</v>
      </c>
      <c r="BV488" s="1" t="s">
        <v>75</v>
      </c>
      <c r="BW488" s="1" t="s">
        <v>75</v>
      </c>
      <c r="BX488" s="1" t="s">
        <v>75</v>
      </c>
      <c r="BY488" s="1" t="s">
        <v>75</v>
      </c>
      <c r="BZ488" s="1" t="s">
        <v>75</v>
      </c>
      <c r="CA488" s="1" t="s">
        <v>75</v>
      </c>
      <c r="CB488" s="1" t="s">
        <v>75</v>
      </c>
      <c r="CC488" s="1" t="s">
        <v>75</v>
      </c>
      <c r="CD488" s="1" t="s">
        <v>75</v>
      </c>
      <c r="CE488" s="1" t="s">
        <v>75</v>
      </c>
      <c r="CF488" s="1" t="s">
        <v>75</v>
      </c>
      <c r="CG488" s="1" t="s">
        <v>75</v>
      </c>
      <c r="CH488" s="1" t="s">
        <v>75</v>
      </c>
    </row>
    <row r="489" spans="1:86" s="5" customFormat="1" x14ac:dyDescent="0.5">
      <c r="A489" s="5" t="str">
        <f t="shared" si="4"/>
        <v>Kojonup2013CVAV_GarnetFert150N</v>
      </c>
      <c r="B489" s="5" t="s">
        <v>79</v>
      </c>
      <c r="C489" s="5">
        <v>2013</v>
      </c>
      <c r="D489" s="5" t="s">
        <v>80</v>
      </c>
      <c r="E489" s="6">
        <v>41485</v>
      </c>
      <c r="F489" s="5">
        <v>150</v>
      </c>
      <c r="G489" s="5" t="s">
        <v>77</v>
      </c>
      <c r="H489" s="5" t="s">
        <v>74</v>
      </c>
      <c r="I489" s="5" t="s">
        <v>85</v>
      </c>
      <c r="J489" s="5" t="s">
        <v>81</v>
      </c>
      <c r="K489" s="5" t="s">
        <v>75</v>
      </c>
      <c r="M489" s="5" t="s">
        <v>75</v>
      </c>
      <c r="N489" s="5" t="s">
        <v>75</v>
      </c>
      <c r="O489" s="5" t="s">
        <v>75</v>
      </c>
      <c r="P489" s="5">
        <v>106.89090909090908</v>
      </c>
      <c r="Q489" s="5" t="s">
        <v>75</v>
      </c>
      <c r="U489" s="5" t="s">
        <v>75</v>
      </c>
      <c r="W489" s="5" t="s">
        <v>75</v>
      </c>
      <c r="X489" s="5">
        <v>59.393939393939398</v>
      </c>
      <c r="Y489" s="5" t="s">
        <v>75</v>
      </c>
      <c r="AA489" s="5" t="s">
        <v>75</v>
      </c>
      <c r="AB489" s="5" t="s">
        <v>75</v>
      </c>
      <c r="AC489" s="5" t="s">
        <v>75</v>
      </c>
      <c r="AD489" s="5" t="s">
        <v>75</v>
      </c>
      <c r="AE489" s="5" t="s">
        <v>75</v>
      </c>
      <c r="AF489" s="5" t="s">
        <v>75</v>
      </c>
      <c r="AJ489" s="5" t="s">
        <v>75</v>
      </c>
      <c r="AK489" s="5" t="s">
        <v>75</v>
      </c>
      <c r="BI489" s="7" t="s">
        <v>75</v>
      </c>
      <c r="BJ489" s="7" t="s">
        <v>75</v>
      </c>
      <c r="BK489" s="1" t="s">
        <v>75</v>
      </c>
      <c r="BL489" s="1" t="s">
        <v>75</v>
      </c>
      <c r="BM489" s="1" t="s">
        <v>75</v>
      </c>
      <c r="BN489" s="1" t="s">
        <v>75</v>
      </c>
      <c r="BO489" s="1" t="s">
        <v>75</v>
      </c>
      <c r="BP489" s="1" t="s">
        <v>75</v>
      </c>
      <c r="BQ489" s="1" t="s">
        <v>75</v>
      </c>
      <c r="BR489" s="1" t="s">
        <v>75</v>
      </c>
      <c r="BS489" s="1" t="s">
        <v>75</v>
      </c>
      <c r="BT489" s="1" t="s">
        <v>75</v>
      </c>
      <c r="BU489" s="1" t="s">
        <v>75</v>
      </c>
      <c r="BV489" s="1" t="s">
        <v>75</v>
      </c>
      <c r="BW489" s="1" t="s">
        <v>75</v>
      </c>
      <c r="BX489" s="1" t="s">
        <v>75</v>
      </c>
      <c r="BY489" s="1" t="s">
        <v>75</v>
      </c>
      <c r="BZ489" s="1" t="s">
        <v>75</v>
      </c>
      <c r="CA489" s="1" t="s">
        <v>75</v>
      </c>
      <c r="CB489" s="1" t="s">
        <v>75</v>
      </c>
      <c r="CC489" s="1" t="s">
        <v>75</v>
      </c>
      <c r="CD489" s="1" t="s">
        <v>75</v>
      </c>
      <c r="CE489" s="1" t="s">
        <v>75</v>
      </c>
      <c r="CF489" s="1" t="s">
        <v>75</v>
      </c>
      <c r="CG489" s="1" t="s">
        <v>75</v>
      </c>
      <c r="CH489" s="1" t="s">
        <v>75</v>
      </c>
    </row>
    <row r="490" spans="1:86" s="5" customFormat="1" x14ac:dyDescent="0.5">
      <c r="A490" s="5" t="str">
        <f t="shared" si="4"/>
        <v>Kojonup2013CVAV_GarnetFert150N</v>
      </c>
      <c r="B490" s="5" t="s">
        <v>79</v>
      </c>
      <c r="C490" s="5">
        <v>2013</v>
      </c>
      <c r="D490" s="5" t="s">
        <v>80</v>
      </c>
      <c r="E490" s="6">
        <v>41508</v>
      </c>
      <c r="F490" s="5">
        <v>150</v>
      </c>
      <c r="G490" s="5" t="s">
        <v>77</v>
      </c>
      <c r="H490" s="5" t="s">
        <v>74</v>
      </c>
      <c r="I490" s="5" t="s">
        <v>85</v>
      </c>
      <c r="J490" s="5" t="s">
        <v>81</v>
      </c>
      <c r="K490" s="5" t="s">
        <v>75</v>
      </c>
      <c r="M490" s="5" t="s">
        <v>75</v>
      </c>
      <c r="N490" s="5" t="s">
        <v>75</v>
      </c>
      <c r="O490" s="5" t="s">
        <v>75</v>
      </c>
      <c r="P490" s="5">
        <v>214.27272727272728</v>
      </c>
      <c r="Q490" s="5" t="s">
        <v>75</v>
      </c>
      <c r="U490" s="5" t="s">
        <v>75</v>
      </c>
      <c r="W490" s="5" t="s">
        <v>75</v>
      </c>
      <c r="X490" s="5">
        <v>69.696969696969688</v>
      </c>
      <c r="Y490" s="5" t="s">
        <v>75</v>
      </c>
      <c r="AA490" s="5" t="s">
        <v>75</v>
      </c>
      <c r="AB490" s="5" t="s">
        <v>75</v>
      </c>
      <c r="AC490" s="5" t="s">
        <v>75</v>
      </c>
      <c r="AD490" s="5" t="s">
        <v>75</v>
      </c>
      <c r="AE490" s="5" t="s">
        <v>75</v>
      </c>
      <c r="AF490" s="5" t="s">
        <v>75</v>
      </c>
      <c r="AJ490" s="5" t="s">
        <v>75</v>
      </c>
      <c r="AK490" s="5" t="s">
        <v>75</v>
      </c>
      <c r="BI490" s="7" t="s">
        <v>75</v>
      </c>
      <c r="BJ490" s="7" t="s">
        <v>75</v>
      </c>
      <c r="BK490" s="1" t="s">
        <v>75</v>
      </c>
      <c r="BL490" s="1" t="s">
        <v>75</v>
      </c>
      <c r="BM490" s="1" t="s">
        <v>75</v>
      </c>
      <c r="BN490" s="1" t="s">
        <v>75</v>
      </c>
      <c r="BO490" s="1" t="s">
        <v>75</v>
      </c>
      <c r="BP490" s="1" t="s">
        <v>75</v>
      </c>
      <c r="BQ490" s="1" t="s">
        <v>75</v>
      </c>
      <c r="BR490" s="1" t="s">
        <v>75</v>
      </c>
      <c r="BS490" s="1" t="s">
        <v>75</v>
      </c>
      <c r="BT490" s="1" t="s">
        <v>75</v>
      </c>
      <c r="BU490" s="1" t="s">
        <v>75</v>
      </c>
      <c r="BV490" s="1" t="s">
        <v>75</v>
      </c>
      <c r="BW490" s="1" t="s">
        <v>75</v>
      </c>
      <c r="BX490" s="1" t="s">
        <v>75</v>
      </c>
      <c r="BY490" s="1" t="s">
        <v>75</v>
      </c>
      <c r="BZ490" s="1" t="s">
        <v>75</v>
      </c>
      <c r="CA490" s="1" t="s">
        <v>75</v>
      </c>
      <c r="CB490" s="1" t="s">
        <v>75</v>
      </c>
      <c r="CC490" s="1" t="s">
        <v>75</v>
      </c>
      <c r="CD490" s="1" t="s">
        <v>75</v>
      </c>
      <c r="CE490" s="1" t="s">
        <v>75</v>
      </c>
      <c r="CF490" s="1" t="s">
        <v>75</v>
      </c>
      <c r="CG490" s="1" t="s">
        <v>75</v>
      </c>
      <c r="CH490" s="1" t="s">
        <v>75</v>
      </c>
    </row>
    <row r="491" spans="1:86" s="5" customFormat="1" x14ac:dyDescent="0.5">
      <c r="A491" s="5" t="str">
        <f t="shared" si="4"/>
        <v>Kojonup2013CVAV_GarnetFert150N</v>
      </c>
      <c r="B491" s="5" t="s">
        <v>79</v>
      </c>
      <c r="C491" s="5">
        <v>2013</v>
      </c>
      <c r="D491" s="5" t="s">
        <v>80</v>
      </c>
      <c r="E491" s="6">
        <v>41550</v>
      </c>
      <c r="F491" s="5">
        <v>150</v>
      </c>
      <c r="G491" s="5" t="s">
        <v>77</v>
      </c>
      <c r="H491" s="5" t="s">
        <v>74</v>
      </c>
      <c r="I491" s="5" t="s">
        <v>85</v>
      </c>
      <c r="J491" s="5" t="s">
        <v>81</v>
      </c>
      <c r="K491" s="5">
        <v>36.771782896350736</v>
      </c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U491" s="5">
        <v>277.80457604982922</v>
      </c>
      <c r="W491" s="5">
        <v>277.80457604982922</v>
      </c>
      <c r="X491" s="5">
        <v>58.18181818181818</v>
      </c>
      <c r="Y491" s="5" t="s">
        <v>75</v>
      </c>
      <c r="AA491" s="5" t="s">
        <v>75</v>
      </c>
      <c r="AB491" s="5" t="s">
        <v>75</v>
      </c>
      <c r="AC491" s="5" t="s">
        <v>75</v>
      </c>
      <c r="AD491" s="5" t="s">
        <v>75</v>
      </c>
      <c r="AE491" s="5" t="s">
        <v>75</v>
      </c>
      <c r="AF491" s="5" t="s">
        <v>75</v>
      </c>
      <c r="AJ491" s="5" t="s">
        <v>75</v>
      </c>
      <c r="AK491" s="5" t="s">
        <v>75</v>
      </c>
      <c r="BI491" s="7" t="s">
        <v>75</v>
      </c>
      <c r="BJ491" s="7" t="s">
        <v>75</v>
      </c>
      <c r="BK491" s="1" t="s">
        <v>75</v>
      </c>
      <c r="BL491" s="1" t="s">
        <v>75</v>
      </c>
      <c r="BM491" s="1" t="s">
        <v>75</v>
      </c>
      <c r="BN491" s="1" t="s">
        <v>75</v>
      </c>
      <c r="BO491" s="1" t="s">
        <v>75</v>
      </c>
      <c r="BP491" s="1" t="s">
        <v>75</v>
      </c>
      <c r="BQ491" s="1" t="s">
        <v>75</v>
      </c>
      <c r="BR491" s="1" t="s">
        <v>75</v>
      </c>
      <c r="BS491" s="1" t="s">
        <v>75</v>
      </c>
      <c r="BT491" s="1" t="s">
        <v>75</v>
      </c>
      <c r="BU491" s="1" t="s">
        <v>75</v>
      </c>
      <c r="BV491" s="1" t="s">
        <v>75</v>
      </c>
      <c r="BW491" s="1" t="s">
        <v>75</v>
      </c>
      <c r="BX491" s="1" t="s">
        <v>75</v>
      </c>
      <c r="BY491" s="1" t="s">
        <v>75</v>
      </c>
      <c r="BZ491" s="1" t="s">
        <v>75</v>
      </c>
      <c r="CA491" s="1" t="s">
        <v>75</v>
      </c>
      <c r="CB491" s="1" t="s">
        <v>75</v>
      </c>
      <c r="CC491" s="1" t="s">
        <v>75</v>
      </c>
      <c r="CD491" s="1" t="s">
        <v>75</v>
      </c>
      <c r="CE491" s="1" t="s">
        <v>75</v>
      </c>
      <c r="CF491" s="1" t="s">
        <v>75</v>
      </c>
      <c r="CG491" s="1" t="s">
        <v>75</v>
      </c>
      <c r="CH491" s="1" t="s">
        <v>75</v>
      </c>
    </row>
    <row r="492" spans="1:86" s="5" customFormat="1" x14ac:dyDescent="0.5">
      <c r="A492" s="5" t="str">
        <f t="shared" si="4"/>
        <v>Kojonup2013CVAV_GarnetFert150N</v>
      </c>
      <c r="B492" s="5" t="s">
        <v>79</v>
      </c>
      <c r="C492" s="5">
        <v>2013</v>
      </c>
      <c r="D492" s="5" t="s">
        <v>80</v>
      </c>
      <c r="E492" s="6">
        <v>41598</v>
      </c>
      <c r="F492" s="5">
        <v>150</v>
      </c>
      <c r="G492" s="5" t="s">
        <v>77</v>
      </c>
      <c r="H492" s="5" t="s">
        <v>74</v>
      </c>
      <c r="I492" s="5" t="s">
        <v>85</v>
      </c>
      <c r="J492" s="5" t="s">
        <v>81</v>
      </c>
      <c r="K492" s="5">
        <v>0</v>
      </c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75</v>
      </c>
      <c r="U492" s="5" t="s">
        <v>75</v>
      </c>
      <c r="W492" s="5" t="s">
        <v>75</v>
      </c>
      <c r="X492" s="5">
        <v>53.333333333333321</v>
      </c>
      <c r="Y492" s="5" t="s">
        <v>75</v>
      </c>
      <c r="AA492" s="5" t="s">
        <v>75</v>
      </c>
      <c r="AB492" s="5" t="s">
        <v>75</v>
      </c>
      <c r="AC492" s="5" t="s">
        <v>75</v>
      </c>
      <c r="AD492" s="5" t="s">
        <v>75</v>
      </c>
      <c r="AE492" s="5" t="s">
        <v>75</v>
      </c>
      <c r="AF492" s="5" t="s">
        <v>75</v>
      </c>
      <c r="AJ492" s="5" t="s">
        <v>75</v>
      </c>
      <c r="AK492" s="5" t="s">
        <v>75</v>
      </c>
      <c r="BI492" s="7" t="s">
        <v>75</v>
      </c>
      <c r="BJ492" s="7" t="s">
        <v>75</v>
      </c>
      <c r="BK492" s="1" t="s">
        <v>75</v>
      </c>
      <c r="BL492" s="1" t="s">
        <v>75</v>
      </c>
      <c r="BM492" s="1" t="s">
        <v>75</v>
      </c>
      <c r="BN492" s="1" t="s">
        <v>75</v>
      </c>
      <c r="BO492" s="1" t="s">
        <v>75</v>
      </c>
      <c r="BP492" s="1" t="s">
        <v>75</v>
      </c>
      <c r="BQ492" s="1" t="s">
        <v>75</v>
      </c>
      <c r="BR492" s="1" t="s">
        <v>75</v>
      </c>
      <c r="BS492" s="1" t="s">
        <v>75</v>
      </c>
      <c r="BT492" s="1" t="s">
        <v>75</v>
      </c>
      <c r="BU492" s="1" t="s">
        <v>75</v>
      </c>
      <c r="BV492" s="1" t="s">
        <v>75</v>
      </c>
      <c r="BW492" s="1" t="s">
        <v>75</v>
      </c>
      <c r="BX492" s="1" t="s">
        <v>75</v>
      </c>
      <c r="BY492" s="1" t="s">
        <v>75</v>
      </c>
      <c r="BZ492" s="1" t="s">
        <v>75</v>
      </c>
      <c r="CA492" s="1" t="s">
        <v>75</v>
      </c>
      <c r="CB492" s="1" t="s">
        <v>75</v>
      </c>
      <c r="CC492" s="1" t="s">
        <v>75</v>
      </c>
      <c r="CD492" s="1" t="s">
        <v>75</v>
      </c>
      <c r="CE492" s="1" t="s">
        <v>75</v>
      </c>
      <c r="CF492" s="1" t="s">
        <v>75</v>
      </c>
      <c r="CG492" s="1" t="s">
        <v>75</v>
      </c>
      <c r="CH492" s="1" t="s">
        <v>75</v>
      </c>
    </row>
    <row r="493" spans="1:86" s="5" customFormat="1" x14ac:dyDescent="0.5">
      <c r="A493" s="5" t="str">
        <f t="shared" si="4"/>
        <v>Kojonup2013CVCB_AtomicFert150N</v>
      </c>
      <c r="B493" s="5" t="s">
        <v>79</v>
      </c>
      <c r="C493" s="5">
        <v>2013</v>
      </c>
      <c r="D493" s="5" t="s">
        <v>80</v>
      </c>
      <c r="E493" s="6">
        <v>41451</v>
      </c>
      <c r="F493" s="5">
        <v>150</v>
      </c>
      <c r="G493" s="5" t="s">
        <v>73</v>
      </c>
      <c r="H493" s="5" t="s">
        <v>76</v>
      </c>
      <c r="I493" s="5" t="s">
        <v>86</v>
      </c>
      <c r="J493" s="5" t="s">
        <v>81</v>
      </c>
      <c r="K493" s="5" t="s">
        <v>75</v>
      </c>
      <c r="M493" s="5" t="s">
        <v>75</v>
      </c>
      <c r="N493" s="5" t="s">
        <v>75</v>
      </c>
      <c r="O493" s="5" t="s">
        <v>75</v>
      </c>
      <c r="P493" s="5" t="s">
        <v>75</v>
      </c>
      <c r="Q493" s="5" t="s">
        <v>75</v>
      </c>
      <c r="U493" s="5" t="s">
        <v>75</v>
      </c>
      <c r="W493" s="5" t="s">
        <v>75</v>
      </c>
      <c r="X493" s="5" t="s">
        <v>75</v>
      </c>
      <c r="Y493" s="5" t="s">
        <v>75</v>
      </c>
      <c r="AA493" s="5" t="s">
        <v>75</v>
      </c>
      <c r="AB493" s="5" t="s">
        <v>75</v>
      </c>
      <c r="AC493" s="5" t="s">
        <v>75</v>
      </c>
      <c r="AD493" s="5" t="s">
        <v>75</v>
      </c>
      <c r="AE493" s="5" t="s">
        <v>75</v>
      </c>
      <c r="AF493" s="5" t="s">
        <v>75</v>
      </c>
      <c r="AJ493" s="5" t="s">
        <v>75</v>
      </c>
      <c r="AK493" s="5" t="s">
        <v>75</v>
      </c>
      <c r="BI493" s="7" t="s">
        <v>75</v>
      </c>
      <c r="BJ493" s="7" t="s">
        <v>75</v>
      </c>
      <c r="BK493" s="1" t="s">
        <v>75</v>
      </c>
      <c r="BL493" s="1" t="s">
        <v>75</v>
      </c>
      <c r="BM493" s="1" t="s">
        <v>75</v>
      </c>
      <c r="BN493" s="1" t="s">
        <v>75</v>
      </c>
      <c r="BO493" s="1" t="s">
        <v>75</v>
      </c>
      <c r="BP493" s="1" t="s">
        <v>75</v>
      </c>
      <c r="BQ493" s="1" t="s">
        <v>75</v>
      </c>
      <c r="BR493" s="1" t="s">
        <v>75</v>
      </c>
      <c r="BS493" s="1" t="s">
        <v>75</v>
      </c>
      <c r="BT493" s="1" t="s">
        <v>75</v>
      </c>
      <c r="BU493" s="1" t="s">
        <v>75</v>
      </c>
      <c r="BV493" s="1" t="s">
        <v>75</v>
      </c>
      <c r="BW493" s="1" t="s">
        <v>75</v>
      </c>
      <c r="BX493" s="1" t="s">
        <v>75</v>
      </c>
      <c r="BY493" s="1" t="s">
        <v>75</v>
      </c>
      <c r="BZ493" s="1" t="s">
        <v>75</v>
      </c>
      <c r="CA493" s="1" t="s">
        <v>75</v>
      </c>
      <c r="CB493" s="1" t="s">
        <v>75</v>
      </c>
      <c r="CC493" s="1" t="s">
        <v>75</v>
      </c>
      <c r="CD493" s="1" t="s">
        <v>75</v>
      </c>
      <c r="CE493" s="1" t="s">
        <v>75</v>
      </c>
      <c r="CF493" s="1" t="s">
        <v>75</v>
      </c>
      <c r="CG493" s="1" t="s">
        <v>75</v>
      </c>
      <c r="CH493" s="1" t="s">
        <v>75</v>
      </c>
    </row>
    <row r="494" spans="1:86" s="5" customFormat="1" x14ac:dyDescent="0.5">
      <c r="A494" s="5" t="str">
        <f t="shared" si="4"/>
        <v>Kojonup2013CVCB_AtomicFert150N</v>
      </c>
      <c r="B494" s="5" t="s">
        <v>79</v>
      </c>
      <c r="C494" s="5">
        <v>2013</v>
      </c>
      <c r="D494" s="5" t="s">
        <v>80</v>
      </c>
      <c r="E494" s="6">
        <v>41485</v>
      </c>
      <c r="F494" s="5">
        <v>150</v>
      </c>
      <c r="G494" s="5" t="s">
        <v>73</v>
      </c>
      <c r="H494" s="5" t="s">
        <v>76</v>
      </c>
      <c r="I494" s="5" t="s">
        <v>86</v>
      </c>
      <c r="J494" s="5" t="s">
        <v>81</v>
      </c>
      <c r="K494" s="5" t="s">
        <v>75</v>
      </c>
      <c r="M494" s="5" t="s">
        <v>75</v>
      </c>
      <c r="N494" s="5" t="s">
        <v>75</v>
      </c>
      <c r="O494" s="5" t="s">
        <v>75</v>
      </c>
      <c r="P494" s="5">
        <v>80.975757575757584</v>
      </c>
      <c r="Q494" s="5" t="s">
        <v>75</v>
      </c>
      <c r="U494" s="5" t="s">
        <v>75</v>
      </c>
      <c r="W494" s="5" t="s">
        <v>75</v>
      </c>
      <c r="X494" s="5">
        <v>41.212121212121211</v>
      </c>
      <c r="Y494" s="5" t="s">
        <v>75</v>
      </c>
      <c r="AA494" s="5" t="s">
        <v>75</v>
      </c>
      <c r="AB494" s="5" t="s">
        <v>75</v>
      </c>
      <c r="AC494" s="5" t="s">
        <v>75</v>
      </c>
      <c r="AD494" s="5" t="s">
        <v>75</v>
      </c>
      <c r="AE494" s="5" t="s">
        <v>75</v>
      </c>
      <c r="AF494" s="5" t="s">
        <v>75</v>
      </c>
      <c r="AJ494" s="5" t="s">
        <v>75</v>
      </c>
      <c r="AK494" s="5" t="s">
        <v>75</v>
      </c>
      <c r="BI494" s="7" t="s">
        <v>75</v>
      </c>
      <c r="BJ494" s="7" t="s">
        <v>75</v>
      </c>
      <c r="BK494" s="1" t="s">
        <v>75</v>
      </c>
      <c r="BL494" s="1" t="s">
        <v>75</v>
      </c>
      <c r="BM494" s="1" t="s">
        <v>75</v>
      </c>
      <c r="BN494" s="1" t="s">
        <v>75</v>
      </c>
      <c r="BO494" s="1" t="s">
        <v>75</v>
      </c>
      <c r="BP494" s="1" t="s">
        <v>75</v>
      </c>
      <c r="BQ494" s="1" t="s">
        <v>75</v>
      </c>
      <c r="BR494" s="1" t="s">
        <v>75</v>
      </c>
      <c r="BS494" s="1" t="s">
        <v>75</v>
      </c>
      <c r="BT494" s="1" t="s">
        <v>75</v>
      </c>
      <c r="BU494" s="1" t="s">
        <v>75</v>
      </c>
      <c r="BV494" s="1" t="s">
        <v>75</v>
      </c>
      <c r="BW494" s="1" t="s">
        <v>75</v>
      </c>
      <c r="BX494" s="1" t="s">
        <v>75</v>
      </c>
      <c r="BY494" s="1" t="s">
        <v>75</v>
      </c>
      <c r="BZ494" s="1" t="s">
        <v>75</v>
      </c>
      <c r="CA494" s="1" t="s">
        <v>75</v>
      </c>
      <c r="CB494" s="1" t="s">
        <v>75</v>
      </c>
      <c r="CC494" s="1" t="s">
        <v>75</v>
      </c>
      <c r="CD494" s="1" t="s">
        <v>75</v>
      </c>
      <c r="CE494" s="1" t="s">
        <v>75</v>
      </c>
      <c r="CF494" s="1" t="s">
        <v>75</v>
      </c>
      <c r="CG494" s="1" t="s">
        <v>75</v>
      </c>
      <c r="CH494" s="1" t="s">
        <v>75</v>
      </c>
    </row>
    <row r="495" spans="1:86" s="5" customFormat="1" x14ac:dyDescent="0.5">
      <c r="A495" s="5" t="str">
        <f t="shared" si="4"/>
        <v>Kojonup2013CVCB_AtomicFert150N</v>
      </c>
      <c r="B495" s="5" t="s">
        <v>79</v>
      </c>
      <c r="C495" s="5">
        <v>2013</v>
      </c>
      <c r="D495" s="5" t="s">
        <v>80</v>
      </c>
      <c r="E495" s="6">
        <v>41508</v>
      </c>
      <c r="F495" s="5">
        <v>150</v>
      </c>
      <c r="G495" s="5" t="s">
        <v>73</v>
      </c>
      <c r="H495" s="5" t="s">
        <v>76</v>
      </c>
      <c r="I495" s="5" t="s">
        <v>86</v>
      </c>
      <c r="J495" s="5" t="s">
        <v>81</v>
      </c>
      <c r="K495" s="5" t="s">
        <v>75</v>
      </c>
      <c r="M495" s="5" t="s">
        <v>75</v>
      </c>
      <c r="N495" s="5" t="s">
        <v>75</v>
      </c>
      <c r="O495" s="5" t="s">
        <v>75</v>
      </c>
      <c r="P495" s="5">
        <v>185.2222222222222</v>
      </c>
      <c r="Q495" s="5" t="s">
        <v>75</v>
      </c>
      <c r="U495" s="5" t="s">
        <v>75</v>
      </c>
      <c r="W495" s="5" t="s">
        <v>75</v>
      </c>
      <c r="X495" s="5">
        <v>49.494949494949488</v>
      </c>
      <c r="Y495" s="5" t="s">
        <v>75</v>
      </c>
      <c r="AA495" s="5" t="s">
        <v>75</v>
      </c>
      <c r="AB495" s="5" t="s">
        <v>75</v>
      </c>
      <c r="AC495" s="5" t="s">
        <v>75</v>
      </c>
      <c r="AD495" s="5" t="s">
        <v>75</v>
      </c>
      <c r="AE495" s="5" t="s">
        <v>75</v>
      </c>
      <c r="AF495" s="5" t="s">
        <v>75</v>
      </c>
      <c r="AJ495" s="5" t="s">
        <v>75</v>
      </c>
      <c r="AK495" s="5" t="s">
        <v>75</v>
      </c>
      <c r="BI495" s="7" t="s">
        <v>75</v>
      </c>
      <c r="BJ495" s="7" t="s">
        <v>75</v>
      </c>
      <c r="BK495" s="1" t="s">
        <v>75</v>
      </c>
      <c r="BL495" s="1" t="s">
        <v>75</v>
      </c>
      <c r="BM495" s="1" t="s">
        <v>75</v>
      </c>
      <c r="BN495" s="1" t="s">
        <v>75</v>
      </c>
      <c r="BO495" s="1" t="s">
        <v>75</v>
      </c>
      <c r="BP495" s="1" t="s">
        <v>75</v>
      </c>
      <c r="BQ495" s="1" t="s">
        <v>75</v>
      </c>
      <c r="BR495" s="1" t="s">
        <v>75</v>
      </c>
      <c r="BS495" s="1" t="s">
        <v>75</v>
      </c>
      <c r="BT495" s="1" t="s">
        <v>75</v>
      </c>
      <c r="BU495" s="1" t="s">
        <v>75</v>
      </c>
      <c r="BV495" s="1" t="s">
        <v>75</v>
      </c>
      <c r="BW495" s="1" t="s">
        <v>75</v>
      </c>
      <c r="BX495" s="1" t="s">
        <v>75</v>
      </c>
      <c r="BY495" s="1" t="s">
        <v>75</v>
      </c>
      <c r="BZ495" s="1" t="s">
        <v>75</v>
      </c>
      <c r="CA495" s="1" t="s">
        <v>75</v>
      </c>
      <c r="CB495" s="1" t="s">
        <v>75</v>
      </c>
      <c r="CC495" s="1" t="s">
        <v>75</v>
      </c>
      <c r="CD495" s="1" t="s">
        <v>75</v>
      </c>
      <c r="CE495" s="1" t="s">
        <v>75</v>
      </c>
      <c r="CF495" s="1" t="s">
        <v>75</v>
      </c>
      <c r="CG495" s="1" t="s">
        <v>75</v>
      </c>
      <c r="CH495" s="1" t="s">
        <v>75</v>
      </c>
    </row>
    <row r="496" spans="1:86" s="5" customFormat="1" x14ac:dyDescent="0.5">
      <c r="A496" s="5" t="str">
        <f t="shared" si="4"/>
        <v>Kojonup2013CVCB_AtomicFert150N</v>
      </c>
      <c r="B496" s="5" t="s">
        <v>79</v>
      </c>
      <c r="C496" s="5">
        <v>2013</v>
      </c>
      <c r="D496" s="5" t="s">
        <v>80</v>
      </c>
      <c r="E496" s="6">
        <v>41550</v>
      </c>
      <c r="F496" s="5">
        <v>150</v>
      </c>
      <c r="G496" s="5" t="s">
        <v>73</v>
      </c>
      <c r="H496" s="5" t="s">
        <v>76</v>
      </c>
      <c r="I496" s="5" t="s">
        <v>86</v>
      </c>
      <c r="J496" s="5" t="s">
        <v>81</v>
      </c>
      <c r="K496" s="5">
        <v>29.075571174356366</v>
      </c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U496" s="5">
        <v>260.37962969168052</v>
      </c>
      <c r="W496" s="5">
        <v>260.37962969168052</v>
      </c>
      <c r="X496" s="5">
        <v>37.575757575757571</v>
      </c>
      <c r="Y496" s="5" t="s">
        <v>75</v>
      </c>
      <c r="AA496" s="5" t="s">
        <v>75</v>
      </c>
      <c r="AB496" s="5" t="s">
        <v>75</v>
      </c>
      <c r="AC496" s="5" t="s">
        <v>75</v>
      </c>
      <c r="AD496" s="5" t="s">
        <v>75</v>
      </c>
      <c r="AE496" s="5" t="s">
        <v>75</v>
      </c>
      <c r="AF496" s="5" t="s">
        <v>75</v>
      </c>
      <c r="AJ496" s="5" t="s">
        <v>75</v>
      </c>
      <c r="AK496" s="5" t="s">
        <v>75</v>
      </c>
      <c r="BI496" s="7" t="s">
        <v>75</v>
      </c>
      <c r="BJ496" s="7" t="s">
        <v>75</v>
      </c>
      <c r="BK496" s="1" t="s">
        <v>75</v>
      </c>
      <c r="BL496" s="1" t="s">
        <v>75</v>
      </c>
      <c r="BM496" s="1" t="s">
        <v>75</v>
      </c>
      <c r="BN496" s="1" t="s">
        <v>75</v>
      </c>
      <c r="BO496" s="1" t="s">
        <v>75</v>
      </c>
      <c r="BP496" s="1" t="s">
        <v>75</v>
      </c>
      <c r="BQ496" s="1" t="s">
        <v>75</v>
      </c>
      <c r="BR496" s="1" t="s">
        <v>75</v>
      </c>
      <c r="BS496" s="1" t="s">
        <v>75</v>
      </c>
      <c r="BT496" s="1" t="s">
        <v>75</v>
      </c>
      <c r="BU496" s="1" t="s">
        <v>75</v>
      </c>
      <c r="BV496" s="1" t="s">
        <v>75</v>
      </c>
      <c r="BW496" s="1" t="s">
        <v>75</v>
      </c>
      <c r="BX496" s="1" t="s">
        <v>75</v>
      </c>
      <c r="BY496" s="1" t="s">
        <v>75</v>
      </c>
      <c r="BZ496" s="1" t="s">
        <v>75</v>
      </c>
      <c r="CA496" s="1" t="s">
        <v>75</v>
      </c>
      <c r="CB496" s="1" t="s">
        <v>75</v>
      </c>
      <c r="CC496" s="1" t="s">
        <v>75</v>
      </c>
      <c r="CD496" s="1" t="s">
        <v>75</v>
      </c>
      <c r="CE496" s="1" t="s">
        <v>75</v>
      </c>
      <c r="CF496" s="1" t="s">
        <v>75</v>
      </c>
      <c r="CG496" s="1" t="s">
        <v>75</v>
      </c>
      <c r="CH496" s="1" t="s">
        <v>75</v>
      </c>
    </row>
    <row r="497" spans="1:86" s="5" customFormat="1" x14ac:dyDescent="0.5">
      <c r="A497" s="5" t="str">
        <f t="shared" si="4"/>
        <v>Kojonup2013CVCB_AtomicFert150N</v>
      </c>
      <c r="B497" s="5" t="s">
        <v>79</v>
      </c>
      <c r="C497" s="5">
        <v>2013</v>
      </c>
      <c r="D497" s="5" t="s">
        <v>80</v>
      </c>
      <c r="E497" s="6">
        <v>41598</v>
      </c>
      <c r="F497" s="5">
        <v>150</v>
      </c>
      <c r="G497" s="5" t="s">
        <v>73</v>
      </c>
      <c r="H497" s="5" t="s">
        <v>76</v>
      </c>
      <c r="I497" s="5" t="s">
        <v>86</v>
      </c>
      <c r="J497" s="5" t="s">
        <v>81</v>
      </c>
      <c r="K497" s="5">
        <v>0</v>
      </c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75</v>
      </c>
      <c r="U497" s="5" t="s">
        <v>75</v>
      </c>
      <c r="W497" s="5" t="s">
        <v>75</v>
      </c>
      <c r="X497" s="5">
        <v>45.45454545454546</v>
      </c>
      <c r="Y497" s="5" t="s">
        <v>75</v>
      </c>
      <c r="AA497" s="5" t="s">
        <v>75</v>
      </c>
      <c r="AB497" s="5" t="s">
        <v>75</v>
      </c>
      <c r="AC497" s="5" t="s">
        <v>75</v>
      </c>
      <c r="AD497" s="5" t="s">
        <v>75</v>
      </c>
      <c r="AE497" s="5" t="s">
        <v>75</v>
      </c>
      <c r="AF497" s="5" t="s">
        <v>75</v>
      </c>
      <c r="AJ497" s="5" t="s">
        <v>75</v>
      </c>
      <c r="AK497" s="5" t="s">
        <v>75</v>
      </c>
      <c r="BI497" s="7" t="s">
        <v>75</v>
      </c>
      <c r="BJ497" s="7" t="s">
        <v>75</v>
      </c>
      <c r="BK497" s="1" t="s">
        <v>75</v>
      </c>
      <c r="BL497" s="1" t="s">
        <v>75</v>
      </c>
      <c r="BM497" s="1" t="s">
        <v>75</v>
      </c>
      <c r="BN497" s="1" t="s">
        <v>75</v>
      </c>
      <c r="BO497" s="1" t="s">
        <v>75</v>
      </c>
      <c r="BP497" s="1" t="s">
        <v>75</v>
      </c>
      <c r="BQ497" s="1" t="s">
        <v>75</v>
      </c>
      <c r="BR497" s="1" t="s">
        <v>75</v>
      </c>
      <c r="BS497" s="1" t="s">
        <v>75</v>
      </c>
      <c r="BT497" s="1" t="s">
        <v>75</v>
      </c>
      <c r="BU497" s="1" t="s">
        <v>75</v>
      </c>
      <c r="BV497" s="1" t="s">
        <v>75</v>
      </c>
      <c r="BW497" s="1" t="s">
        <v>75</v>
      </c>
      <c r="BX497" s="1" t="s">
        <v>75</v>
      </c>
      <c r="BY497" s="1" t="s">
        <v>75</v>
      </c>
      <c r="BZ497" s="1" t="s">
        <v>75</v>
      </c>
      <c r="CA497" s="1" t="s">
        <v>75</v>
      </c>
      <c r="CB497" s="1" t="s">
        <v>75</v>
      </c>
      <c r="CC497" s="1" t="s">
        <v>75</v>
      </c>
      <c r="CD497" s="1" t="s">
        <v>75</v>
      </c>
      <c r="CE497" s="1" t="s">
        <v>75</v>
      </c>
      <c r="CF497" s="1" t="s">
        <v>75</v>
      </c>
      <c r="CG497" s="1" t="s">
        <v>75</v>
      </c>
      <c r="CH497" s="1" t="s">
        <v>75</v>
      </c>
    </row>
    <row r="498" spans="1:86" s="5" customFormat="1" x14ac:dyDescent="0.5">
      <c r="A498" s="5" t="str">
        <f t="shared" si="4"/>
        <v>Kojonup2013CVCrusher_TTFert150N</v>
      </c>
      <c r="B498" s="5" t="s">
        <v>79</v>
      </c>
      <c r="C498" s="5">
        <v>2013</v>
      </c>
      <c r="D498" s="5" t="s">
        <v>80</v>
      </c>
      <c r="E498" s="6">
        <v>41451</v>
      </c>
      <c r="F498" s="5">
        <v>150</v>
      </c>
      <c r="G498" s="5" t="s">
        <v>73</v>
      </c>
      <c r="H498" s="5" t="s">
        <v>74</v>
      </c>
      <c r="I498" s="5" t="s">
        <v>87</v>
      </c>
      <c r="J498" s="5" t="s">
        <v>81</v>
      </c>
      <c r="K498" s="5" t="s">
        <v>75</v>
      </c>
      <c r="M498" s="5" t="s">
        <v>75</v>
      </c>
      <c r="N498" s="5" t="s">
        <v>75</v>
      </c>
      <c r="O498" s="5" t="s">
        <v>75</v>
      </c>
      <c r="P498" s="5" t="s">
        <v>75</v>
      </c>
      <c r="Q498" s="5" t="s">
        <v>75</v>
      </c>
      <c r="U498" s="5" t="s">
        <v>75</v>
      </c>
      <c r="W498" s="5" t="s">
        <v>75</v>
      </c>
      <c r="X498" s="5" t="s">
        <v>75</v>
      </c>
      <c r="Y498" s="5" t="s">
        <v>75</v>
      </c>
      <c r="AA498" s="5" t="s">
        <v>75</v>
      </c>
      <c r="AB498" s="5" t="s">
        <v>75</v>
      </c>
      <c r="AC498" s="5" t="s">
        <v>75</v>
      </c>
      <c r="AD498" s="5" t="s">
        <v>75</v>
      </c>
      <c r="AE498" s="5" t="s">
        <v>75</v>
      </c>
      <c r="AF498" s="5" t="s">
        <v>75</v>
      </c>
      <c r="AJ498" s="5" t="s">
        <v>75</v>
      </c>
      <c r="AK498" s="5" t="s">
        <v>75</v>
      </c>
      <c r="BI498" s="7" t="s">
        <v>75</v>
      </c>
      <c r="BJ498" s="7" t="s">
        <v>75</v>
      </c>
      <c r="BK498" s="1" t="s">
        <v>75</v>
      </c>
      <c r="BL498" s="1" t="s">
        <v>75</v>
      </c>
      <c r="BM498" s="1" t="s">
        <v>75</v>
      </c>
      <c r="BN498" s="1" t="s">
        <v>75</v>
      </c>
      <c r="BO498" s="1" t="s">
        <v>75</v>
      </c>
      <c r="BP498" s="1" t="s">
        <v>75</v>
      </c>
      <c r="BQ498" s="1" t="s">
        <v>75</v>
      </c>
      <c r="BR498" s="1" t="s">
        <v>75</v>
      </c>
      <c r="BS498" s="1" t="s">
        <v>75</v>
      </c>
      <c r="BT498" s="1" t="s">
        <v>75</v>
      </c>
      <c r="BU498" s="1" t="s">
        <v>75</v>
      </c>
      <c r="BV498" s="1" t="s">
        <v>75</v>
      </c>
      <c r="BW498" s="1" t="s">
        <v>75</v>
      </c>
      <c r="BX498" s="1" t="s">
        <v>75</v>
      </c>
      <c r="BY498" s="1" t="s">
        <v>75</v>
      </c>
      <c r="BZ498" s="1" t="s">
        <v>75</v>
      </c>
      <c r="CA498" s="1" t="s">
        <v>75</v>
      </c>
      <c r="CB498" s="1" t="s">
        <v>75</v>
      </c>
      <c r="CC498" s="1" t="s">
        <v>75</v>
      </c>
      <c r="CD498" s="1" t="s">
        <v>75</v>
      </c>
      <c r="CE498" s="1" t="s">
        <v>75</v>
      </c>
      <c r="CF498" s="1" t="s">
        <v>75</v>
      </c>
      <c r="CG498" s="1" t="s">
        <v>75</v>
      </c>
      <c r="CH498" s="1" t="s">
        <v>75</v>
      </c>
    </row>
    <row r="499" spans="1:86" s="5" customFormat="1" x14ac:dyDescent="0.5">
      <c r="A499" s="5" t="str">
        <f t="shared" si="4"/>
        <v>Kojonup2013CVCrusher_TTFert150N</v>
      </c>
      <c r="B499" s="5" t="s">
        <v>79</v>
      </c>
      <c r="C499" s="5">
        <v>2013</v>
      </c>
      <c r="D499" s="5" t="s">
        <v>80</v>
      </c>
      <c r="E499" s="6">
        <v>41485</v>
      </c>
      <c r="F499" s="5">
        <v>150</v>
      </c>
      <c r="G499" s="5" t="s">
        <v>73</v>
      </c>
      <c r="H499" s="5" t="s">
        <v>74</v>
      </c>
      <c r="I499" s="5" t="s">
        <v>87</v>
      </c>
      <c r="J499" s="5" t="s">
        <v>81</v>
      </c>
      <c r="K499" s="5" t="s">
        <v>75</v>
      </c>
      <c r="M499" s="5" t="s">
        <v>75</v>
      </c>
      <c r="N499" s="5" t="s">
        <v>75</v>
      </c>
      <c r="O499" s="5" t="s">
        <v>75</v>
      </c>
      <c r="P499" s="5">
        <v>78.533333333333346</v>
      </c>
      <c r="Q499" s="5" t="s">
        <v>75</v>
      </c>
      <c r="U499" s="5" t="s">
        <v>75</v>
      </c>
      <c r="W499" s="5" t="s">
        <v>75</v>
      </c>
      <c r="X499" s="5">
        <v>57.575757575757564</v>
      </c>
      <c r="Y499" s="5" t="s">
        <v>75</v>
      </c>
      <c r="AA499" s="5" t="s">
        <v>75</v>
      </c>
      <c r="AB499" s="5" t="s">
        <v>75</v>
      </c>
      <c r="AC499" s="5" t="s">
        <v>75</v>
      </c>
      <c r="AD499" s="5" t="s">
        <v>75</v>
      </c>
      <c r="AE499" s="5" t="s">
        <v>75</v>
      </c>
      <c r="AF499" s="5" t="s">
        <v>75</v>
      </c>
      <c r="AJ499" s="5" t="s">
        <v>75</v>
      </c>
      <c r="AK499" s="5" t="s">
        <v>75</v>
      </c>
      <c r="BI499" s="7" t="s">
        <v>75</v>
      </c>
      <c r="BJ499" s="7" t="s">
        <v>75</v>
      </c>
      <c r="BK499" s="1" t="s">
        <v>75</v>
      </c>
      <c r="BL499" s="1" t="s">
        <v>75</v>
      </c>
      <c r="BM499" s="1" t="s">
        <v>75</v>
      </c>
      <c r="BN499" s="1" t="s">
        <v>75</v>
      </c>
      <c r="BO499" s="1" t="s">
        <v>75</v>
      </c>
      <c r="BP499" s="1" t="s">
        <v>75</v>
      </c>
      <c r="BQ499" s="1" t="s">
        <v>75</v>
      </c>
      <c r="BR499" s="1" t="s">
        <v>75</v>
      </c>
      <c r="BS499" s="1" t="s">
        <v>75</v>
      </c>
      <c r="BT499" s="1" t="s">
        <v>75</v>
      </c>
      <c r="BU499" s="1" t="s">
        <v>75</v>
      </c>
      <c r="BV499" s="1" t="s">
        <v>75</v>
      </c>
      <c r="BW499" s="1" t="s">
        <v>75</v>
      </c>
      <c r="BX499" s="1" t="s">
        <v>75</v>
      </c>
      <c r="BY499" s="1" t="s">
        <v>75</v>
      </c>
      <c r="BZ499" s="1" t="s">
        <v>75</v>
      </c>
      <c r="CA499" s="1" t="s">
        <v>75</v>
      </c>
      <c r="CB499" s="1" t="s">
        <v>75</v>
      </c>
      <c r="CC499" s="1" t="s">
        <v>75</v>
      </c>
      <c r="CD499" s="1" t="s">
        <v>75</v>
      </c>
      <c r="CE499" s="1" t="s">
        <v>75</v>
      </c>
      <c r="CF499" s="1" t="s">
        <v>75</v>
      </c>
      <c r="CG499" s="1" t="s">
        <v>75</v>
      </c>
      <c r="CH499" s="1" t="s">
        <v>75</v>
      </c>
    </row>
    <row r="500" spans="1:86" s="5" customFormat="1" x14ac:dyDescent="0.5">
      <c r="A500" s="5" t="str">
        <f t="shared" si="4"/>
        <v>Kojonup2013CVCrusher_TTFert150N</v>
      </c>
      <c r="B500" s="5" t="s">
        <v>79</v>
      </c>
      <c r="C500" s="5">
        <v>2013</v>
      </c>
      <c r="D500" s="5" t="s">
        <v>80</v>
      </c>
      <c r="E500" s="6">
        <v>41508</v>
      </c>
      <c r="F500" s="5">
        <v>150</v>
      </c>
      <c r="G500" s="5" t="s">
        <v>73</v>
      </c>
      <c r="H500" s="5" t="s">
        <v>74</v>
      </c>
      <c r="I500" s="5" t="s">
        <v>87</v>
      </c>
      <c r="J500" s="5" t="s">
        <v>81</v>
      </c>
      <c r="K500" s="5" t="s">
        <v>75</v>
      </c>
      <c r="M500" s="5" t="s">
        <v>75</v>
      </c>
      <c r="N500" s="5" t="s">
        <v>75</v>
      </c>
      <c r="O500" s="5" t="s">
        <v>75</v>
      </c>
      <c r="P500" s="5">
        <v>196.21212121212122</v>
      </c>
      <c r="Q500" s="5" t="s">
        <v>75</v>
      </c>
      <c r="U500" s="5" t="s">
        <v>75</v>
      </c>
      <c r="W500" s="5" t="s">
        <v>75</v>
      </c>
      <c r="X500" s="5">
        <v>64.646464646464651</v>
      </c>
      <c r="Y500" s="5" t="s">
        <v>75</v>
      </c>
      <c r="AA500" s="5" t="s">
        <v>75</v>
      </c>
      <c r="AB500" s="5" t="s">
        <v>75</v>
      </c>
      <c r="AC500" s="5" t="s">
        <v>75</v>
      </c>
      <c r="AD500" s="5" t="s">
        <v>75</v>
      </c>
      <c r="AE500" s="5" t="s">
        <v>75</v>
      </c>
      <c r="AF500" s="5" t="s">
        <v>75</v>
      </c>
      <c r="AJ500" s="5" t="s">
        <v>75</v>
      </c>
      <c r="AK500" s="5" t="s">
        <v>75</v>
      </c>
      <c r="BI500" s="7" t="s">
        <v>75</v>
      </c>
      <c r="BJ500" s="7" t="s">
        <v>75</v>
      </c>
      <c r="BK500" s="1" t="s">
        <v>75</v>
      </c>
      <c r="BL500" s="1" t="s">
        <v>75</v>
      </c>
      <c r="BM500" s="1" t="s">
        <v>75</v>
      </c>
      <c r="BN500" s="1" t="s">
        <v>75</v>
      </c>
      <c r="BO500" s="1" t="s">
        <v>75</v>
      </c>
      <c r="BP500" s="1" t="s">
        <v>75</v>
      </c>
      <c r="BQ500" s="1" t="s">
        <v>75</v>
      </c>
      <c r="BR500" s="1" t="s">
        <v>75</v>
      </c>
      <c r="BS500" s="1" t="s">
        <v>75</v>
      </c>
      <c r="BT500" s="1" t="s">
        <v>75</v>
      </c>
      <c r="BU500" s="1" t="s">
        <v>75</v>
      </c>
      <c r="BV500" s="1" t="s">
        <v>75</v>
      </c>
      <c r="BW500" s="1" t="s">
        <v>75</v>
      </c>
      <c r="BX500" s="1" t="s">
        <v>75</v>
      </c>
      <c r="BY500" s="1" t="s">
        <v>75</v>
      </c>
      <c r="BZ500" s="1" t="s">
        <v>75</v>
      </c>
      <c r="CA500" s="1" t="s">
        <v>75</v>
      </c>
      <c r="CB500" s="1" t="s">
        <v>75</v>
      </c>
      <c r="CC500" s="1" t="s">
        <v>75</v>
      </c>
      <c r="CD500" s="1" t="s">
        <v>75</v>
      </c>
      <c r="CE500" s="1" t="s">
        <v>75</v>
      </c>
      <c r="CF500" s="1" t="s">
        <v>75</v>
      </c>
      <c r="CG500" s="1" t="s">
        <v>75</v>
      </c>
      <c r="CH500" s="1" t="s">
        <v>75</v>
      </c>
    </row>
    <row r="501" spans="1:86" s="5" customFormat="1" x14ac:dyDescent="0.5">
      <c r="A501" s="5" t="str">
        <f t="shared" si="4"/>
        <v>Kojonup2013CVCrusher_TTFert150N</v>
      </c>
      <c r="B501" s="5" t="s">
        <v>79</v>
      </c>
      <c r="C501" s="5">
        <v>2013</v>
      </c>
      <c r="D501" s="5" t="s">
        <v>80</v>
      </c>
      <c r="E501" s="6">
        <v>41550</v>
      </c>
      <c r="F501" s="5">
        <v>150</v>
      </c>
      <c r="G501" s="5" t="s">
        <v>73</v>
      </c>
      <c r="H501" s="5" t="s">
        <v>74</v>
      </c>
      <c r="I501" s="5" t="s">
        <v>87</v>
      </c>
      <c r="J501" s="5" t="s">
        <v>81</v>
      </c>
      <c r="K501" s="5">
        <v>44.848586274566948</v>
      </c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U501" s="5">
        <v>247.75310703847609</v>
      </c>
      <c r="W501" s="5">
        <v>247.75310703847609</v>
      </c>
      <c r="X501" s="5">
        <v>75.151515151515142</v>
      </c>
      <c r="Y501" s="5" t="s">
        <v>75</v>
      </c>
      <c r="AA501" s="5" t="s">
        <v>75</v>
      </c>
      <c r="AB501" s="5" t="s">
        <v>75</v>
      </c>
      <c r="AC501" s="5" t="s">
        <v>75</v>
      </c>
      <c r="AD501" s="5" t="s">
        <v>75</v>
      </c>
      <c r="AE501" s="5" t="s">
        <v>75</v>
      </c>
      <c r="AF501" s="5" t="s">
        <v>75</v>
      </c>
      <c r="AJ501" s="5" t="s">
        <v>75</v>
      </c>
      <c r="AK501" s="5" t="s">
        <v>75</v>
      </c>
      <c r="BI501" s="7" t="s">
        <v>75</v>
      </c>
      <c r="BJ501" s="7" t="s">
        <v>75</v>
      </c>
      <c r="BK501" s="1" t="s">
        <v>75</v>
      </c>
      <c r="BL501" s="1" t="s">
        <v>75</v>
      </c>
      <c r="BM501" s="1" t="s">
        <v>75</v>
      </c>
      <c r="BN501" s="1" t="s">
        <v>75</v>
      </c>
      <c r="BO501" s="1" t="s">
        <v>75</v>
      </c>
      <c r="BP501" s="1" t="s">
        <v>75</v>
      </c>
      <c r="BQ501" s="1" t="s">
        <v>75</v>
      </c>
      <c r="BR501" s="1" t="s">
        <v>75</v>
      </c>
      <c r="BS501" s="1" t="s">
        <v>75</v>
      </c>
      <c r="BT501" s="1" t="s">
        <v>75</v>
      </c>
      <c r="BU501" s="1" t="s">
        <v>75</v>
      </c>
      <c r="BV501" s="1" t="s">
        <v>75</v>
      </c>
      <c r="BW501" s="1" t="s">
        <v>75</v>
      </c>
      <c r="BX501" s="1" t="s">
        <v>75</v>
      </c>
      <c r="BY501" s="1" t="s">
        <v>75</v>
      </c>
      <c r="BZ501" s="1" t="s">
        <v>75</v>
      </c>
      <c r="CA501" s="1" t="s">
        <v>75</v>
      </c>
      <c r="CB501" s="1" t="s">
        <v>75</v>
      </c>
      <c r="CC501" s="1" t="s">
        <v>75</v>
      </c>
      <c r="CD501" s="1" t="s">
        <v>75</v>
      </c>
      <c r="CE501" s="1" t="s">
        <v>75</v>
      </c>
      <c r="CF501" s="1" t="s">
        <v>75</v>
      </c>
      <c r="CG501" s="1" t="s">
        <v>75</v>
      </c>
      <c r="CH501" s="1" t="s">
        <v>75</v>
      </c>
    </row>
    <row r="502" spans="1:86" s="5" customFormat="1" x14ac:dyDescent="0.5">
      <c r="A502" s="5" t="str">
        <f t="shared" si="4"/>
        <v>Kojonup2013CVCrusher_TTFert150N</v>
      </c>
      <c r="B502" s="5" t="s">
        <v>79</v>
      </c>
      <c r="C502" s="5">
        <v>2013</v>
      </c>
      <c r="D502" s="5" t="s">
        <v>80</v>
      </c>
      <c r="E502" s="6">
        <v>41598</v>
      </c>
      <c r="F502" s="5">
        <v>150</v>
      </c>
      <c r="G502" s="5" t="s">
        <v>73</v>
      </c>
      <c r="H502" s="5" t="s">
        <v>74</v>
      </c>
      <c r="I502" s="5" t="s">
        <v>87</v>
      </c>
      <c r="J502" s="5" t="s">
        <v>81</v>
      </c>
      <c r="K502" s="5">
        <v>0</v>
      </c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75</v>
      </c>
      <c r="U502" s="5" t="s">
        <v>75</v>
      </c>
      <c r="W502" s="5" t="s">
        <v>75</v>
      </c>
      <c r="X502" s="5">
        <v>70.909090909090892</v>
      </c>
      <c r="Y502" s="5" t="s">
        <v>75</v>
      </c>
      <c r="AA502" s="5" t="s">
        <v>75</v>
      </c>
      <c r="AB502" s="5" t="s">
        <v>75</v>
      </c>
      <c r="AC502" s="5" t="s">
        <v>75</v>
      </c>
      <c r="AD502" s="5" t="s">
        <v>75</v>
      </c>
      <c r="AE502" s="5" t="s">
        <v>75</v>
      </c>
      <c r="AF502" s="5" t="s">
        <v>75</v>
      </c>
      <c r="AJ502" s="5" t="s">
        <v>75</v>
      </c>
      <c r="AK502" s="5" t="s">
        <v>75</v>
      </c>
      <c r="BI502" s="7" t="s">
        <v>75</v>
      </c>
      <c r="BJ502" s="7" t="s">
        <v>75</v>
      </c>
      <c r="BK502" s="1" t="s">
        <v>75</v>
      </c>
      <c r="BL502" s="1" t="s">
        <v>75</v>
      </c>
      <c r="BM502" s="1" t="s">
        <v>75</v>
      </c>
      <c r="BN502" s="1" t="s">
        <v>75</v>
      </c>
      <c r="BO502" s="1" t="s">
        <v>75</v>
      </c>
      <c r="BP502" s="1" t="s">
        <v>75</v>
      </c>
      <c r="BQ502" s="1" t="s">
        <v>75</v>
      </c>
      <c r="BR502" s="1" t="s">
        <v>75</v>
      </c>
      <c r="BS502" s="1" t="s">
        <v>75</v>
      </c>
      <c r="BT502" s="1" t="s">
        <v>75</v>
      </c>
      <c r="BU502" s="1" t="s">
        <v>75</v>
      </c>
      <c r="BV502" s="1" t="s">
        <v>75</v>
      </c>
      <c r="BW502" s="1" t="s">
        <v>75</v>
      </c>
      <c r="BX502" s="1" t="s">
        <v>75</v>
      </c>
      <c r="BY502" s="1" t="s">
        <v>75</v>
      </c>
      <c r="BZ502" s="1" t="s">
        <v>75</v>
      </c>
      <c r="CA502" s="1" t="s">
        <v>75</v>
      </c>
      <c r="CB502" s="1" t="s">
        <v>75</v>
      </c>
      <c r="CC502" s="1" t="s">
        <v>75</v>
      </c>
      <c r="CD502" s="1" t="s">
        <v>75</v>
      </c>
      <c r="CE502" s="1" t="s">
        <v>75</v>
      </c>
      <c r="CF502" s="1" t="s">
        <v>75</v>
      </c>
      <c r="CG502" s="1" t="s">
        <v>75</v>
      </c>
      <c r="CH502" s="1" t="s">
        <v>75</v>
      </c>
    </row>
    <row r="503" spans="1:86" s="5" customFormat="1" x14ac:dyDescent="0.5">
      <c r="A503" s="5" t="str">
        <f t="shared" si="4"/>
        <v>Kojonup2013CVGT_CobraFert150N</v>
      </c>
      <c r="B503" s="5" t="s">
        <v>79</v>
      </c>
      <c r="C503" s="5">
        <v>2013</v>
      </c>
      <c r="D503" s="5" t="s">
        <v>80</v>
      </c>
      <c r="E503" s="6">
        <v>41451</v>
      </c>
      <c r="F503" s="5">
        <v>150</v>
      </c>
      <c r="G503" s="5" t="s">
        <v>78</v>
      </c>
      <c r="H503" s="5" t="s">
        <v>74</v>
      </c>
      <c r="I503" s="5" t="s">
        <v>88</v>
      </c>
      <c r="J503" s="5" t="s">
        <v>81</v>
      </c>
      <c r="K503" s="5" t="s">
        <v>75</v>
      </c>
      <c r="M503" s="5" t="s">
        <v>75</v>
      </c>
      <c r="N503" s="5" t="s">
        <v>75</v>
      </c>
      <c r="O503" s="5" t="s">
        <v>75</v>
      </c>
      <c r="P503" s="5" t="s">
        <v>75</v>
      </c>
      <c r="Q503" s="5" t="s">
        <v>75</v>
      </c>
      <c r="U503" s="5" t="s">
        <v>75</v>
      </c>
      <c r="W503" s="5" t="s">
        <v>75</v>
      </c>
      <c r="X503" s="5" t="s">
        <v>75</v>
      </c>
      <c r="Y503" s="5" t="s">
        <v>75</v>
      </c>
      <c r="AA503" s="5" t="s">
        <v>75</v>
      </c>
      <c r="AB503" s="5" t="s">
        <v>75</v>
      </c>
      <c r="AC503" s="5" t="s">
        <v>75</v>
      </c>
      <c r="AD503" s="5" t="s">
        <v>75</v>
      </c>
      <c r="AE503" s="5" t="s">
        <v>75</v>
      </c>
      <c r="AF503" s="5" t="s">
        <v>75</v>
      </c>
      <c r="AJ503" s="5" t="s">
        <v>75</v>
      </c>
      <c r="AK503" s="5" t="s">
        <v>75</v>
      </c>
      <c r="BI503" s="7" t="s">
        <v>75</v>
      </c>
      <c r="BJ503" s="7" t="s">
        <v>75</v>
      </c>
      <c r="BK503" s="1" t="s">
        <v>75</v>
      </c>
      <c r="BL503" s="1" t="s">
        <v>75</v>
      </c>
      <c r="BM503" s="1" t="s">
        <v>75</v>
      </c>
      <c r="BN503" s="1" t="s">
        <v>75</v>
      </c>
      <c r="BO503" s="1" t="s">
        <v>75</v>
      </c>
      <c r="BP503" s="1" t="s">
        <v>75</v>
      </c>
      <c r="BQ503" s="1" t="s">
        <v>75</v>
      </c>
      <c r="BR503" s="1" t="s">
        <v>75</v>
      </c>
      <c r="BS503" s="1" t="s">
        <v>75</v>
      </c>
      <c r="BT503" s="1" t="s">
        <v>75</v>
      </c>
      <c r="BU503" s="1" t="s">
        <v>75</v>
      </c>
      <c r="BV503" s="1" t="s">
        <v>75</v>
      </c>
      <c r="BW503" s="1" t="s">
        <v>75</v>
      </c>
      <c r="BX503" s="1" t="s">
        <v>75</v>
      </c>
      <c r="BY503" s="1" t="s">
        <v>75</v>
      </c>
      <c r="BZ503" s="1" t="s">
        <v>75</v>
      </c>
      <c r="CA503" s="1" t="s">
        <v>75</v>
      </c>
      <c r="CB503" s="1" t="s">
        <v>75</v>
      </c>
      <c r="CC503" s="1" t="s">
        <v>75</v>
      </c>
      <c r="CD503" s="1" t="s">
        <v>75</v>
      </c>
      <c r="CE503" s="1" t="s">
        <v>75</v>
      </c>
      <c r="CF503" s="1" t="s">
        <v>75</v>
      </c>
      <c r="CG503" s="1" t="s">
        <v>75</v>
      </c>
      <c r="CH503" s="1" t="s">
        <v>75</v>
      </c>
    </row>
    <row r="504" spans="1:86" s="5" customFormat="1" x14ac:dyDescent="0.5">
      <c r="A504" s="5" t="str">
        <f t="shared" si="4"/>
        <v>Kojonup2013CVGT_CobraFert150N</v>
      </c>
      <c r="B504" s="5" t="s">
        <v>79</v>
      </c>
      <c r="C504" s="5">
        <v>2013</v>
      </c>
      <c r="D504" s="5" t="s">
        <v>80</v>
      </c>
      <c r="E504" s="6">
        <v>41485</v>
      </c>
      <c r="F504" s="5">
        <v>150</v>
      </c>
      <c r="G504" s="5" t="s">
        <v>78</v>
      </c>
      <c r="H504" s="5" t="s">
        <v>74</v>
      </c>
      <c r="I504" s="5" t="s">
        <v>88</v>
      </c>
      <c r="J504" s="5" t="s">
        <v>81</v>
      </c>
      <c r="K504" s="5" t="s">
        <v>75</v>
      </c>
      <c r="M504" s="5" t="s">
        <v>75</v>
      </c>
      <c r="N504" s="5" t="s">
        <v>75</v>
      </c>
      <c r="O504" s="5" t="s">
        <v>75</v>
      </c>
      <c r="P504" s="5">
        <v>94.303030303030297</v>
      </c>
      <c r="Q504" s="5" t="s">
        <v>75</v>
      </c>
      <c r="U504" s="5" t="s">
        <v>75</v>
      </c>
      <c r="W504" s="5" t="s">
        <v>75</v>
      </c>
      <c r="X504" s="5">
        <v>51.515151515151508</v>
      </c>
      <c r="Y504" s="5" t="s">
        <v>75</v>
      </c>
      <c r="AA504" s="5" t="s">
        <v>75</v>
      </c>
      <c r="AB504" s="5" t="s">
        <v>75</v>
      </c>
      <c r="AC504" s="5" t="s">
        <v>75</v>
      </c>
      <c r="AD504" s="5" t="s">
        <v>75</v>
      </c>
      <c r="AE504" s="5" t="s">
        <v>75</v>
      </c>
      <c r="AF504" s="5" t="s">
        <v>75</v>
      </c>
      <c r="AJ504" s="5" t="s">
        <v>75</v>
      </c>
      <c r="AK504" s="5" t="s">
        <v>75</v>
      </c>
      <c r="BI504" s="7" t="s">
        <v>75</v>
      </c>
      <c r="BJ504" s="7" t="s">
        <v>75</v>
      </c>
      <c r="BK504" s="1" t="s">
        <v>75</v>
      </c>
      <c r="BL504" s="1" t="s">
        <v>75</v>
      </c>
      <c r="BM504" s="1" t="s">
        <v>75</v>
      </c>
      <c r="BN504" s="1" t="s">
        <v>75</v>
      </c>
      <c r="BO504" s="1" t="s">
        <v>75</v>
      </c>
      <c r="BP504" s="1" t="s">
        <v>75</v>
      </c>
      <c r="BQ504" s="1" t="s">
        <v>75</v>
      </c>
      <c r="BR504" s="1" t="s">
        <v>75</v>
      </c>
      <c r="BS504" s="1" t="s">
        <v>75</v>
      </c>
      <c r="BT504" s="1" t="s">
        <v>75</v>
      </c>
      <c r="BU504" s="1" t="s">
        <v>75</v>
      </c>
      <c r="BV504" s="1" t="s">
        <v>75</v>
      </c>
      <c r="BW504" s="1" t="s">
        <v>75</v>
      </c>
      <c r="BX504" s="1" t="s">
        <v>75</v>
      </c>
      <c r="BY504" s="1" t="s">
        <v>75</v>
      </c>
      <c r="BZ504" s="1" t="s">
        <v>75</v>
      </c>
      <c r="CA504" s="1" t="s">
        <v>75</v>
      </c>
      <c r="CB504" s="1" t="s">
        <v>75</v>
      </c>
      <c r="CC504" s="1" t="s">
        <v>75</v>
      </c>
      <c r="CD504" s="1" t="s">
        <v>75</v>
      </c>
      <c r="CE504" s="1" t="s">
        <v>75</v>
      </c>
      <c r="CF504" s="1" t="s">
        <v>75</v>
      </c>
      <c r="CG504" s="1" t="s">
        <v>75</v>
      </c>
      <c r="CH504" s="1" t="s">
        <v>75</v>
      </c>
    </row>
    <row r="505" spans="1:86" s="5" customFormat="1" x14ac:dyDescent="0.5">
      <c r="A505" s="5" t="str">
        <f t="shared" si="4"/>
        <v>Kojonup2013CVGT_CobraFert150N</v>
      </c>
      <c r="B505" s="5" t="s">
        <v>79</v>
      </c>
      <c r="C505" s="5">
        <v>2013</v>
      </c>
      <c r="D505" s="5" t="s">
        <v>80</v>
      </c>
      <c r="E505" s="6">
        <v>41508</v>
      </c>
      <c r="F505" s="5">
        <v>150</v>
      </c>
      <c r="G505" s="5" t="s">
        <v>78</v>
      </c>
      <c r="H505" s="5" t="s">
        <v>74</v>
      </c>
      <c r="I505" s="5" t="s">
        <v>88</v>
      </c>
      <c r="J505" s="5" t="s">
        <v>81</v>
      </c>
      <c r="K505" s="5" t="s">
        <v>75</v>
      </c>
      <c r="M505" s="5" t="s">
        <v>75</v>
      </c>
      <c r="N505" s="5" t="s">
        <v>75</v>
      </c>
      <c r="O505" s="5" t="s">
        <v>75</v>
      </c>
      <c r="P505" s="5">
        <v>184.44444444444443</v>
      </c>
      <c r="Q505" s="5" t="s">
        <v>75</v>
      </c>
      <c r="U505" s="5" t="s">
        <v>75</v>
      </c>
      <c r="W505" s="5" t="s">
        <v>75</v>
      </c>
      <c r="X505" s="5">
        <v>40.404040404040401</v>
      </c>
      <c r="Y505" s="5" t="s">
        <v>75</v>
      </c>
      <c r="AA505" s="5" t="s">
        <v>75</v>
      </c>
      <c r="AB505" s="5" t="s">
        <v>75</v>
      </c>
      <c r="AC505" s="5" t="s">
        <v>75</v>
      </c>
      <c r="AD505" s="5" t="s">
        <v>75</v>
      </c>
      <c r="AE505" s="5" t="s">
        <v>75</v>
      </c>
      <c r="AF505" s="5" t="s">
        <v>75</v>
      </c>
      <c r="AJ505" s="5" t="s">
        <v>75</v>
      </c>
      <c r="AK505" s="5" t="s">
        <v>75</v>
      </c>
      <c r="BI505" s="7" t="s">
        <v>75</v>
      </c>
      <c r="BJ505" s="7" t="s">
        <v>75</v>
      </c>
      <c r="BK505" s="1" t="s">
        <v>75</v>
      </c>
      <c r="BL505" s="1" t="s">
        <v>75</v>
      </c>
      <c r="BM505" s="1" t="s">
        <v>75</v>
      </c>
      <c r="BN505" s="1" t="s">
        <v>75</v>
      </c>
      <c r="BO505" s="1" t="s">
        <v>75</v>
      </c>
      <c r="BP505" s="1" t="s">
        <v>75</v>
      </c>
      <c r="BQ505" s="1" t="s">
        <v>75</v>
      </c>
      <c r="BR505" s="1" t="s">
        <v>75</v>
      </c>
      <c r="BS505" s="1" t="s">
        <v>75</v>
      </c>
      <c r="BT505" s="1" t="s">
        <v>75</v>
      </c>
      <c r="BU505" s="1" t="s">
        <v>75</v>
      </c>
      <c r="BV505" s="1" t="s">
        <v>75</v>
      </c>
      <c r="BW505" s="1" t="s">
        <v>75</v>
      </c>
      <c r="BX505" s="1" t="s">
        <v>75</v>
      </c>
      <c r="BY505" s="1" t="s">
        <v>75</v>
      </c>
      <c r="BZ505" s="1" t="s">
        <v>75</v>
      </c>
      <c r="CA505" s="1" t="s">
        <v>75</v>
      </c>
      <c r="CB505" s="1" t="s">
        <v>75</v>
      </c>
      <c r="CC505" s="1" t="s">
        <v>75</v>
      </c>
      <c r="CD505" s="1" t="s">
        <v>75</v>
      </c>
      <c r="CE505" s="1" t="s">
        <v>75</v>
      </c>
      <c r="CF505" s="1" t="s">
        <v>75</v>
      </c>
      <c r="CG505" s="1" t="s">
        <v>75</v>
      </c>
      <c r="CH505" s="1" t="s">
        <v>75</v>
      </c>
    </row>
    <row r="506" spans="1:86" s="5" customFormat="1" x14ac:dyDescent="0.5">
      <c r="A506" s="5" t="str">
        <f t="shared" si="4"/>
        <v>Kojonup2013CVGT_CobraFert150N</v>
      </c>
      <c r="B506" s="5" t="s">
        <v>79</v>
      </c>
      <c r="C506" s="5">
        <v>2013</v>
      </c>
      <c r="D506" s="5" t="s">
        <v>80</v>
      </c>
      <c r="E506" s="6">
        <v>41550</v>
      </c>
      <c r="F506" s="5">
        <v>150</v>
      </c>
      <c r="G506" s="5" t="s">
        <v>78</v>
      </c>
      <c r="H506" s="5" t="s">
        <v>74</v>
      </c>
      <c r="I506" s="5" t="s">
        <v>88</v>
      </c>
      <c r="J506" s="5" t="s">
        <v>81</v>
      </c>
      <c r="K506" s="5">
        <v>40.540618478233739</v>
      </c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U506" s="5">
        <v>181.3257698442693</v>
      </c>
      <c r="W506" s="5">
        <v>181.3257698442693</v>
      </c>
      <c r="X506" s="5">
        <v>44.242424242424242</v>
      </c>
      <c r="Y506" s="5" t="s">
        <v>75</v>
      </c>
      <c r="AA506" s="5" t="s">
        <v>75</v>
      </c>
      <c r="AB506" s="5" t="s">
        <v>75</v>
      </c>
      <c r="AC506" s="5" t="s">
        <v>75</v>
      </c>
      <c r="AD506" s="5" t="s">
        <v>75</v>
      </c>
      <c r="AE506" s="5" t="s">
        <v>75</v>
      </c>
      <c r="AF506" s="5" t="s">
        <v>75</v>
      </c>
      <c r="AJ506" s="5" t="s">
        <v>75</v>
      </c>
      <c r="AK506" s="5" t="s">
        <v>75</v>
      </c>
      <c r="BI506" s="7" t="s">
        <v>75</v>
      </c>
      <c r="BJ506" s="7" t="s">
        <v>75</v>
      </c>
      <c r="BK506" s="1" t="s">
        <v>75</v>
      </c>
      <c r="BL506" s="1" t="s">
        <v>75</v>
      </c>
      <c r="BM506" s="1" t="s">
        <v>75</v>
      </c>
      <c r="BN506" s="1" t="s">
        <v>75</v>
      </c>
      <c r="BO506" s="1" t="s">
        <v>75</v>
      </c>
      <c r="BP506" s="1" t="s">
        <v>75</v>
      </c>
      <c r="BQ506" s="1" t="s">
        <v>75</v>
      </c>
      <c r="BR506" s="1" t="s">
        <v>75</v>
      </c>
      <c r="BS506" s="1" t="s">
        <v>75</v>
      </c>
      <c r="BT506" s="1" t="s">
        <v>75</v>
      </c>
      <c r="BU506" s="1" t="s">
        <v>75</v>
      </c>
      <c r="BV506" s="1" t="s">
        <v>75</v>
      </c>
      <c r="BW506" s="1" t="s">
        <v>75</v>
      </c>
      <c r="BX506" s="1" t="s">
        <v>75</v>
      </c>
      <c r="BY506" s="1" t="s">
        <v>75</v>
      </c>
      <c r="BZ506" s="1" t="s">
        <v>75</v>
      </c>
      <c r="CA506" s="1" t="s">
        <v>75</v>
      </c>
      <c r="CB506" s="1" t="s">
        <v>75</v>
      </c>
      <c r="CC506" s="1" t="s">
        <v>75</v>
      </c>
      <c r="CD506" s="1" t="s">
        <v>75</v>
      </c>
      <c r="CE506" s="1" t="s">
        <v>75</v>
      </c>
      <c r="CF506" s="1" t="s">
        <v>75</v>
      </c>
      <c r="CG506" s="1" t="s">
        <v>75</v>
      </c>
      <c r="CH506" s="1" t="s">
        <v>75</v>
      </c>
    </row>
    <row r="507" spans="1:86" s="5" customFormat="1" x14ac:dyDescent="0.5">
      <c r="A507" s="5" t="str">
        <f t="shared" si="4"/>
        <v>Kojonup2013CVGT_CobraFert150N</v>
      </c>
      <c r="B507" s="5" t="s">
        <v>79</v>
      </c>
      <c r="C507" s="5">
        <v>2013</v>
      </c>
      <c r="D507" s="5" t="s">
        <v>80</v>
      </c>
      <c r="E507" s="6">
        <v>41598</v>
      </c>
      <c r="F507" s="5">
        <v>150</v>
      </c>
      <c r="G507" s="5" t="s">
        <v>78</v>
      </c>
      <c r="H507" s="5" t="s">
        <v>74</v>
      </c>
      <c r="I507" s="5" t="s">
        <v>88</v>
      </c>
      <c r="J507" s="5" t="s">
        <v>81</v>
      </c>
      <c r="K507" s="5">
        <v>0</v>
      </c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75</v>
      </c>
      <c r="U507" s="5" t="s">
        <v>75</v>
      </c>
      <c r="W507" s="5" t="s">
        <v>75</v>
      </c>
      <c r="X507" s="5">
        <v>55.757575757575751</v>
      </c>
      <c r="Y507" s="5" t="s">
        <v>75</v>
      </c>
      <c r="AA507" s="5" t="s">
        <v>75</v>
      </c>
      <c r="AB507" s="5" t="s">
        <v>75</v>
      </c>
      <c r="AC507" s="5" t="s">
        <v>75</v>
      </c>
      <c r="AD507" s="5" t="s">
        <v>75</v>
      </c>
      <c r="AE507" s="5" t="s">
        <v>75</v>
      </c>
      <c r="AF507" s="5" t="s">
        <v>75</v>
      </c>
      <c r="AJ507" s="5" t="s">
        <v>75</v>
      </c>
      <c r="AK507" s="5" t="s">
        <v>75</v>
      </c>
      <c r="BI507" s="7" t="s">
        <v>75</v>
      </c>
      <c r="BJ507" s="7" t="s">
        <v>75</v>
      </c>
      <c r="BK507" s="1" t="s">
        <v>75</v>
      </c>
      <c r="BL507" s="1" t="s">
        <v>75</v>
      </c>
      <c r="BM507" s="1" t="s">
        <v>75</v>
      </c>
      <c r="BN507" s="1" t="s">
        <v>75</v>
      </c>
      <c r="BO507" s="1" t="s">
        <v>75</v>
      </c>
      <c r="BP507" s="1" t="s">
        <v>75</v>
      </c>
      <c r="BQ507" s="1" t="s">
        <v>75</v>
      </c>
      <c r="BR507" s="1" t="s">
        <v>75</v>
      </c>
      <c r="BS507" s="1" t="s">
        <v>75</v>
      </c>
      <c r="BT507" s="1" t="s">
        <v>75</v>
      </c>
      <c r="BU507" s="1" t="s">
        <v>75</v>
      </c>
      <c r="BV507" s="1" t="s">
        <v>75</v>
      </c>
      <c r="BW507" s="1" t="s">
        <v>75</v>
      </c>
      <c r="BX507" s="1" t="s">
        <v>75</v>
      </c>
      <c r="BY507" s="1" t="s">
        <v>75</v>
      </c>
      <c r="BZ507" s="1" t="s">
        <v>75</v>
      </c>
      <c r="CA507" s="1" t="s">
        <v>75</v>
      </c>
      <c r="CB507" s="1" t="s">
        <v>75</v>
      </c>
      <c r="CC507" s="1" t="s">
        <v>75</v>
      </c>
      <c r="CD507" s="1" t="s">
        <v>75</v>
      </c>
      <c r="CE507" s="1" t="s">
        <v>75</v>
      </c>
      <c r="CF507" s="1" t="s">
        <v>75</v>
      </c>
      <c r="CG507" s="1" t="s">
        <v>75</v>
      </c>
      <c r="CH507" s="1" t="s">
        <v>75</v>
      </c>
    </row>
    <row r="508" spans="1:86" s="5" customFormat="1" x14ac:dyDescent="0.5">
      <c r="A508" s="5" t="str">
        <f t="shared" si="4"/>
        <v>Kojonup2013CV45Y22_RRFert150N</v>
      </c>
      <c r="B508" s="5" t="s">
        <v>79</v>
      </c>
      <c r="C508" s="5">
        <v>2013</v>
      </c>
      <c r="D508" s="5" t="s">
        <v>80</v>
      </c>
      <c r="E508" s="6">
        <v>41451</v>
      </c>
      <c r="F508" s="5">
        <v>150</v>
      </c>
      <c r="G508" s="5" t="s">
        <v>78</v>
      </c>
      <c r="H508" s="5" t="s">
        <v>76</v>
      </c>
      <c r="I508" s="5" t="s">
        <v>89</v>
      </c>
      <c r="J508" s="5" t="s">
        <v>81</v>
      </c>
      <c r="K508" s="5" t="s">
        <v>75</v>
      </c>
      <c r="M508" s="5" t="s">
        <v>75</v>
      </c>
      <c r="N508" s="5" t="s">
        <v>75</v>
      </c>
      <c r="O508" s="5" t="s">
        <v>75</v>
      </c>
      <c r="P508" s="5" t="s">
        <v>75</v>
      </c>
      <c r="Q508" s="5" t="s">
        <v>75</v>
      </c>
      <c r="U508" s="5" t="s">
        <v>75</v>
      </c>
      <c r="W508" s="5" t="s">
        <v>75</v>
      </c>
      <c r="X508" s="5" t="s">
        <v>75</v>
      </c>
      <c r="Y508" s="5" t="s">
        <v>75</v>
      </c>
      <c r="AA508" s="5" t="s">
        <v>75</v>
      </c>
      <c r="AB508" s="5" t="s">
        <v>75</v>
      </c>
      <c r="AC508" s="5" t="s">
        <v>75</v>
      </c>
      <c r="AD508" s="5" t="s">
        <v>75</v>
      </c>
      <c r="AE508" s="5" t="s">
        <v>75</v>
      </c>
      <c r="AF508" s="5" t="s">
        <v>75</v>
      </c>
      <c r="AJ508" s="5" t="s">
        <v>75</v>
      </c>
      <c r="AK508" s="5" t="s">
        <v>75</v>
      </c>
      <c r="BI508" s="7" t="s">
        <v>75</v>
      </c>
      <c r="BJ508" s="7" t="s">
        <v>75</v>
      </c>
      <c r="BK508" s="1" t="s">
        <v>75</v>
      </c>
      <c r="BL508" s="1" t="s">
        <v>75</v>
      </c>
      <c r="BM508" s="1" t="s">
        <v>75</v>
      </c>
      <c r="BN508" s="1" t="s">
        <v>75</v>
      </c>
      <c r="BO508" s="1" t="s">
        <v>75</v>
      </c>
      <c r="BP508" s="1" t="s">
        <v>75</v>
      </c>
      <c r="BQ508" s="1" t="s">
        <v>75</v>
      </c>
      <c r="BR508" s="1" t="s">
        <v>75</v>
      </c>
      <c r="BS508" s="1" t="s">
        <v>75</v>
      </c>
      <c r="BT508" s="1" t="s">
        <v>75</v>
      </c>
      <c r="BU508" s="1" t="s">
        <v>75</v>
      </c>
      <c r="BV508" s="1" t="s">
        <v>75</v>
      </c>
      <c r="BW508" s="1" t="s">
        <v>75</v>
      </c>
      <c r="BX508" s="1" t="s">
        <v>75</v>
      </c>
      <c r="BY508" s="1" t="s">
        <v>75</v>
      </c>
      <c r="BZ508" s="1" t="s">
        <v>75</v>
      </c>
      <c r="CA508" s="1" t="s">
        <v>75</v>
      </c>
      <c r="CB508" s="1" t="s">
        <v>75</v>
      </c>
      <c r="CC508" s="1" t="s">
        <v>75</v>
      </c>
      <c r="CD508" s="1" t="s">
        <v>75</v>
      </c>
      <c r="CE508" s="1" t="s">
        <v>75</v>
      </c>
      <c r="CF508" s="1" t="s">
        <v>75</v>
      </c>
      <c r="CG508" s="1" t="s">
        <v>75</v>
      </c>
      <c r="CH508" s="1" t="s">
        <v>75</v>
      </c>
    </row>
    <row r="509" spans="1:86" s="5" customFormat="1" x14ac:dyDescent="0.5">
      <c r="A509" s="5" t="str">
        <f t="shared" si="4"/>
        <v>Kojonup2013CV45Y22_RRFert150N</v>
      </c>
      <c r="B509" s="5" t="s">
        <v>79</v>
      </c>
      <c r="C509" s="5">
        <v>2013</v>
      </c>
      <c r="D509" s="5" t="s">
        <v>80</v>
      </c>
      <c r="E509" s="6">
        <v>41485</v>
      </c>
      <c r="F509" s="5">
        <v>150</v>
      </c>
      <c r="G509" s="5" t="s">
        <v>78</v>
      </c>
      <c r="H509" s="5" t="s">
        <v>76</v>
      </c>
      <c r="I509" s="5" t="s">
        <v>89</v>
      </c>
      <c r="J509" s="5" t="s">
        <v>81</v>
      </c>
      <c r="K509" s="5" t="s">
        <v>75</v>
      </c>
      <c r="M509" s="5" t="s">
        <v>75</v>
      </c>
      <c r="N509" s="5" t="s">
        <v>75</v>
      </c>
      <c r="O509" s="5" t="s">
        <v>75</v>
      </c>
      <c r="P509" s="5">
        <v>84.903030303030292</v>
      </c>
      <c r="Q509" s="5" t="s">
        <v>75</v>
      </c>
      <c r="U509" s="5" t="s">
        <v>75</v>
      </c>
      <c r="W509" s="5" t="s">
        <v>75</v>
      </c>
      <c r="X509" s="5">
        <v>35.151515151515149</v>
      </c>
      <c r="Y509" s="5" t="s">
        <v>75</v>
      </c>
      <c r="AA509" s="5" t="s">
        <v>75</v>
      </c>
      <c r="AB509" s="5" t="s">
        <v>75</v>
      </c>
      <c r="AC509" s="5" t="s">
        <v>75</v>
      </c>
      <c r="AD509" s="5" t="s">
        <v>75</v>
      </c>
      <c r="AE509" s="5" t="s">
        <v>75</v>
      </c>
      <c r="AF509" s="5" t="s">
        <v>75</v>
      </c>
      <c r="AJ509" s="5" t="s">
        <v>75</v>
      </c>
      <c r="AK509" s="5" t="s">
        <v>75</v>
      </c>
      <c r="BI509" s="7" t="s">
        <v>75</v>
      </c>
      <c r="BJ509" s="7" t="s">
        <v>75</v>
      </c>
      <c r="BK509" s="1" t="s">
        <v>75</v>
      </c>
      <c r="BL509" s="1" t="s">
        <v>75</v>
      </c>
      <c r="BM509" s="1" t="s">
        <v>75</v>
      </c>
      <c r="BN509" s="1" t="s">
        <v>75</v>
      </c>
      <c r="BO509" s="1" t="s">
        <v>75</v>
      </c>
      <c r="BP509" s="1" t="s">
        <v>75</v>
      </c>
      <c r="BQ509" s="1" t="s">
        <v>75</v>
      </c>
      <c r="BR509" s="1" t="s">
        <v>75</v>
      </c>
      <c r="BS509" s="1" t="s">
        <v>75</v>
      </c>
      <c r="BT509" s="1" t="s">
        <v>75</v>
      </c>
      <c r="BU509" s="1" t="s">
        <v>75</v>
      </c>
      <c r="BV509" s="1" t="s">
        <v>75</v>
      </c>
      <c r="BW509" s="1" t="s">
        <v>75</v>
      </c>
      <c r="BX509" s="1" t="s">
        <v>75</v>
      </c>
      <c r="BY509" s="1" t="s">
        <v>75</v>
      </c>
      <c r="BZ509" s="1" t="s">
        <v>75</v>
      </c>
      <c r="CA509" s="1" t="s">
        <v>75</v>
      </c>
      <c r="CB509" s="1" t="s">
        <v>75</v>
      </c>
      <c r="CC509" s="1" t="s">
        <v>75</v>
      </c>
      <c r="CD509" s="1" t="s">
        <v>75</v>
      </c>
      <c r="CE509" s="1" t="s">
        <v>75</v>
      </c>
      <c r="CF509" s="1" t="s">
        <v>75</v>
      </c>
      <c r="CG509" s="1" t="s">
        <v>75</v>
      </c>
      <c r="CH509" s="1" t="s">
        <v>75</v>
      </c>
    </row>
    <row r="510" spans="1:86" s="5" customFormat="1" x14ac:dyDescent="0.5">
      <c r="A510" s="5" t="str">
        <f t="shared" si="4"/>
        <v>Kojonup2013CV45Y22_RRFert150N</v>
      </c>
      <c r="B510" s="5" t="s">
        <v>79</v>
      </c>
      <c r="C510" s="5">
        <v>2013</v>
      </c>
      <c r="D510" s="5" t="s">
        <v>80</v>
      </c>
      <c r="E510" s="6">
        <v>41508</v>
      </c>
      <c r="F510" s="5">
        <v>150</v>
      </c>
      <c r="G510" s="5" t="s">
        <v>78</v>
      </c>
      <c r="H510" s="5" t="s">
        <v>76</v>
      </c>
      <c r="I510" s="5" t="s">
        <v>89</v>
      </c>
      <c r="J510" s="5" t="s">
        <v>81</v>
      </c>
      <c r="K510" s="5" t="s">
        <v>75</v>
      </c>
      <c r="M510" s="5" t="s">
        <v>75</v>
      </c>
      <c r="N510" s="5" t="s">
        <v>75</v>
      </c>
      <c r="O510" s="5" t="s">
        <v>75</v>
      </c>
      <c r="P510" s="5">
        <v>198.07070707070707</v>
      </c>
      <c r="Q510" s="5" t="s">
        <v>75</v>
      </c>
      <c r="U510" s="5" t="s">
        <v>75</v>
      </c>
      <c r="W510" s="5" t="s">
        <v>75</v>
      </c>
      <c r="X510" s="5">
        <v>43.434343434343425</v>
      </c>
      <c r="Y510" s="5" t="s">
        <v>75</v>
      </c>
      <c r="AA510" s="5" t="s">
        <v>75</v>
      </c>
      <c r="AB510" s="5" t="s">
        <v>75</v>
      </c>
      <c r="AC510" s="5" t="s">
        <v>75</v>
      </c>
      <c r="AD510" s="5" t="s">
        <v>75</v>
      </c>
      <c r="AE510" s="5" t="s">
        <v>75</v>
      </c>
      <c r="AF510" s="5" t="s">
        <v>75</v>
      </c>
      <c r="AJ510" s="5" t="s">
        <v>75</v>
      </c>
      <c r="AK510" s="5" t="s">
        <v>75</v>
      </c>
      <c r="BI510" s="7" t="s">
        <v>75</v>
      </c>
      <c r="BJ510" s="7" t="s">
        <v>75</v>
      </c>
      <c r="BK510" s="1" t="s">
        <v>75</v>
      </c>
      <c r="BL510" s="1" t="s">
        <v>75</v>
      </c>
      <c r="BM510" s="1" t="s">
        <v>75</v>
      </c>
      <c r="BN510" s="1" t="s">
        <v>75</v>
      </c>
      <c r="BO510" s="1" t="s">
        <v>75</v>
      </c>
      <c r="BP510" s="1" t="s">
        <v>75</v>
      </c>
      <c r="BQ510" s="1" t="s">
        <v>75</v>
      </c>
      <c r="BR510" s="1" t="s">
        <v>75</v>
      </c>
      <c r="BS510" s="1" t="s">
        <v>75</v>
      </c>
      <c r="BT510" s="1" t="s">
        <v>75</v>
      </c>
      <c r="BU510" s="1" t="s">
        <v>75</v>
      </c>
      <c r="BV510" s="1" t="s">
        <v>75</v>
      </c>
      <c r="BW510" s="1" t="s">
        <v>75</v>
      </c>
      <c r="BX510" s="1" t="s">
        <v>75</v>
      </c>
      <c r="BY510" s="1" t="s">
        <v>75</v>
      </c>
      <c r="BZ510" s="1" t="s">
        <v>75</v>
      </c>
      <c r="CA510" s="1" t="s">
        <v>75</v>
      </c>
      <c r="CB510" s="1" t="s">
        <v>75</v>
      </c>
      <c r="CC510" s="1" t="s">
        <v>75</v>
      </c>
      <c r="CD510" s="1" t="s">
        <v>75</v>
      </c>
      <c r="CE510" s="1" t="s">
        <v>75</v>
      </c>
      <c r="CF510" s="1" t="s">
        <v>75</v>
      </c>
      <c r="CG510" s="1" t="s">
        <v>75</v>
      </c>
      <c r="CH510" s="1" t="s">
        <v>75</v>
      </c>
    </row>
    <row r="511" spans="1:86" s="5" customFormat="1" x14ac:dyDescent="0.5">
      <c r="A511" s="5" t="str">
        <f t="shared" si="4"/>
        <v>Kojonup2013CV45Y22_RRFert150N</v>
      </c>
      <c r="B511" s="5" t="s">
        <v>79</v>
      </c>
      <c r="C511" s="5">
        <v>2013</v>
      </c>
      <c r="D511" s="5" t="s">
        <v>80</v>
      </c>
      <c r="E511" s="6">
        <v>41550</v>
      </c>
      <c r="F511" s="5">
        <v>150</v>
      </c>
      <c r="G511" s="5" t="s">
        <v>78</v>
      </c>
      <c r="H511" s="5" t="s">
        <v>76</v>
      </c>
      <c r="I511" s="5" t="s">
        <v>89</v>
      </c>
      <c r="J511" s="5" t="s">
        <v>81</v>
      </c>
      <c r="K511" s="5">
        <v>28.421751397877802</v>
      </c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U511" s="5">
        <v>227.8514972632195</v>
      </c>
      <c r="W511" s="5">
        <v>227.8514972632195</v>
      </c>
      <c r="X511" s="5">
        <v>33.333333333333336</v>
      </c>
      <c r="Y511" s="5" t="s">
        <v>75</v>
      </c>
      <c r="AA511" s="5" t="s">
        <v>75</v>
      </c>
      <c r="AB511" s="5" t="s">
        <v>75</v>
      </c>
      <c r="AC511" s="5" t="s">
        <v>75</v>
      </c>
      <c r="AD511" s="5" t="s">
        <v>75</v>
      </c>
      <c r="AE511" s="5" t="s">
        <v>75</v>
      </c>
      <c r="AF511" s="5" t="s">
        <v>75</v>
      </c>
      <c r="AJ511" s="5" t="s">
        <v>75</v>
      </c>
      <c r="AK511" s="5" t="s">
        <v>75</v>
      </c>
      <c r="BI511" s="7" t="s">
        <v>75</v>
      </c>
      <c r="BJ511" s="7" t="s">
        <v>75</v>
      </c>
      <c r="BK511" s="1" t="s">
        <v>75</v>
      </c>
      <c r="BL511" s="1" t="s">
        <v>75</v>
      </c>
      <c r="BM511" s="1" t="s">
        <v>75</v>
      </c>
      <c r="BN511" s="1" t="s">
        <v>75</v>
      </c>
      <c r="BO511" s="1" t="s">
        <v>75</v>
      </c>
      <c r="BP511" s="1" t="s">
        <v>75</v>
      </c>
      <c r="BQ511" s="1" t="s">
        <v>75</v>
      </c>
      <c r="BR511" s="1" t="s">
        <v>75</v>
      </c>
      <c r="BS511" s="1" t="s">
        <v>75</v>
      </c>
      <c r="BT511" s="1" t="s">
        <v>75</v>
      </c>
      <c r="BU511" s="1" t="s">
        <v>75</v>
      </c>
      <c r="BV511" s="1" t="s">
        <v>75</v>
      </c>
      <c r="BW511" s="1" t="s">
        <v>75</v>
      </c>
      <c r="BX511" s="1" t="s">
        <v>75</v>
      </c>
      <c r="BY511" s="1" t="s">
        <v>75</v>
      </c>
      <c r="BZ511" s="1" t="s">
        <v>75</v>
      </c>
      <c r="CA511" s="1" t="s">
        <v>75</v>
      </c>
      <c r="CB511" s="1" t="s">
        <v>75</v>
      </c>
      <c r="CC511" s="1" t="s">
        <v>75</v>
      </c>
      <c r="CD511" s="1" t="s">
        <v>75</v>
      </c>
      <c r="CE511" s="1" t="s">
        <v>75</v>
      </c>
      <c r="CF511" s="1" t="s">
        <v>75</v>
      </c>
      <c r="CG511" s="1" t="s">
        <v>75</v>
      </c>
      <c r="CH511" s="1" t="s">
        <v>75</v>
      </c>
    </row>
    <row r="512" spans="1:86" s="5" customFormat="1" x14ac:dyDescent="0.5">
      <c r="A512" s="5" t="str">
        <f t="shared" si="4"/>
        <v>Kojonup2013CV45Y22_RRFert150N</v>
      </c>
      <c r="B512" s="5" t="s">
        <v>79</v>
      </c>
      <c r="C512" s="5">
        <v>2013</v>
      </c>
      <c r="D512" s="5" t="s">
        <v>80</v>
      </c>
      <c r="E512" s="6">
        <v>41598</v>
      </c>
      <c r="F512" s="5">
        <v>150</v>
      </c>
      <c r="G512" s="5" t="s">
        <v>78</v>
      </c>
      <c r="H512" s="5" t="s">
        <v>76</v>
      </c>
      <c r="I512" s="5" t="s">
        <v>89</v>
      </c>
      <c r="J512" s="5" t="s">
        <v>81</v>
      </c>
      <c r="K512" s="5">
        <v>0</v>
      </c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75</v>
      </c>
      <c r="U512" s="5" t="s">
        <v>75</v>
      </c>
      <c r="W512" s="5" t="s">
        <v>75</v>
      </c>
      <c r="X512" s="5">
        <v>42.424242424242415</v>
      </c>
      <c r="Y512" s="5" t="s">
        <v>75</v>
      </c>
      <c r="AA512" s="5" t="s">
        <v>75</v>
      </c>
      <c r="AB512" s="5" t="s">
        <v>75</v>
      </c>
      <c r="AC512" s="5" t="s">
        <v>75</v>
      </c>
      <c r="AD512" s="5" t="s">
        <v>75</v>
      </c>
      <c r="AE512" s="5" t="s">
        <v>75</v>
      </c>
      <c r="AF512" s="5" t="s">
        <v>75</v>
      </c>
      <c r="AJ512" s="5" t="s">
        <v>75</v>
      </c>
      <c r="AK512" s="5" t="s">
        <v>75</v>
      </c>
      <c r="BI512" s="7" t="s">
        <v>75</v>
      </c>
      <c r="BJ512" s="7" t="s">
        <v>75</v>
      </c>
      <c r="BK512" s="1" t="s">
        <v>75</v>
      </c>
      <c r="BL512" s="1" t="s">
        <v>75</v>
      </c>
      <c r="BM512" s="1" t="s">
        <v>75</v>
      </c>
      <c r="BN512" s="1" t="s">
        <v>75</v>
      </c>
      <c r="BO512" s="1" t="s">
        <v>75</v>
      </c>
      <c r="BP512" s="1" t="s">
        <v>75</v>
      </c>
      <c r="BQ512" s="1" t="s">
        <v>75</v>
      </c>
      <c r="BR512" s="1" t="s">
        <v>75</v>
      </c>
      <c r="BS512" s="1" t="s">
        <v>75</v>
      </c>
      <c r="BT512" s="1" t="s">
        <v>75</v>
      </c>
      <c r="BU512" s="1" t="s">
        <v>75</v>
      </c>
      <c r="BV512" s="1" t="s">
        <v>75</v>
      </c>
      <c r="BW512" s="1" t="s">
        <v>75</v>
      </c>
      <c r="BX512" s="1" t="s">
        <v>75</v>
      </c>
      <c r="BY512" s="1" t="s">
        <v>75</v>
      </c>
      <c r="BZ512" s="1" t="s">
        <v>75</v>
      </c>
      <c r="CA512" s="1" t="s">
        <v>75</v>
      </c>
      <c r="CB512" s="1" t="s">
        <v>75</v>
      </c>
      <c r="CC512" s="1" t="s">
        <v>75</v>
      </c>
      <c r="CD512" s="1" t="s">
        <v>75</v>
      </c>
      <c r="CE512" s="1" t="s">
        <v>75</v>
      </c>
      <c r="CF512" s="1" t="s">
        <v>75</v>
      </c>
      <c r="CG512" s="1" t="s">
        <v>75</v>
      </c>
      <c r="CH512" s="1" t="s">
        <v>75</v>
      </c>
    </row>
    <row r="513" spans="1:86" s="5" customFormat="1" x14ac:dyDescent="0.5">
      <c r="A513" s="5" t="str">
        <f t="shared" si="4"/>
        <v>Kojonup2013CV45Y86_CLFert150N</v>
      </c>
      <c r="B513" s="5" t="s">
        <v>79</v>
      </c>
      <c r="C513" s="5">
        <v>2013</v>
      </c>
      <c r="D513" s="5" t="s">
        <v>80</v>
      </c>
      <c r="E513" s="6">
        <v>41451</v>
      </c>
      <c r="F513" s="5">
        <v>150</v>
      </c>
      <c r="G513" s="5" t="s">
        <v>77</v>
      </c>
      <c r="H513" s="5" t="s">
        <v>76</v>
      </c>
      <c r="I513" s="5" t="s">
        <v>90</v>
      </c>
      <c r="J513" s="5" t="s">
        <v>81</v>
      </c>
      <c r="K513" s="5" t="s">
        <v>75</v>
      </c>
      <c r="M513" s="5" t="s">
        <v>75</v>
      </c>
      <c r="N513" s="5" t="s">
        <v>75</v>
      </c>
      <c r="O513" s="5" t="s">
        <v>75</v>
      </c>
      <c r="P513" s="5" t="s">
        <v>75</v>
      </c>
      <c r="Q513" s="5" t="s">
        <v>75</v>
      </c>
      <c r="U513" s="5" t="s">
        <v>75</v>
      </c>
      <c r="W513" s="5" t="s">
        <v>75</v>
      </c>
      <c r="X513" s="5" t="s">
        <v>75</v>
      </c>
      <c r="Y513" s="5" t="s">
        <v>75</v>
      </c>
      <c r="AA513" s="5" t="s">
        <v>75</v>
      </c>
      <c r="AB513" s="5" t="s">
        <v>75</v>
      </c>
      <c r="AC513" s="5" t="s">
        <v>75</v>
      </c>
      <c r="AD513" s="5" t="s">
        <v>75</v>
      </c>
      <c r="AE513" s="5" t="s">
        <v>75</v>
      </c>
      <c r="AF513" s="5" t="s">
        <v>75</v>
      </c>
      <c r="AJ513" s="5" t="s">
        <v>75</v>
      </c>
      <c r="AK513" s="5" t="s">
        <v>75</v>
      </c>
      <c r="BI513" s="7" t="s">
        <v>75</v>
      </c>
      <c r="BJ513" s="7" t="s">
        <v>75</v>
      </c>
      <c r="BK513" s="1" t="s">
        <v>75</v>
      </c>
      <c r="BL513" s="1" t="s">
        <v>75</v>
      </c>
      <c r="BM513" s="1" t="s">
        <v>75</v>
      </c>
      <c r="BN513" s="1" t="s">
        <v>75</v>
      </c>
      <c r="BO513" s="1" t="s">
        <v>75</v>
      </c>
      <c r="BP513" s="1" t="s">
        <v>75</v>
      </c>
      <c r="BQ513" s="1" t="s">
        <v>75</v>
      </c>
      <c r="BR513" s="1" t="s">
        <v>75</v>
      </c>
      <c r="BS513" s="1" t="s">
        <v>75</v>
      </c>
      <c r="BT513" s="1" t="s">
        <v>75</v>
      </c>
      <c r="BU513" s="1" t="s">
        <v>75</v>
      </c>
      <c r="BV513" s="1" t="s">
        <v>75</v>
      </c>
      <c r="BW513" s="1" t="s">
        <v>75</v>
      </c>
      <c r="BX513" s="1" t="s">
        <v>75</v>
      </c>
      <c r="BY513" s="1" t="s">
        <v>75</v>
      </c>
      <c r="BZ513" s="1" t="s">
        <v>75</v>
      </c>
      <c r="CA513" s="1" t="s">
        <v>75</v>
      </c>
      <c r="CB513" s="1" t="s">
        <v>75</v>
      </c>
      <c r="CC513" s="1" t="s">
        <v>75</v>
      </c>
      <c r="CD513" s="1" t="s">
        <v>75</v>
      </c>
      <c r="CE513" s="1" t="s">
        <v>75</v>
      </c>
      <c r="CF513" s="1" t="s">
        <v>75</v>
      </c>
      <c r="CG513" s="1" t="s">
        <v>75</v>
      </c>
      <c r="CH513" s="1" t="s">
        <v>75</v>
      </c>
    </row>
    <row r="514" spans="1:86" s="5" customFormat="1" x14ac:dyDescent="0.5">
      <c r="A514" s="5" t="str">
        <f t="shared" si="4"/>
        <v>Kojonup2013CV45Y86_CLFert150N</v>
      </c>
      <c r="B514" s="5" t="s">
        <v>79</v>
      </c>
      <c r="C514" s="5">
        <v>2013</v>
      </c>
      <c r="D514" s="5" t="s">
        <v>80</v>
      </c>
      <c r="E514" s="6">
        <v>41485</v>
      </c>
      <c r="F514" s="5">
        <v>150</v>
      </c>
      <c r="G514" s="5" t="s">
        <v>77</v>
      </c>
      <c r="H514" s="5" t="s">
        <v>76</v>
      </c>
      <c r="I514" s="5" t="s">
        <v>90</v>
      </c>
      <c r="J514" s="5" t="s">
        <v>81</v>
      </c>
      <c r="K514" s="5" t="s">
        <v>75</v>
      </c>
      <c r="M514" s="5" t="s">
        <v>75</v>
      </c>
      <c r="N514" s="5" t="s">
        <v>75</v>
      </c>
      <c r="O514" s="5" t="s">
        <v>75</v>
      </c>
      <c r="P514" s="5">
        <v>115.55757575757575</v>
      </c>
      <c r="Q514" s="5" t="s">
        <v>75</v>
      </c>
      <c r="U514" s="5" t="s">
        <v>75</v>
      </c>
      <c r="W514" s="5" t="s">
        <v>75</v>
      </c>
      <c r="X514" s="5">
        <v>46.666666666666664</v>
      </c>
      <c r="Y514" s="5" t="s">
        <v>75</v>
      </c>
      <c r="AA514" s="5" t="s">
        <v>75</v>
      </c>
      <c r="AB514" s="5" t="s">
        <v>75</v>
      </c>
      <c r="AC514" s="5" t="s">
        <v>75</v>
      </c>
      <c r="AD514" s="5" t="s">
        <v>75</v>
      </c>
      <c r="AE514" s="5" t="s">
        <v>75</v>
      </c>
      <c r="AF514" s="5" t="s">
        <v>75</v>
      </c>
      <c r="AJ514" s="5" t="s">
        <v>75</v>
      </c>
      <c r="AK514" s="5" t="s">
        <v>75</v>
      </c>
      <c r="BI514" s="7" t="s">
        <v>75</v>
      </c>
      <c r="BJ514" s="7" t="s">
        <v>75</v>
      </c>
      <c r="BK514" s="1" t="s">
        <v>75</v>
      </c>
      <c r="BL514" s="1" t="s">
        <v>75</v>
      </c>
      <c r="BM514" s="1" t="s">
        <v>75</v>
      </c>
      <c r="BN514" s="1" t="s">
        <v>75</v>
      </c>
      <c r="BO514" s="1" t="s">
        <v>75</v>
      </c>
      <c r="BP514" s="1" t="s">
        <v>75</v>
      </c>
      <c r="BQ514" s="1" t="s">
        <v>75</v>
      </c>
      <c r="BR514" s="1" t="s">
        <v>75</v>
      </c>
      <c r="BS514" s="1" t="s">
        <v>75</v>
      </c>
      <c r="BT514" s="1" t="s">
        <v>75</v>
      </c>
      <c r="BU514" s="1" t="s">
        <v>75</v>
      </c>
      <c r="BV514" s="1" t="s">
        <v>75</v>
      </c>
      <c r="BW514" s="1" t="s">
        <v>75</v>
      </c>
      <c r="BX514" s="1" t="s">
        <v>75</v>
      </c>
      <c r="BY514" s="1" t="s">
        <v>75</v>
      </c>
      <c r="BZ514" s="1" t="s">
        <v>75</v>
      </c>
      <c r="CA514" s="1" t="s">
        <v>75</v>
      </c>
      <c r="CB514" s="1" t="s">
        <v>75</v>
      </c>
      <c r="CC514" s="1" t="s">
        <v>75</v>
      </c>
      <c r="CD514" s="1" t="s">
        <v>75</v>
      </c>
      <c r="CE514" s="1" t="s">
        <v>75</v>
      </c>
      <c r="CF514" s="1" t="s">
        <v>75</v>
      </c>
      <c r="CG514" s="1" t="s">
        <v>75</v>
      </c>
      <c r="CH514" s="1" t="s">
        <v>75</v>
      </c>
    </row>
    <row r="515" spans="1:86" s="5" customFormat="1" x14ac:dyDescent="0.5">
      <c r="A515" s="5" t="str">
        <f t="shared" si="4"/>
        <v>Kojonup2013CV45Y86_CLFert150N</v>
      </c>
      <c r="B515" s="5" t="s">
        <v>79</v>
      </c>
      <c r="C515" s="5">
        <v>2013</v>
      </c>
      <c r="D515" s="5" t="s">
        <v>80</v>
      </c>
      <c r="E515" s="6">
        <v>41508</v>
      </c>
      <c r="F515" s="5">
        <v>150</v>
      </c>
      <c r="G515" s="5" t="s">
        <v>77</v>
      </c>
      <c r="H515" s="5" t="s">
        <v>76</v>
      </c>
      <c r="I515" s="5" t="s">
        <v>90</v>
      </c>
      <c r="J515" s="5" t="s">
        <v>81</v>
      </c>
      <c r="K515" s="5" t="s">
        <v>75</v>
      </c>
      <c r="M515" s="5" t="s">
        <v>75</v>
      </c>
      <c r="N515" s="5" t="s">
        <v>75</v>
      </c>
      <c r="O515" s="5" t="s">
        <v>75</v>
      </c>
      <c r="P515" s="5">
        <v>195.55555555555554</v>
      </c>
      <c r="Q515" s="5" t="s">
        <v>75</v>
      </c>
      <c r="U515" s="5" t="s">
        <v>75</v>
      </c>
      <c r="W515" s="5" t="s">
        <v>75</v>
      </c>
      <c r="X515" s="5">
        <v>60.606060606060602</v>
      </c>
      <c r="Y515" s="5" t="s">
        <v>75</v>
      </c>
      <c r="AA515" s="5" t="s">
        <v>75</v>
      </c>
      <c r="AB515" s="5" t="s">
        <v>75</v>
      </c>
      <c r="AC515" s="5" t="s">
        <v>75</v>
      </c>
      <c r="AD515" s="5" t="s">
        <v>75</v>
      </c>
      <c r="AE515" s="5" t="s">
        <v>75</v>
      </c>
      <c r="AF515" s="5" t="s">
        <v>75</v>
      </c>
      <c r="AJ515" s="5" t="s">
        <v>75</v>
      </c>
      <c r="AK515" s="5" t="s">
        <v>75</v>
      </c>
      <c r="BI515" s="7" t="s">
        <v>75</v>
      </c>
      <c r="BJ515" s="7" t="s">
        <v>75</v>
      </c>
      <c r="BK515" s="1" t="s">
        <v>75</v>
      </c>
      <c r="BL515" s="1" t="s">
        <v>75</v>
      </c>
      <c r="BM515" s="1" t="s">
        <v>75</v>
      </c>
      <c r="BN515" s="1" t="s">
        <v>75</v>
      </c>
      <c r="BO515" s="1" t="s">
        <v>75</v>
      </c>
      <c r="BP515" s="1" t="s">
        <v>75</v>
      </c>
      <c r="BQ515" s="1" t="s">
        <v>75</v>
      </c>
      <c r="BR515" s="1" t="s">
        <v>75</v>
      </c>
      <c r="BS515" s="1" t="s">
        <v>75</v>
      </c>
      <c r="BT515" s="1" t="s">
        <v>75</v>
      </c>
      <c r="BU515" s="1" t="s">
        <v>75</v>
      </c>
      <c r="BV515" s="1" t="s">
        <v>75</v>
      </c>
      <c r="BW515" s="1" t="s">
        <v>75</v>
      </c>
      <c r="BX515" s="1" t="s">
        <v>75</v>
      </c>
      <c r="BY515" s="1" t="s">
        <v>75</v>
      </c>
      <c r="BZ515" s="1" t="s">
        <v>75</v>
      </c>
      <c r="CA515" s="1" t="s">
        <v>75</v>
      </c>
      <c r="CB515" s="1" t="s">
        <v>75</v>
      </c>
      <c r="CC515" s="1" t="s">
        <v>75</v>
      </c>
      <c r="CD515" s="1" t="s">
        <v>75</v>
      </c>
      <c r="CE515" s="1" t="s">
        <v>75</v>
      </c>
      <c r="CF515" s="1" t="s">
        <v>75</v>
      </c>
      <c r="CG515" s="1" t="s">
        <v>75</v>
      </c>
      <c r="CH515" s="1" t="s">
        <v>75</v>
      </c>
    </row>
    <row r="516" spans="1:86" s="5" customFormat="1" x14ac:dyDescent="0.5">
      <c r="A516" s="5" t="str">
        <f t="shared" si="4"/>
        <v>Kojonup2013CV45Y86_CLFert150N</v>
      </c>
      <c r="B516" s="5" t="s">
        <v>79</v>
      </c>
      <c r="C516" s="5">
        <v>2013</v>
      </c>
      <c r="D516" s="5" t="s">
        <v>80</v>
      </c>
      <c r="E516" s="6">
        <v>41550</v>
      </c>
      <c r="F516" s="5">
        <v>150</v>
      </c>
      <c r="G516" s="5" t="s">
        <v>77</v>
      </c>
      <c r="H516" s="5" t="s">
        <v>76</v>
      </c>
      <c r="I516" s="5" t="s">
        <v>90</v>
      </c>
      <c r="J516" s="5" t="s">
        <v>81</v>
      </c>
      <c r="K516" s="5">
        <v>37.338673878304824</v>
      </c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U516" s="5">
        <v>248.2332209259047</v>
      </c>
      <c r="W516" s="5">
        <v>248.2332209259047</v>
      </c>
      <c r="X516" s="5">
        <v>54.54545454545454</v>
      </c>
      <c r="Y516" s="5" t="s">
        <v>75</v>
      </c>
      <c r="AA516" s="5" t="s">
        <v>75</v>
      </c>
      <c r="AB516" s="5" t="s">
        <v>75</v>
      </c>
      <c r="AC516" s="5" t="s">
        <v>75</v>
      </c>
      <c r="AD516" s="5" t="s">
        <v>75</v>
      </c>
      <c r="AE516" s="5" t="s">
        <v>75</v>
      </c>
      <c r="AF516" s="5" t="s">
        <v>75</v>
      </c>
      <c r="AJ516" s="5" t="s">
        <v>75</v>
      </c>
      <c r="AK516" s="5" t="s">
        <v>75</v>
      </c>
      <c r="BI516" s="7" t="s">
        <v>75</v>
      </c>
      <c r="BJ516" s="7" t="s">
        <v>75</v>
      </c>
      <c r="BK516" s="1" t="s">
        <v>75</v>
      </c>
      <c r="BL516" s="1" t="s">
        <v>75</v>
      </c>
      <c r="BM516" s="1" t="s">
        <v>75</v>
      </c>
      <c r="BN516" s="1" t="s">
        <v>75</v>
      </c>
      <c r="BO516" s="1" t="s">
        <v>75</v>
      </c>
      <c r="BP516" s="1" t="s">
        <v>75</v>
      </c>
      <c r="BQ516" s="1" t="s">
        <v>75</v>
      </c>
      <c r="BR516" s="1" t="s">
        <v>75</v>
      </c>
      <c r="BS516" s="1" t="s">
        <v>75</v>
      </c>
      <c r="BT516" s="1" t="s">
        <v>75</v>
      </c>
      <c r="BU516" s="1" t="s">
        <v>75</v>
      </c>
      <c r="BV516" s="1" t="s">
        <v>75</v>
      </c>
      <c r="BW516" s="1" t="s">
        <v>75</v>
      </c>
      <c r="BX516" s="1" t="s">
        <v>75</v>
      </c>
      <c r="BY516" s="1" t="s">
        <v>75</v>
      </c>
      <c r="BZ516" s="1" t="s">
        <v>75</v>
      </c>
      <c r="CA516" s="1" t="s">
        <v>75</v>
      </c>
      <c r="CB516" s="1" t="s">
        <v>75</v>
      </c>
      <c r="CC516" s="1" t="s">
        <v>75</v>
      </c>
      <c r="CD516" s="1" t="s">
        <v>75</v>
      </c>
      <c r="CE516" s="1" t="s">
        <v>75</v>
      </c>
      <c r="CF516" s="1" t="s">
        <v>75</v>
      </c>
      <c r="CG516" s="1" t="s">
        <v>75</v>
      </c>
      <c r="CH516" s="1" t="s">
        <v>75</v>
      </c>
    </row>
    <row r="517" spans="1:86" s="5" customFormat="1" x14ac:dyDescent="0.5">
      <c r="A517" s="5" t="str">
        <f t="shared" si="4"/>
        <v>Kojonup2013CV45Y86_CLFert150N</v>
      </c>
      <c r="B517" s="5" t="s">
        <v>79</v>
      </c>
      <c r="C517" s="5">
        <v>2013</v>
      </c>
      <c r="D517" s="5" t="s">
        <v>80</v>
      </c>
      <c r="E517" s="6">
        <v>41598</v>
      </c>
      <c r="F517" s="5">
        <v>150</v>
      </c>
      <c r="G517" s="5" t="s">
        <v>77</v>
      </c>
      <c r="H517" s="5" t="s">
        <v>76</v>
      </c>
      <c r="I517" s="5" t="s">
        <v>90</v>
      </c>
      <c r="J517" s="5" t="s">
        <v>81</v>
      </c>
      <c r="K517" s="5">
        <v>0</v>
      </c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75</v>
      </c>
      <c r="U517" s="5" t="s">
        <v>75</v>
      </c>
      <c r="W517" s="5" t="s">
        <v>75</v>
      </c>
      <c r="X517" s="5">
        <v>52.121212121212118</v>
      </c>
      <c r="Y517" s="5" t="s">
        <v>75</v>
      </c>
      <c r="AA517" s="5" t="s">
        <v>75</v>
      </c>
      <c r="AB517" s="5" t="s">
        <v>75</v>
      </c>
      <c r="AC517" s="5" t="s">
        <v>75</v>
      </c>
      <c r="AD517" s="5" t="s">
        <v>75</v>
      </c>
      <c r="AE517" s="5" t="s">
        <v>75</v>
      </c>
      <c r="AF517" s="5" t="s">
        <v>75</v>
      </c>
      <c r="AJ517" s="5" t="s">
        <v>75</v>
      </c>
      <c r="AK517" s="5" t="s">
        <v>75</v>
      </c>
      <c r="BI517" s="7" t="s">
        <v>75</v>
      </c>
      <c r="BJ517" s="7" t="s">
        <v>75</v>
      </c>
      <c r="BK517" s="1" t="s">
        <v>75</v>
      </c>
      <c r="BL517" s="1" t="s">
        <v>75</v>
      </c>
      <c r="BM517" s="1" t="s">
        <v>75</v>
      </c>
      <c r="BN517" s="1" t="s">
        <v>75</v>
      </c>
      <c r="BO517" s="1" t="s">
        <v>75</v>
      </c>
      <c r="BP517" s="1" t="s">
        <v>75</v>
      </c>
      <c r="BQ517" s="1" t="s">
        <v>75</v>
      </c>
      <c r="BR517" s="1" t="s">
        <v>75</v>
      </c>
      <c r="BS517" s="1" t="s">
        <v>75</v>
      </c>
      <c r="BT517" s="1" t="s">
        <v>75</v>
      </c>
      <c r="BU517" s="1" t="s">
        <v>75</v>
      </c>
      <c r="BV517" s="1" t="s">
        <v>75</v>
      </c>
      <c r="BW517" s="1" t="s">
        <v>75</v>
      </c>
      <c r="BX517" s="1" t="s">
        <v>75</v>
      </c>
      <c r="BY517" s="1" t="s">
        <v>75</v>
      </c>
      <c r="BZ517" s="1" t="s">
        <v>75</v>
      </c>
      <c r="CA517" s="1" t="s">
        <v>75</v>
      </c>
      <c r="CB517" s="1" t="s">
        <v>75</v>
      </c>
      <c r="CC517" s="1" t="s">
        <v>75</v>
      </c>
      <c r="CD517" s="1" t="s">
        <v>75</v>
      </c>
      <c r="CE517" s="1" t="s">
        <v>75</v>
      </c>
      <c r="CF517" s="1" t="s">
        <v>75</v>
      </c>
      <c r="CG517" s="1" t="s">
        <v>75</v>
      </c>
      <c r="CH517" s="1" t="s">
        <v>75</v>
      </c>
    </row>
    <row r="518" spans="1:86" s="5" customFormat="1" x14ac:dyDescent="0.5">
      <c r="A518" s="5" t="s">
        <v>232</v>
      </c>
      <c r="B518" s="5" t="s">
        <v>71</v>
      </c>
      <c r="C518" s="5">
        <v>2014</v>
      </c>
      <c r="D518" s="1" t="s">
        <v>72</v>
      </c>
      <c r="E518" s="6">
        <v>41815</v>
      </c>
      <c r="F518" s="5">
        <v>0</v>
      </c>
      <c r="G518" s="5" t="s">
        <v>73</v>
      </c>
      <c r="H518" s="5" t="s">
        <v>74</v>
      </c>
      <c r="I518" s="5" t="s">
        <v>233</v>
      </c>
      <c r="J518" s="5" t="s">
        <v>81</v>
      </c>
      <c r="K518" s="5">
        <v>26.483083418457841</v>
      </c>
      <c r="L518" s="5">
        <v>9.8684317330573084</v>
      </c>
      <c r="M518" s="5">
        <v>0</v>
      </c>
      <c r="N518" s="5">
        <v>0</v>
      </c>
      <c r="O518" s="5">
        <v>0</v>
      </c>
      <c r="P518" s="5">
        <v>36.351515151515159</v>
      </c>
      <c r="Q518" s="5">
        <v>0.80709272727272729</v>
      </c>
      <c r="R518" s="5">
        <v>0</v>
      </c>
      <c r="S518" s="5">
        <v>0</v>
      </c>
      <c r="U518" s="5">
        <v>219.55961917638442</v>
      </c>
      <c r="V518" s="5" t="s">
        <v>75</v>
      </c>
      <c r="W518" s="5">
        <v>172.99746268514295</v>
      </c>
      <c r="X518" s="5">
        <v>50.30303030303029</v>
      </c>
      <c r="Y518" s="5">
        <v>3.8685555558656675</v>
      </c>
      <c r="Z518" s="5">
        <v>1.4316342630882068</v>
      </c>
      <c r="AA518" s="5" t="s">
        <v>75</v>
      </c>
      <c r="AB518" s="5" t="s">
        <v>75</v>
      </c>
      <c r="AC518" s="5" t="s">
        <v>75</v>
      </c>
      <c r="AD518" s="5">
        <v>5.1420197694542313</v>
      </c>
      <c r="AE518" s="5">
        <v>9.2780738970795015E-2</v>
      </c>
      <c r="AF518" s="5" t="s">
        <v>75</v>
      </c>
      <c r="AG518" s="5" t="s">
        <v>75</v>
      </c>
      <c r="AH518" s="5">
        <v>10.642868204777947</v>
      </c>
      <c r="AI518" s="5" t="s">
        <v>75</v>
      </c>
      <c r="AJ518" s="5">
        <v>5.0412027991027486</v>
      </c>
      <c r="AK518" s="5">
        <v>3.3744026441394306</v>
      </c>
      <c r="BI518" s="7" t="s">
        <v>75</v>
      </c>
      <c r="BJ518" s="7" t="s">
        <v>75</v>
      </c>
      <c r="BK518" s="1" t="s">
        <v>75</v>
      </c>
      <c r="BL518" s="1" t="s">
        <v>75</v>
      </c>
      <c r="BM518" s="1" t="s">
        <v>75</v>
      </c>
      <c r="BN518" s="1" t="s">
        <v>75</v>
      </c>
      <c r="BO518" s="1" t="s">
        <v>75</v>
      </c>
      <c r="BP518" s="1" t="s">
        <v>75</v>
      </c>
      <c r="BQ518" s="1" t="s">
        <v>75</v>
      </c>
      <c r="BR518" s="1" t="s">
        <v>75</v>
      </c>
      <c r="BS518" s="1" t="s">
        <v>75</v>
      </c>
      <c r="BT518" s="1" t="s">
        <v>75</v>
      </c>
      <c r="BU518" s="1" t="s">
        <v>75</v>
      </c>
      <c r="BV518" s="1" t="s">
        <v>75</v>
      </c>
      <c r="BW518" s="1" t="s">
        <v>75</v>
      </c>
      <c r="BX518" s="1" t="s">
        <v>75</v>
      </c>
      <c r="BY518" s="1" t="s">
        <v>75</v>
      </c>
      <c r="BZ518" s="1" t="s">
        <v>75</v>
      </c>
      <c r="CA518" s="1" t="s">
        <v>75</v>
      </c>
      <c r="CB518" s="1" t="s">
        <v>75</v>
      </c>
      <c r="CC518" s="1" t="s">
        <v>75</v>
      </c>
      <c r="CD518" s="1" t="s">
        <v>75</v>
      </c>
      <c r="CE518" s="1" t="s">
        <v>75</v>
      </c>
      <c r="CF518" s="1" t="s">
        <v>75</v>
      </c>
      <c r="CG518" s="1" t="s">
        <v>75</v>
      </c>
      <c r="CH518" s="1" t="s">
        <v>75</v>
      </c>
    </row>
    <row r="519" spans="1:86" s="5" customFormat="1" x14ac:dyDescent="0.5">
      <c r="A519" s="5" t="s">
        <v>234</v>
      </c>
      <c r="B519" s="5" t="s">
        <v>71</v>
      </c>
      <c r="C519" s="5">
        <v>2014</v>
      </c>
      <c r="D519" s="1" t="s">
        <v>72</v>
      </c>
      <c r="E519" s="6">
        <v>41815</v>
      </c>
      <c r="F519" s="5">
        <v>100</v>
      </c>
      <c r="G519" s="5" t="s">
        <v>73</v>
      </c>
      <c r="H519" s="5" t="s">
        <v>74</v>
      </c>
      <c r="I519" s="5" t="s">
        <v>233</v>
      </c>
      <c r="J519" s="5" t="s">
        <v>81</v>
      </c>
      <c r="K519" s="5">
        <v>30.820482269150485</v>
      </c>
      <c r="L519" s="5">
        <v>11.664366215697997</v>
      </c>
      <c r="M519" s="5">
        <v>0</v>
      </c>
      <c r="N519" s="5">
        <v>0</v>
      </c>
      <c r="O519" s="5">
        <v>0</v>
      </c>
      <c r="P519" s="5">
        <v>42.484848484848484</v>
      </c>
      <c r="Q519" s="5">
        <v>0.79480278787878778</v>
      </c>
      <c r="R519" s="5">
        <v>0</v>
      </c>
      <c r="S519" s="5">
        <v>0</v>
      </c>
      <c r="U519" s="5">
        <v>219.96983791195976</v>
      </c>
      <c r="V519" s="5" t="s">
        <v>75</v>
      </c>
      <c r="W519" s="5">
        <v>172.56071469989911</v>
      </c>
      <c r="X519" s="5">
        <v>52.727272727272727</v>
      </c>
      <c r="Y519" s="5">
        <v>5.2066040600720447</v>
      </c>
      <c r="Z519" s="5">
        <v>1.8730034557110553</v>
      </c>
      <c r="AA519" s="5" t="s">
        <v>75</v>
      </c>
      <c r="AB519" s="5" t="s">
        <v>75</v>
      </c>
      <c r="AC519" s="5" t="s">
        <v>75</v>
      </c>
      <c r="AD519" s="5">
        <v>7.0768807102914382</v>
      </c>
      <c r="AE519" s="5">
        <v>5.2297671424476014E-2</v>
      </c>
      <c r="AF519" s="5" t="s">
        <v>75</v>
      </c>
      <c r="AG519" s="5" t="s">
        <v>75</v>
      </c>
      <c r="AH519" s="5">
        <v>10.824442146759916</v>
      </c>
      <c r="AI519" s="5" t="s">
        <v>75</v>
      </c>
      <c r="AJ519" s="5">
        <v>9.4231649546935365</v>
      </c>
      <c r="AK519" s="5">
        <v>9.3301844353579604</v>
      </c>
      <c r="BI519" s="7" t="s">
        <v>75</v>
      </c>
      <c r="BJ519" s="7" t="s">
        <v>75</v>
      </c>
      <c r="BK519" s="1" t="s">
        <v>75</v>
      </c>
      <c r="BL519" s="1" t="s">
        <v>75</v>
      </c>
      <c r="BM519" s="1" t="s">
        <v>75</v>
      </c>
      <c r="BN519" s="1" t="s">
        <v>75</v>
      </c>
      <c r="BO519" s="1" t="s">
        <v>75</v>
      </c>
      <c r="BP519" s="1" t="s">
        <v>75</v>
      </c>
      <c r="BQ519" s="1" t="s">
        <v>75</v>
      </c>
      <c r="BR519" s="1" t="s">
        <v>75</v>
      </c>
      <c r="BS519" s="1" t="s">
        <v>75</v>
      </c>
      <c r="BT519" s="1" t="s">
        <v>75</v>
      </c>
      <c r="BU519" s="1" t="s">
        <v>75</v>
      </c>
      <c r="BV519" s="1" t="s">
        <v>75</v>
      </c>
      <c r="BW519" s="1" t="s">
        <v>75</v>
      </c>
      <c r="BX519" s="1" t="s">
        <v>75</v>
      </c>
      <c r="BY519" s="1" t="s">
        <v>75</v>
      </c>
      <c r="BZ519" s="1" t="s">
        <v>75</v>
      </c>
      <c r="CA519" s="1" t="s">
        <v>75</v>
      </c>
      <c r="CB519" s="1" t="s">
        <v>75</v>
      </c>
      <c r="CC519" s="1" t="s">
        <v>75</v>
      </c>
      <c r="CD519" s="1" t="s">
        <v>75</v>
      </c>
      <c r="CE519" s="1" t="s">
        <v>75</v>
      </c>
      <c r="CF519" s="1" t="s">
        <v>75</v>
      </c>
      <c r="CG519" s="1" t="s">
        <v>75</v>
      </c>
      <c r="CH519" s="1" t="s">
        <v>75</v>
      </c>
    </row>
    <row r="520" spans="1:86" s="5" customFormat="1" x14ac:dyDescent="0.5">
      <c r="A520" s="5" t="s">
        <v>232</v>
      </c>
      <c r="B520" s="5" t="s">
        <v>71</v>
      </c>
      <c r="C520" s="5">
        <v>2014</v>
      </c>
      <c r="D520" s="1" t="s">
        <v>72</v>
      </c>
      <c r="E520" s="6">
        <v>41843</v>
      </c>
      <c r="F520" s="5">
        <v>0</v>
      </c>
      <c r="G520" s="5" t="s">
        <v>73</v>
      </c>
      <c r="H520" s="5" t="s">
        <v>74</v>
      </c>
      <c r="I520" s="5" t="s">
        <v>233</v>
      </c>
      <c r="J520" s="5" t="s">
        <v>81</v>
      </c>
      <c r="K520" s="5">
        <v>75.121792365104781</v>
      </c>
      <c r="L520" s="5">
        <v>38.538544782896174</v>
      </c>
      <c r="M520" s="5">
        <v>16.385064138509296</v>
      </c>
      <c r="N520" s="5">
        <v>0</v>
      </c>
      <c r="O520" s="5">
        <v>2.7364168953079129</v>
      </c>
      <c r="P520" s="5">
        <v>132.78181818181818</v>
      </c>
      <c r="Q520" s="5">
        <v>2.25824505050505</v>
      </c>
      <c r="R520" s="5">
        <v>3.3250101010101001E-2</v>
      </c>
      <c r="S520" s="5">
        <v>0</v>
      </c>
      <c r="U520" s="5">
        <v>221.24163076303043</v>
      </c>
      <c r="V520" s="5" t="s">
        <v>75</v>
      </c>
      <c r="W520" s="5">
        <v>158.2694521297586</v>
      </c>
      <c r="X520" s="5">
        <v>49.090909090909086</v>
      </c>
      <c r="Y520" s="5">
        <v>10.799048322861735</v>
      </c>
      <c r="Z520" s="5">
        <v>5.3409155093393723</v>
      </c>
      <c r="AA520" s="5">
        <v>9.02011016399819</v>
      </c>
      <c r="AB520" s="5" t="s">
        <v>75</v>
      </c>
      <c r="AC520" s="5">
        <v>1.3855120492868009</v>
      </c>
      <c r="AD520" s="5">
        <v>23.703933720570518</v>
      </c>
      <c r="AE520" s="5">
        <v>0.79690444942852945</v>
      </c>
      <c r="AF520" s="5">
        <v>2.2302924739905347E-2</v>
      </c>
      <c r="AG520" s="5" t="s">
        <v>75</v>
      </c>
      <c r="AH520" s="5">
        <v>16.254534240626569</v>
      </c>
      <c r="AI520" s="5" t="s">
        <v>75</v>
      </c>
      <c r="AJ520" s="5">
        <v>8.0822747431618307</v>
      </c>
      <c r="AK520" s="5">
        <v>12.727272727272734</v>
      </c>
      <c r="BI520" s="7" t="s">
        <v>75</v>
      </c>
      <c r="BJ520" s="7" t="s">
        <v>75</v>
      </c>
      <c r="BK520" s="1">
        <v>5.0467000000000004</v>
      </c>
      <c r="BL520" s="1" t="s">
        <v>75</v>
      </c>
      <c r="BM520" s="1" t="s">
        <v>75</v>
      </c>
      <c r="BN520" s="1" t="s">
        <v>75</v>
      </c>
      <c r="BO520" s="1" t="s">
        <v>75</v>
      </c>
      <c r="BP520" s="1" t="s">
        <v>75</v>
      </c>
      <c r="BQ520" s="1">
        <v>5.4766227939393941</v>
      </c>
      <c r="BR520" s="1" t="s">
        <v>75</v>
      </c>
      <c r="BS520" s="1" t="s">
        <v>75</v>
      </c>
      <c r="BT520" s="1" t="s">
        <v>75</v>
      </c>
      <c r="BU520" s="1" t="s">
        <v>75</v>
      </c>
      <c r="BV520" s="1" t="s">
        <v>75</v>
      </c>
      <c r="BW520" s="1" t="s">
        <v>75</v>
      </c>
      <c r="BX520" s="1" t="s">
        <v>75</v>
      </c>
      <c r="BY520" s="1">
        <v>0.11152812799168627</v>
      </c>
      <c r="BZ520" s="1" t="s">
        <v>75</v>
      </c>
      <c r="CA520" s="1" t="s">
        <v>75</v>
      </c>
      <c r="CB520" s="1" t="s">
        <v>75</v>
      </c>
      <c r="CC520" s="1" t="s">
        <v>75</v>
      </c>
      <c r="CD520" s="1" t="s">
        <v>75</v>
      </c>
      <c r="CE520" s="1">
        <v>0.76980414983776235</v>
      </c>
      <c r="CF520" s="1" t="s">
        <v>75</v>
      </c>
      <c r="CG520" s="1" t="s">
        <v>75</v>
      </c>
      <c r="CH520" s="1" t="s">
        <v>75</v>
      </c>
    </row>
    <row r="521" spans="1:86" s="5" customFormat="1" x14ac:dyDescent="0.5">
      <c r="A521" s="5" t="s">
        <v>234</v>
      </c>
      <c r="B521" s="5" t="s">
        <v>71</v>
      </c>
      <c r="C521" s="5">
        <v>2014</v>
      </c>
      <c r="D521" s="1" t="s">
        <v>72</v>
      </c>
      <c r="E521" s="6">
        <v>41843</v>
      </c>
      <c r="F521" s="5">
        <v>100</v>
      </c>
      <c r="G521" s="5" t="s">
        <v>73</v>
      </c>
      <c r="H521" s="5" t="s">
        <v>74</v>
      </c>
      <c r="I521" s="5" t="s">
        <v>233</v>
      </c>
      <c r="J521" s="5" t="s">
        <v>81</v>
      </c>
      <c r="K521" s="5">
        <v>129.08370532163283</v>
      </c>
      <c r="L521" s="5">
        <v>59.628838325244885</v>
      </c>
      <c r="M521" s="5">
        <v>42.041527461926194</v>
      </c>
      <c r="N521" s="5">
        <v>0</v>
      </c>
      <c r="O521" s="5">
        <v>2.6944137396809413</v>
      </c>
      <c r="P521" s="5">
        <v>233.44848484848481</v>
      </c>
      <c r="Q521" s="5">
        <v>5.6092879797979789</v>
      </c>
      <c r="R521" s="5">
        <v>0.10325656565656564</v>
      </c>
      <c r="S521" s="5">
        <v>0</v>
      </c>
      <c r="U521" s="5">
        <v>228.62295193088764</v>
      </c>
      <c r="V521" s="5" t="s">
        <v>75</v>
      </c>
      <c r="W521" s="5">
        <v>168.88490883863244</v>
      </c>
      <c r="X521" s="5">
        <v>44.848484848484844</v>
      </c>
      <c r="Y521" s="5">
        <v>10.361886031796089</v>
      </c>
      <c r="Z521" s="5">
        <v>4.1078775840134067</v>
      </c>
      <c r="AA521" s="5">
        <v>4.6288031431572954</v>
      </c>
      <c r="AB521" s="5" t="s">
        <v>75</v>
      </c>
      <c r="AC521" s="5">
        <v>0.27676700447266983</v>
      </c>
      <c r="AD521" s="5">
        <v>18.721282752939775</v>
      </c>
      <c r="AE521" s="5">
        <v>1.0113243326092745</v>
      </c>
      <c r="AF521" s="5">
        <v>1.1684871795385864E-2</v>
      </c>
      <c r="AG521" s="5" t="s">
        <v>75</v>
      </c>
      <c r="AH521" s="5">
        <v>19.056616541774744</v>
      </c>
      <c r="AI521" s="5" t="s">
        <v>75</v>
      </c>
      <c r="AJ521" s="5">
        <v>14.31893845901714</v>
      </c>
      <c r="AK521" s="5">
        <v>4.2424242424242262</v>
      </c>
      <c r="BI521" s="7" t="s">
        <v>75</v>
      </c>
      <c r="BJ521" s="7" t="s">
        <v>75</v>
      </c>
      <c r="BK521" s="1">
        <v>4.9040999999999997</v>
      </c>
      <c r="BL521" s="1" t="s">
        <v>75</v>
      </c>
      <c r="BM521" s="1" t="s">
        <v>75</v>
      </c>
      <c r="BN521" s="1" t="s">
        <v>75</v>
      </c>
      <c r="BO521" s="1" t="s">
        <v>75</v>
      </c>
      <c r="BP521" s="1" t="s">
        <v>75</v>
      </c>
      <c r="BQ521" s="1">
        <v>9.1560942666666651</v>
      </c>
      <c r="BR521" s="1" t="s">
        <v>75</v>
      </c>
      <c r="BS521" s="1" t="s">
        <v>75</v>
      </c>
      <c r="BT521" s="1" t="s">
        <v>75</v>
      </c>
      <c r="BU521" s="1" t="s">
        <v>75</v>
      </c>
      <c r="BV521" s="1" t="s">
        <v>75</v>
      </c>
      <c r="BW521" s="1" t="s">
        <v>75</v>
      </c>
      <c r="BX521" s="1" t="s">
        <v>75</v>
      </c>
      <c r="BY521" s="1">
        <v>0.34298213267360306</v>
      </c>
      <c r="BZ521" s="1" t="s">
        <v>75</v>
      </c>
      <c r="CA521" s="1" t="s">
        <v>75</v>
      </c>
      <c r="CB521" s="1" t="s">
        <v>75</v>
      </c>
      <c r="CC521" s="1" t="s">
        <v>75</v>
      </c>
      <c r="CD521" s="1" t="s">
        <v>75</v>
      </c>
      <c r="CE521" s="1">
        <v>1.5232005371800224</v>
      </c>
      <c r="CF521" s="1" t="s">
        <v>75</v>
      </c>
      <c r="CG521" s="1" t="s">
        <v>75</v>
      </c>
      <c r="CH521" s="1" t="s">
        <v>75</v>
      </c>
    </row>
    <row r="522" spans="1:86" s="5" customFormat="1" x14ac:dyDescent="0.5">
      <c r="A522" s="5" t="s">
        <v>232</v>
      </c>
      <c r="B522" s="5" t="s">
        <v>71</v>
      </c>
      <c r="C522" s="5">
        <v>2014</v>
      </c>
      <c r="D522" s="1" t="s">
        <v>72</v>
      </c>
      <c r="E522" s="6">
        <v>41864</v>
      </c>
      <c r="F522" s="5">
        <v>0</v>
      </c>
      <c r="G522" s="5" t="s">
        <v>73</v>
      </c>
      <c r="H522" s="5" t="s">
        <v>74</v>
      </c>
      <c r="I522" s="5" t="s">
        <v>233</v>
      </c>
      <c r="J522" s="5" t="s">
        <v>81</v>
      </c>
      <c r="K522" s="5">
        <v>103.80375364524279</v>
      </c>
      <c r="L522" s="5">
        <v>44.200747896361371</v>
      </c>
      <c r="M522" s="5">
        <v>159.11587740036296</v>
      </c>
      <c r="N522" s="5">
        <v>0</v>
      </c>
      <c r="O522" s="5">
        <v>17.776590755002541</v>
      </c>
      <c r="P522" s="5">
        <v>324.89696969696968</v>
      </c>
      <c r="Q522" s="5">
        <v>3.5995268686868687</v>
      </c>
      <c r="R522" s="5">
        <v>0.34906484848484842</v>
      </c>
      <c r="S522" s="5">
        <v>0</v>
      </c>
      <c r="U522" s="5" t="s">
        <v>75</v>
      </c>
      <c r="V522" s="5" t="s">
        <v>75</v>
      </c>
      <c r="W522" s="5" t="s">
        <v>75</v>
      </c>
      <c r="X522" s="5">
        <v>60.606060606060602</v>
      </c>
      <c r="Y522" s="5">
        <v>14.876032503299877</v>
      </c>
      <c r="Z522" s="5">
        <v>6.7357161637956464</v>
      </c>
      <c r="AA522" s="5">
        <v>40.685771664282697</v>
      </c>
      <c r="AB522" s="5" t="s">
        <v>75</v>
      </c>
      <c r="AC522" s="5">
        <v>6.1149002011154883</v>
      </c>
      <c r="AD522" s="5">
        <v>67.165881025421101</v>
      </c>
      <c r="AE522" s="5">
        <v>0.77019675315815828</v>
      </c>
      <c r="AF522" s="5">
        <v>0.10971090818918776</v>
      </c>
      <c r="AG522" s="5" t="s">
        <v>75</v>
      </c>
      <c r="AH522" s="5" t="s">
        <v>75</v>
      </c>
      <c r="AI522" s="5" t="s">
        <v>75</v>
      </c>
      <c r="AJ522" s="5" t="s">
        <v>75</v>
      </c>
      <c r="AK522" s="5">
        <v>9.7536223875339747</v>
      </c>
      <c r="BI522" s="7" t="s">
        <v>75</v>
      </c>
      <c r="BJ522" s="7" t="s">
        <v>75</v>
      </c>
      <c r="BK522" s="1" t="s">
        <v>75</v>
      </c>
      <c r="BL522" s="1" t="s">
        <v>75</v>
      </c>
      <c r="BM522" s="1" t="s">
        <v>75</v>
      </c>
      <c r="BN522" s="1" t="s">
        <v>75</v>
      </c>
      <c r="BO522" s="1" t="s">
        <v>75</v>
      </c>
      <c r="BP522" s="1" t="s">
        <v>75</v>
      </c>
      <c r="BQ522" s="1" t="s">
        <v>75</v>
      </c>
      <c r="BR522" s="1" t="s">
        <v>75</v>
      </c>
      <c r="BS522" s="1" t="s">
        <v>75</v>
      </c>
      <c r="BT522" s="1" t="s">
        <v>75</v>
      </c>
      <c r="BU522" s="1" t="s">
        <v>75</v>
      </c>
      <c r="BV522" s="1" t="s">
        <v>75</v>
      </c>
      <c r="BW522" s="1" t="s">
        <v>75</v>
      </c>
      <c r="BX522" s="1" t="s">
        <v>75</v>
      </c>
      <c r="BY522" s="1" t="s">
        <v>75</v>
      </c>
      <c r="BZ522" s="1" t="s">
        <v>75</v>
      </c>
      <c r="CA522" s="1" t="s">
        <v>75</v>
      </c>
      <c r="CB522" s="1" t="s">
        <v>75</v>
      </c>
      <c r="CC522" s="1" t="s">
        <v>75</v>
      </c>
      <c r="CD522" s="1" t="s">
        <v>75</v>
      </c>
      <c r="CE522" s="1" t="s">
        <v>75</v>
      </c>
      <c r="CF522" s="1" t="s">
        <v>75</v>
      </c>
      <c r="CG522" s="1" t="s">
        <v>75</v>
      </c>
      <c r="CH522" s="1" t="s">
        <v>75</v>
      </c>
    </row>
    <row r="523" spans="1:86" s="5" customFormat="1" x14ac:dyDescent="0.5">
      <c r="A523" s="5" t="s">
        <v>234</v>
      </c>
      <c r="B523" s="5" t="s">
        <v>71</v>
      </c>
      <c r="C523" s="5">
        <v>2014</v>
      </c>
      <c r="D523" s="1" t="s">
        <v>72</v>
      </c>
      <c r="E523" s="6">
        <v>41864</v>
      </c>
      <c r="F523" s="5">
        <v>100</v>
      </c>
      <c r="G523" s="5" t="s">
        <v>73</v>
      </c>
      <c r="H523" s="5" t="s">
        <v>74</v>
      </c>
      <c r="I523" s="5" t="s">
        <v>233</v>
      </c>
      <c r="J523" s="5" t="s">
        <v>81</v>
      </c>
      <c r="K523" s="5">
        <v>133.02217764775594</v>
      </c>
      <c r="L523" s="5">
        <v>58.150223423099511</v>
      </c>
      <c r="M523" s="5">
        <v>254.84372123237009</v>
      </c>
      <c r="N523" s="5">
        <v>0</v>
      </c>
      <c r="O523" s="5">
        <v>31.61418072707745</v>
      </c>
      <c r="P523" s="5">
        <v>477.63030303030308</v>
      </c>
      <c r="Q523" s="5">
        <v>4.8910951515151506</v>
      </c>
      <c r="R523" s="5">
        <v>0.51719212121212121</v>
      </c>
      <c r="S523" s="5">
        <v>0</v>
      </c>
      <c r="U523" s="5" t="s">
        <v>75</v>
      </c>
      <c r="V523" s="5" t="s">
        <v>75</v>
      </c>
      <c r="W523" s="5" t="s">
        <v>75</v>
      </c>
      <c r="X523" s="5">
        <v>52.727272727272727</v>
      </c>
      <c r="Y523" s="5">
        <v>25.527756669181809</v>
      </c>
      <c r="Z523" s="5">
        <v>8.0577312198649871</v>
      </c>
      <c r="AA523" s="5">
        <v>24.604953142721499</v>
      </c>
      <c r="AB523" s="5" t="s">
        <v>75</v>
      </c>
      <c r="AC523" s="5">
        <v>3.9914322509452074</v>
      </c>
      <c r="AD523" s="5">
        <v>57.663704759998666</v>
      </c>
      <c r="AE523" s="5">
        <v>2.0172291142744139</v>
      </c>
      <c r="AF523" s="5">
        <v>0.170456579498526</v>
      </c>
      <c r="AG523" s="5" t="s">
        <v>75</v>
      </c>
      <c r="AH523" s="5" t="s">
        <v>75</v>
      </c>
      <c r="AI523" s="5" t="s">
        <v>75</v>
      </c>
      <c r="AJ523" s="5" t="s">
        <v>75</v>
      </c>
      <c r="AK523" s="5">
        <v>10.959479587894016</v>
      </c>
      <c r="BI523" s="7" t="s">
        <v>75</v>
      </c>
      <c r="BJ523" s="7" t="s">
        <v>75</v>
      </c>
      <c r="BK523" s="1" t="s">
        <v>75</v>
      </c>
      <c r="BL523" s="1" t="s">
        <v>75</v>
      </c>
      <c r="BM523" s="1" t="s">
        <v>75</v>
      </c>
      <c r="BN523" s="1" t="s">
        <v>75</v>
      </c>
      <c r="BO523" s="1" t="s">
        <v>75</v>
      </c>
      <c r="BP523" s="1" t="s">
        <v>75</v>
      </c>
      <c r="BQ523" s="1" t="s">
        <v>75</v>
      </c>
      <c r="BR523" s="1" t="s">
        <v>75</v>
      </c>
      <c r="BS523" s="1" t="s">
        <v>75</v>
      </c>
      <c r="BT523" s="1" t="s">
        <v>75</v>
      </c>
      <c r="BU523" s="1" t="s">
        <v>75</v>
      </c>
      <c r="BV523" s="1" t="s">
        <v>75</v>
      </c>
      <c r="BW523" s="1" t="s">
        <v>75</v>
      </c>
      <c r="BX523" s="1" t="s">
        <v>75</v>
      </c>
      <c r="BY523" s="1" t="s">
        <v>75</v>
      </c>
      <c r="BZ523" s="1" t="s">
        <v>75</v>
      </c>
      <c r="CA523" s="1" t="s">
        <v>75</v>
      </c>
      <c r="CB523" s="1" t="s">
        <v>75</v>
      </c>
      <c r="CC523" s="1" t="s">
        <v>75</v>
      </c>
      <c r="CD523" s="1" t="s">
        <v>75</v>
      </c>
      <c r="CE523" s="1" t="s">
        <v>75</v>
      </c>
      <c r="CF523" s="1" t="s">
        <v>75</v>
      </c>
      <c r="CG523" s="1" t="s">
        <v>75</v>
      </c>
      <c r="CH523" s="1" t="s">
        <v>75</v>
      </c>
    </row>
    <row r="524" spans="1:86" s="5" customFormat="1" x14ac:dyDescent="0.5">
      <c r="A524" s="5" t="s">
        <v>232</v>
      </c>
      <c r="B524" s="5" t="s">
        <v>71</v>
      </c>
      <c r="C524" s="5">
        <v>2014</v>
      </c>
      <c r="D524" s="1" t="s">
        <v>72</v>
      </c>
      <c r="E524" s="6">
        <v>41886</v>
      </c>
      <c r="F524" s="5">
        <v>0</v>
      </c>
      <c r="G524" s="5" t="s">
        <v>73</v>
      </c>
      <c r="H524" s="5" t="s">
        <v>74</v>
      </c>
      <c r="I524" s="5" t="s">
        <v>233</v>
      </c>
      <c r="J524" s="5" t="s">
        <v>81</v>
      </c>
      <c r="K524" s="5">
        <v>64.367453833230869</v>
      </c>
      <c r="L524" s="5">
        <v>10.783668042068095</v>
      </c>
      <c r="M524" s="5">
        <v>353.4373700379374</v>
      </c>
      <c r="N524" s="5">
        <v>34.420043783060621</v>
      </c>
      <c r="O524" s="5">
        <v>4.6944946067331372</v>
      </c>
      <c r="P524" s="5">
        <v>467.70303030303029</v>
      </c>
      <c r="Q524" s="5">
        <v>1.7052325252525253</v>
      </c>
      <c r="R524" s="5">
        <v>0.80567232323232307</v>
      </c>
      <c r="S524" s="5">
        <v>0.18340444444444445</v>
      </c>
      <c r="U524" s="5" t="s">
        <v>75</v>
      </c>
      <c r="V524" s="5" t="s">
        <v>75</v>
      </c>
      <c r="W524" s="5" t="s">
        <v>75</v>
      </c>
      <c r="X524" s="5">
        <v>58.787878787878782</v>
      </c>
      <c r="Y524" s="5">
        <v>16.918859232255041</v>
      </c>
      <c r="Z524" s="5">
        <v>1.1748746266677748</v>
      </c>
      <c r="AA524" s="5">
        <v>77.886502888906989</v>
      </c>
      <c r="AB524" s="5">
        <v>9.0035175802192899</v>
      </c>
      <c r="AC524" s="5">
        <v>2.0162312350288163</v>
      </c>
      <c r="AD524" s="5">
        <v>101.77543059916543</v>
      </c>
      <c r="AE524" s="5">
        <v>0.64384200065938557</v>
      </c>
      <c r="AF524" s="5">
        <v>0.27244489877560579</v>
      </c>
      <c r="AG524" s="5">
        <v>6.0193006356581355E-2</v>
      </c>
      <c r="AH524" s="5" t="s">
        <v>75</v>
      </c>
      <c r="AI524" s="5" t="s">
        <v>75</v>
      </c>
      <c r="AJ524" s="5" t="s">
        <v>75</v>
      </c>
      <c r="AK524" s="5">
        <v>13.291946787552313</v>
      </c>
      <c r="BI524" s="7" t="s">
        <v>75</v>
      </c>
      <c r="BJ524" s="7" t="s">
        <v>75</v>
      </c>
      <c r="BK524" s="1" t="s">
        <v>75</v>
      </c>
      <c r="BL524" s="1">
        <v>3.5630000000000002</v>
      </c>
      <c r="BM524" s="1">
        <v>3.7803333333333331</v>
      </c>
      <c r="BN524" s="1">
        <v>1.3699999999999999</v>
      </c>
      <c r="BO524" s="1" t="s">
        <v>75</v>
      </c>
      <c r="BP524" s="1" t="s">
        <v>75</v>
      </c>
      <c r="BQ524" s="1" t="s">
        <v>75</v>
      </c>
      <c r="BR524" s="1">
        <v>2.1574162174584117</v>
      </c>
      <c r="BS524" s="1">
        <v>4.4802925324515668</v>
      </c>
      <c r="BT524" s="1">
        <v>1.1837889954140468</v>
      </c>
      <c r="BU524" s="1" t="s">
        <v>75</v>
      </c>
      <c r="BV524" s="1" t="s">
        <v>75</v>
      </c>
      <c r="BW524" s="1" t="s">
        <v>75</v>
      </c>
      <c r="BX524" s="1" t="s">
        <v>75</v>
      </c>
      <c r="BY524" s="1" t="s">
        <v>75</v>
      </c>
      <c r="BZ524" s="1">
        <v>0.42235569527749206</v>
      </c>
      <c r="CA524" s="1">
        <v>6.4718192530731911E-2</v>
      </c>
      <c r="CB524" s="1">
        <v>6.7869973724273419E-2</v>
      </c>
      <c r="CC524" s="1" t="s">
        <v>75</v>
      </c>
      <c r="CD524" s="1" t="s">
        <v>75</v>
      </c>
      <c r="CE524" s="1" t="s">
        <v>75</v>
      </c>
      <c r="CF524" s="1">
        <v>0.79570722214036549</v>
      </c>
      <c r="CG524" s="1">
        <v>1.2927049291198109</v>
      </c>
      <c r="CH524" s="1">
        <v>0.34228296014321263</v>
      </c>
    </row>
    <row r="525" spans="1:86" s="5" customFormat="1" x14ac:dyDescent="0.5">
      <c r="A525" s="5" t="s">
        <v>234</v>
      </c>
      <c r="B525" s="5" t="s">
        <v>71</v>
      </c>
      <c r="C525" s="5">
        <v>2014</v>
      </c>
      <c r="D525" s="1" t="s">
        <v>72</v>
      </c>
      <c r="E525" s="6">
        <v>41886</v>
      </c>
      <c r="F525" s="5">
        <v>100</v>
      </c>
      <c r="G525" s="5" t="s">
        <v>73</v>
      </c>
      <c r="H525" s="5" t="s">
        <v>74</v>
      </c>
      <c r="I525" s="5" t="s">
        <v>233</v>
      </c>
      <c r="J525" s="5" t="s">
        <v>81</v>
      </c>
      <c r="K525" s="5">
        <v>89.490146151834566</v>
      </c>
      <c r="L525" s="5">
        <v>11.501357264772288</v>
      </c>
      <c r="M525" s="5">
        <v>482.26871976601393</v>
      </c>
      <c r="N525" s="5">
        <v>54.515420813681601</v>
      </c>
      <c r="O525" s="5">
        <v>20.860719640061195</v>
      </c>
      <c r="P525" s="5">
        <v>658.63636363636363</v>
      </c>
      <c r="Q525" s="5">
        <v>1.8875551515151514</v>
      </c>
      <c r="R525" s="5">
        <v>1.0675072727272725</v>
      </c>
      <c r="S525" s="5">
        <v>0.27694787878787874</v>
      </c>
      <c r="U525" s="5" t="s">
        <v>75</v>
      </c>
      <c r="V525" s="5" t="s">
        <v>75</v>
      </c>
      <c r="W525" s="5" t="s">
        <v>75</v>
      </c>
      <c r="X525" s="5">
        <v>50.909090909090899</v>
      </c>
      <c r="Y525" s="5">
        <v>6.6284174496835808</v>
      </c>
      <c r="Z525" s="5">
        <v>2.0127769566792097</v>
      </c>
      <c r="AA525" s="5">
        <v>26.188687827733361</v>
      </c>
      <c r="AB525" s="5">
        <v>10.602835338233485</v>
      </c>
      <c r="AC525" s="5">
        <v>1.9938899995921755</v>
      </c>
      <c r="AD525" s="5">
        <v>14.480434220238029</v>
      </c>
      <c r="AE525" s="5">
        <v>0.3973780775373173</v>
      </c>
      <c r="AF525" s="5">
        <v>0.1826979560726032</v>
      </c>
      <c r="AG525" s="5">
        <v>9.1501711485496379E-2</v>
      </c>
      <c r="AH525" s="5" t="s">
        <v>75</v>
      </c>
      <c r="AI525" s="5" t="s">
        <v>75</v>
      </c>
      <c r="AJ525" s="5" t="s">
        <v>75</v>
      </c>
      <c r="AK525" s="5">
        <v>8.5923920477320372</v>
      </c>
      <c r="BI525" s="7" t="s">
        <v>75</v>
      </c>
      <c r="BJ525" s="7" t="s">
        <v>75</v>
      </c>
      <c r="BK525" s="1" t="s">
        <v>75</v>
      </c>
      <c r="BL525" s="1">
        <v>4.2519999999999998</v>
      </c>
      <c r="BM525" s="1">
        <v>4.1573333333333338</v>
      </c>
      <c r="BN525" s="1">
        <v>2.0983333333333332</v>
      </c>
      <c r="BO525" s="1" t="s">
        <v>75</v>
      </c>
      <c r="BP525" s="1" t="s">
        <v>75</v>
      </c>
      <c r="BQ525" s="1" t="s">
        <v>75</v>
      </c>
      <c r="BR525" s="1">
        <v>3.3227774327967965</v>
      </c>
      <c r="BS525" s="1">
        <v>8.7918485447575012</v>
      </c>
      <c r="BT525" s="1">
        <v>1.9950539463013743</v>
      </c>
      <c r="BU525" s="1" t="s">
        <v>75</v>
      </c>
      <c r="BV525" s="1" t="s">
        <v>75</v>
      </c>
      <c r="BW525" s="1" t="s">
        <v>75</v>
      </c>
      <c r="BX525" s="1" t="s">
        <v>75</v>
      </c>
      <c r="BY525" s="1" t="s">
        <v>75</v>
      </c>
      <c r="BZ525" s="1">
        <v>0.2079959935511525</v>
      </c>
      <c r="CA525" s="1">
        <v>0.12490040476759401</v>
      </c>
      <c r="CB525" s="1">
        <v>0.19383354829452151</v>
      </c>
      <c r="CC525" s="1" t="s">
        <v>75</v>
      </c>
      <c r="CD525" s="1" t="s">
        <v>75</v>
      </c>
      <c r="CE525" s="1" t="s">
        <v>75</v>
      </c>
      <c r="CF525" s="1">
        <v>0.13558344919232701</v>
      </c>
      <c r="CG525" s="1">
        <v>2.8092235194172598E-2</v>
      </c>
      <c r="CH525" s="1" t="s">
        <v>75</v>
      </c>
    </row>
    <row r="526" spans="1:86" s="5" customFormat="1" x14ac:dyDescent="0.5">
      <c r="A526" s="5" t="s">
        <v>235</v>
      </c>
      <c r="B526" s="5" t="s">
        <v>71</v>
      </c>
      <c r="C526" s="5">
        <v>2014</v>
      </c>
      <c r="D526" s="1" t="s">
        <v>72</v>
      </c>
      <c r="E526" s="6">
        <v>41815</v>
      </c>
      <c r="F526" s="5">
        <v>0</v>
      </c>
      <c r="G526" s="5" t="s">
        <v>6</v>
      </c>
      <c r="H526" s="5" t="s">
        <v>76</v>
      </c>
      <c r="I526" s="5" t="s">
        <v>236</v>
      </c>
      <c r="J526" s="5" t="s">
        <v>82</v>
      </c>
      <c r="K526" s="5">
        <v>16.317286746869364</v>
      </c>
      <c r="L526" s="5">
        <v>5.3918041622215496</v>
      </c>
      <c r="M526" s="5">
        <v>0</v>
      </c>
      <c r="N526" s="5">
        <v>0</v>
      </c>
      <c r="O526" s="5">
        <v>0</v>
      </c>
      <c r="P526" s="5">
        <v>21.709090909090914</v>
      </c>
      <c r="Q526" s="5">
        <v>0.49832654545454541</v>
      </c>
      <c r="R526" s="5">
        <v>0</v>
      </c>
      <c r="S526" s="5">
        <v>0</v>
      </c>
      <c r="U526" s="5">
        <v>209.51027947525827</v>
      </c>
      <c r="V526" s="5" t="s">
        <v>75</v>
      </c>
      <c r="W526" s="5">
        <v>168.82052923624346</v>
      </c>
      <c r="X526" s="5">
        <v>40.606060606060602</v>
      </c>
      <c r="Y526" s="5">
        <v>2.1767210909732126</v>
      </c>
      <c r="Z526" s="5">
        <v>0.50388448439012679</v>
      </c>
      <c r="AA526" s="5" t="s">
        <v>75</v>
      </c>
      <c r="AB526" s="5" t="s">
        <v>75</v>
      </c>
      <c r="AC526" s="5" t="s">
        <v>75</v>
      </c>
      <c r="AD526" s="5">
        <v>2.6352348680748205</v>
      </c>
      <c r="AE526" s="5">
        <v>4.7679681147823463E-2</v>
      </c>
      <c r="AF526" s="5" t="s">
        <v>75</v>
      </c>
      <c r="AG526" s="5" t="s">
        <v>75</v>
      </c>
      <c r="AH526" s="5">
        <v>5.3102667269721948</v>
      </c>
      <c r="AI526" s="5" t="s">
        <v>75</v>
      </c>
      <c r="AJ526" s="5">
        <v>3.6710188901890977</v>
      </c>
      <c r="AK526" s="5">
        <v>7.1453491651827896</v>
      </c>
      <c r="BI526" s="7" t="s">
        <v>75</v>
      </c>
      <c r="BJ526" s="7" t="s">
        <v>75</v>
      </c>
      <c r="BK526" s="1" t="s">
        <v>75</v>
      </c>
      <c r="BL526" s="1" t="s">
        <v>75</v>
      </c>
      <c r="BM526" s="1" t="s">
        <v>75</v>
      </c>
      <c r="BN526" s="1" t="s">
        <v>75</v>
      </c>
      <c r="BO526" s="1" t="s">
        <v>75</v>
      </c>
      <c r="BP526" s="1" t="s">
        <v>75</v>
      </c>
      <c r="BQ526" s="1" t="s">
        <v>75</v>
      </c>
      <c r="BR526" s="1" t="s">
        <v>75</v>
      </c>
      <c r="BS526" s="1" t="s">
        <v>75</v>
      </c>
      <c r="BT526" s="1" t="s">
        <v>75</v>
      </c>
      <c r="BU526" s="1" t="s">
        <v>75</v>
      </c>
      <c r="BV526" s="1" t="s">
        <v>75</v>
      </c>
      <c r="BW526" s="1" t="s">
        <v>75</v>
      </c>
      <c r="BX526" s="1" t="s">
        <v>75</v>
      </c>
      <c r="BY526" s="1" t="s">
        <v>75</v>
      </c>
      <c r="BZ526" s="1" t="s">
        <v>75</v>
      </c>
      <c r="CA526" s="1" t="s">
        <v>75</v>
      </c>
      <c r="CB526" s="1" t="s">
        <v>75</v>
      </c>
      <c r="CC526" s="1" t="s">
        <v>75</v>
      </c>
      <c r="CD526" s="1" t="s">
        <v>75</v>
      </c>
      <c r="CE526" s="1" t="s">
        <v>75</v>
      </c>
      <c r="CF526" s="1" t="s">
        <v>75</v>
      </c>
      <c r="CG526" s="1" t="s">
        <v>75</v>
      </c>
      <c r="CH526" s="1" t="s">
        <v>75</v>
      </c>
    </row>
    <row r="527" spans="1:86" s="5" customFormat="1" x14ac:dyDescent="0.5">
      <c r="A527" s="5" t="s">
        <v>237</v>
      </c>
      <c r="B527" s="5" t="s">
        <v>71</v>
      </c>
      <c r="C527" s="5">
        <v>2014</v>
      </c>
      <c r="D527" s="1" t="s">
        <v>72</v>
      </c>
      <c r="E527" s="6">
        <v>41815</v>
      </c>
      <c r="F527" s="5">
        <v>100</v>
      </c>
      <c r="G527" s="5" t="s">
        <v>6</v>
      </c>
      <c r="H527" s="5" t="s">
        <v>76</v>
      </c>
      <c r="I527" s="5" t="s">
        <v>236</v>
      </c>
      <c r="J527" s="5" t="s">
        <v>82</v>
      </c>
      <c r="K527" s="5">
        <v>33.159304996087577</v>
      </c>
      <c r="L527" s="5">
        <v>13.392210155427568</v>
      </c>
      <c r="M527" s="5">
        <v>0</v>
      </c>
      <c r="N527" s="5">
        <v>0</v>
      </c>
      <c r="O527" s="5">
        <v>0</v>
      </c>
      <c r="P527" s="5">
        <v>46.551515151515154</v>
      </c>
      <c r="Q527" s="5">
        <v>0.8887047272727272</v>
      </c>
      <c r="R527" s="5">
        <v>0</v>
      </c>
      <c r="S527" s="5">
        <v>0</v>
      </c>
      <c r="U527" s="5">
        <v>208.58923093441982</v>
      </c>
      <c r="V527" s="5" t="s">
        <v>75</v>
      </c>
      <c r="W527" s="5">
        <v>160.2895723265527</v>
      </c>
      <c r="X527" s="5">
        <v>33.939393939393938</v>
      </c>
      <c r="Y527" s="5">
        <v>4.966502360778362</v>
      </c>
      <c r="Z527" s="5">
        <v>2.6564659301352731</v>
      </c>
      <c r="AA527" s="5" t="s">
        <v>75</v>
      </c>
      <c r="AB527" s="5" t="s">
        <v>75</v>
      </c>
      <c r="AC527" s="5" t="s">
        <v>75</v>
      </c>
      <c r="AD527" s="5">
        <v>7.5599374210925552</v>
      </c>
      <c r="AE527" s="5">
        <v>0.17853807496802812</v>
      </c>
      <c r="AF527" s="5" t="s">
        <v>75</v>
      </c>
      <c r="AG527" s="5" t="s">
        <v>75</v>
      </c>
      <c r="AH527" s="5">
        <v>8.0854583303768912</v>
      </c>
      <c r="AI527" s="5" t="s">
        <v>75</v>
      </c>
      <c r="AJ527" s="5">
        <v>6.1044078715217029</v>
      </c>
      <c r="AK527" s="5">
        <v>0.60606060606055789</v>
      </c>
      <c r="BI527" s="7" t="s">
        <v>75</v>
      </c>
      <c r="BJ527" s="7" t="s">
        <v>75</v>
      </c>
      <c r="BK527" s="1" t="s">
        <v>75</v>
      </c>
      <c r="BL527" s="1" t="s">
        <v>75</v>
      </c>
      <c r="BM527" s="1" t="s">
        <v>75</v>
      </c>
      <c r="BN527" s="1" t="s">
        <v>75</v>
      </c>
      <c r="BO527" s="1" t="s">
        <v>75</v>
      </c>
      <c r="BP527" s="1" t="s">
        <v>75</v>
      </c>
      <c r="BQ527" s="1" t="s">
        <v>75</v>
      </c>
      <c r="BR527" s="1" t="s">
        <v>75</v>
      </c>
      <c r="BS527" s="1" t="s">
        <v>75</v>
      </c>
      <c r="BT527" s="1" t="s">
        <v>75</v>
      </c>
      <c r="BU527" s="1" t="s">
        <v>75</v>
      </c>
      <c r="BV527" s="1" t="s">
        <v>75</v>
      </c>
      <c r="BW527" s="1" t="s">
        <v>75</v>
      </c>
      <c r="BX527" s="1" t="s">
        <v>75</v>
      </c>
      <c r="BY527" s="1" t="s">
        <v>75</v>
      </c>
      <c r="BZ527" s="1" t="s">
        <v>75</v>
      </c>
      <c r="CA527" s="1" t="s">
        <v>75</v>
      </c>
      <c r="CB527" s="1" t="s">
        <v>75</v>
      </c>
      <c r="CC527" s="1" t="s">
        <v>75</v>
      </c>
      <c r="CD527" s="1" t="s">
        <v>75</v>
      </c>
      <c r="CE527" s="1" t="s">
        <v>75</v>
      </c>
      <c r="CF527" s="1" t="s">
        <v>75</v>
      </c>
      <c r="CG527" s="1" t="s">
        <v>75</v>
      </c>
      <c r="CH527" s="1" t="s">
        <v>75</v>
      </c>
    </row>
    <row r="528" spans="1:86" s="5" customFormat="1" x14ac:dyDescent="0.5">
      <c r="A528" s="5" t="s">
        <v>235</v>
      </c>
      <c r="B528" s="5" t="s">
        <v>71</v>
      </c>
      <c r="C528" s="5">
        <v>2014</v>
      </c>
      <c r="D528" s="1" t="s">
        <v>72</v>
      </c>
      <c r="E528" s="6">
        <v>41843</v>
      </c>
      <c r="F528" s="5">
        <v>0</v>
      </c>
      <c r="G528" s="5" t="s">
        <v>6</v>
      </c>
      <c r="H528" s="5" t="s">
        <v>76</v>
      </c>
      <c r="I528" s="5" t="s">
        <v>236</v>
      </c>
      <c r="J528" s="5" t="s">
        <v>82</v>
      </c>
      <c r="K528" s="5">
        <v>49.903977454913296</v>
      </c>
      <c r="L528" s="5">
        <v>15.185546305614457</v>
      </c>
      <c r="M528" s="5">
        <v>39.256106843427595</v>
      </c>
      <c r="N528" s="5">
        <v>0</v>
      </c>
      <c r="O528" s="5">
        <v>5.6361875778628381</v>
      </c>
      <c r="P528" s="5">
        <v>109.9818181818182</v>
      </c>
      <c r="Q528" s="5">
        <v>1.2736733333333332</v>
      </c>
      <c r="R528" s="5">
        <v>7.541535353535353E-2</v>
      </c>
      <c r="S528" s="5">
        <v>0</v>
      </c>
      <c r="U528" s="5">
        <v>230.58148111136259</v>
      </c>
      <c r="V528" s="5" t="s">
        <v>75</v>
      </c>
      <c r="W528" s="5">
        <v>187.62124883035776</v>
      </c>
      <c r="X528" s="5">
        <v>40.606060606060602</v>
      </c>
      <c r="Y528" s="5">
        <v>1.9889081977382088</v>
      </c>
      <c r="Z528" s="5">
        <v>1.640209599027848</v>
      </c>
      <c r="AA528" s="5">
        <v>4.4636885596174141</v>
      </c>
      <c r="AB528" s="5" t="s">
        <v>75</v>
      </c>
      <c r="AC528" s="5">
        <v>2.1786974015725797</v>
      </c>
      <c r="AD528" s="5">
        <v>3.348417660096203</v>
      </c>
      <c r="AE528" s="5">
        <v>0.11202143362786234</v>
      </c>
      <c r="AF528" s="5">
        <v>9.4400279199738004E-3</v>
      </c>
      <c r="AG528" s="5" t="s">
        <v>75</v>
      </c>
      <c r="AH528" s="5">
        <v>3.0050869341197362</v>
      </c>
      <c r="AI528" s="5" t="s">
        <v>75</v>
      </c>
      <c r="AJ528" s="5">
        <v>5.947700439181256</v>
      </c>
      <c r="AK528" s="5">
        <v>8.5495369573732667</v>
      </c>
      <c r="BI528" s="7" t="s">
        <v>75</v>
      </c>
      <c r="BJ528" s="7" t="s">
        <v>75</v>
      </c>
      <c r="BK528" s="1" t="s">
        <v>75</v>
      </c>
      <c r="BL528" s="1" t="s">
        <v>75</v>
      </c>
      <c r="BM528" s="1" t="s">
        <v>75</v>
      </c>
      <c r="BN528" s="1" t="s">
        <v>75</v>
      </c>
      <c r="BO528" s="1" t="s">
        <v>75</v>
      </c>
      <c r="BP528" s="1" t="s">
        <v>75</v>
      </c>
      <c r="BQ528" s="1" t="s">
        <v>75</v>
      </c>
      <c r="BR528" s="1" t="s">
        <v>75</v>
      </c>
      <c r="BS528" s="1" t="s">
        <v>75</v>
      </c>
      <c r="BT528" s="1" t="s">
        <v>75</v>
      </c>
      <c r="BU528" s="1" t="s">
        <v>75</v>
      </c>
      <c r="BV528" s="1" t="s">
        <v>75</v>
      </c>
      <c r="BW528" s="1" t="s">
        <v>75</v>
      </c>
      <c r="BX528" s="1" t="s">
        <v>75</v>
      </c>
      <c r="BY528" s="1" t="s">
        <v>75</v>
      </c>
      <c r="BZ528" s="1" t="s">
        <v>75</v>
      </c>
      <c r="CA528" s="1" t="s">
        <v>75</v>
      </c>
      <c r="CB528" s="1" t="s">
        <v>75</v>
      </c>
      <c r="CC528" s="1" t="s">
        <v>75</v>
      </c>
      <c r="CD528" s="1" t="s">
        <v>75</v>
      </c>
      <c r="CE528" s="1" t="s">
        <v>75</v>
      </c>
      <c r="CF528" s="1" t="s">
        <v>75</v>
      </c>
      <c r="CG528" s="1" t="s">
        <v>75</v>
      </c>
      <c r="CH528" s="1" t="s">
        <v>75</v>
      </c>
    </row>
    <row r="529" spans="1:86" s="5" customFormat="1" x14ac:dyDescent="0.5">
      <c r="A529" s="5" t="s">
        <v>237</v>
      </c>
      <c r="B529" s="5" t="s">
        <v>71</v>
      </c>
      <c r="C529" s="5">
        <v>2014</v>
      </c>
      <c r="D529" s="1" t="s">
        <v>72</v>
      </c>
      <c r="E529" s="6">
        <v>41843</v>
      </c>
      <c r="F529" s="5">
        <v>100</v>
      </c>
      <c r="G529" s="5" t="s">
        <v>6</v>
      </c>
      <c r="H529" s="5" t="s">
        <v>76</v>
      </c>
      <c r="I529" s="5" t="s">
        <v>236</v>
      </c>
      <c r="J529" s="5" t="s">
        <v>82</v>
      </c>
      <c r="K529" s="5">
        <v>107.53207429959367</v>
      </c>
      <c r="L529" s="5">
        <v>31.124214578260752</v>
      </c>
      <c r="M529" s="5">
        <v>103.55418707394826</v>
      </c>
      <c r="N529" s="5">
        <v>0</v>
      </c>
      <c r="O529" s="5">
        <v>6.5470998057730538</v>
      </c>
      <c r="P529" s="5">
        <v>248.75757575757575</v>
      </c>
      <c r="Q529" s="5">
        <v>3.7177199999999999</v>
      </c>
      <c r="R529" s="5">
        <v>0.23153555555555552</v>
      </c>
      <c r="S529" s="5">
        <v>0</v>
      </c>
      <c r="U529" s="5">
        <v>253.56367651802771</v>
      </c>
      <c r="V529" s="5" t="s">
        <v>75</v>
      </c>
      <c r="W529" s="5">
        <v>209.45462497290646</v>
      </c>
      <c r="X529" s="5">
        <v>33.939393939393938</v>
      </c>
      <c r="Y529" s="5">
        <v>8.5533813576575088</v>
      </c>
      <c r="Z529" s="5">
        <v>6.1960545795964457</v>
      </c>
      <c r="AA529" s="5">
        <v>15.492787785079219</v>
      </c>
      <c r="AB529" s="5" t="s">
        <v>75</v>
      </c>
      <c r="AC529" s="5">
        <v>1.6893275941102182</v>
      </c>
      <c r="AD529" s="5">
        <v>20.472545166672944</v>
      </c>
      <c r="AE529" s="5">
        <v>1.1661040897133843</v>
      </c>
      <c r="AF529" s="5">
        <v>7.5990373411500375E-2</v>
      </c>
      <c r="AG529" s="5" t="s">
        <v>75</v>
      </c>
      <c r="AH529" s="5">
        <v>11.417487199078421</v>
      </c>
      <c r="AI529" s="5" t="s">
        <v>75</v>
      </c>
      <c r="AJ529" s="5">
        <v>12.683300317011476</v>
      </c>
      <c r="AK529" s="5">
        <v>3.974205166243626</v>
      </c>
      <c r="BI529" s="7" t="s">
        <v>75</v>
      </c>
      <c r="BJ529" s="7" t="s">
        <v>75</v>
      </c>
      <c r="BK529" s="1" t="s">
        <v>75</v>
      </c>
      <c r="BL529" s="1" t="s">
        <v>75</v>
      </c>
      <c r="BM529" s="1" t="s">
        <v>75</v>
      </c>
      <c r="BN529" s="1" t="s">
        <v>75</v>
      </c>
      <c r="BO529" s="1" t="s">
        <v>75</v>
      </c>
      <c r="BP529" s="1" t="s">
        <v>75</v>
      </c>
      <c r="BQ529" s="1" t="s">
        <v>75</v>
      </c>
      <c r="BR529" s="1" t="s">
        <v>75</v>
      </c>
      <c r="BS529" s="1" t="s">
        <v>75</v>
      </c>
      <c r="BT529" s="1" t="s">
        <v>75</v>
      </c>
      <c r="BU529" s="1" t="s">
        <v>75</v>
      </c>
      <c r="BV529" s="1" t="s">
        <v>75</v>
      </c>
      <c r="BW529" s="1" t="s">
        <v>75</v>
      </c>
      <c r="BX529" s="1" t="s">
        <v>75</v>
      </c>
      <c r="BY529" s="1" t="s">
        <v>75</v>
      </c>
      <c r="BZ529" s="1" t="s">
        <v>75</v>
      </c>
      <c r="CA529" s="1" t="s">
        <v>75</v>
      </c>
      <c r="CB529" s="1" t="s">
        <v>75</v>
      </c>
      <c r="CC529" s="1" t="s">
        <v>75</v>
      </c>
      <c r="CD529" s="1" t="s">
        <v>75</v>
      </c>
      <c r="CE529" s="1" t="s">
        <v>75</v>
      </c>
      <c r="CF529" s="1" t="s">
        <v>75</v>
      </c>
      <c r="CG529" s="1" t="s">
        <v>75</v>
      </c>
      <c r="CH529" s="1" t="s">
        <v>75</v>
      </c>
    </row>
    <row r="530" spans="1:86" s="5" customFormat="1" x14ac:dyDescent="0.5">
      <c r="A530" s="5" t="s">
        <v>235</v>
      </c>
      <c r="B530" s="5" t="s">
        <v>71</v>
      </c>
      <c r="C530" s="5">
        <v>2014</v>
      </c>
      <c r="D530" s="1" t="s">
        <v>72</v>
      </c>
      <c r="E530" s="6">
        <v>41864</v>
      </c>
      <c r="F530" s="5">
        <v>0</v>
      </c>
      <c r="G530" s="5" t="s">
        <v>6</v>
      </c>
      <c r="H530" s="5" t="s">
        <v>76</v>
      </c>
      <c r="I530" s="5" t="s">
        <v>236</v>
      </c>
      <c r="J530" s="5" t="s">
        <v>82</v>
      </c>
      <c r="K530" s="5">
        <v>80.077442647969733</v>
      </c>
      <c r="L530" s="5">
        <v>33.014496676085379</v>
      </c>
      <c r="M530" s="5">
        <v>227.40118549084616</v>
      </c>
      <c r="N530" s="5">
        <v>9.2681213020909592</v>
      </c>
      <c r="O530" s="5">
        <v>17.014511458765352</v>
      </c>
      <c r="P530" s="5">
        <v>366.77575757575755</v>
      </c>
      <c r="Q530" s="5">
        <v>2.2591725252525254</v>
      </c>
      <c r="R530" s="5">
        <v>0.55924787878787863</v>
      </c>
      <c r="S530" s="5">
        <v>1.9390707070707069E-2</v>
      </c>
      <c r="U530" s="5" t="s">
        <v>75</v>
      </c>
      <c r="V530" s="5" t="s">
        <v>75</v>
      </c>
      <c r="W530" s="5" t="s">
        <v>75</v>
      </c>
      <c r="X530" s="5">
        <v>46.666666666666664</v>
      </c>
      <c r="Y530" s="5">
        <v>12.703840399209822</v>
      </c>
      <c r="Z530" s="5">
        <v>13.147715501416455</v>
      </c>
      <c r="AA530" s="5">
        <v>37.129942622069976</v>
      </c>
      <c r="AB530" s="5">
        <v>4.669997377389679</v>
      </c>
      <c r="AC530" s="5">
        <v>2.1102414732746979</v>
      </c>
      <c r="AD530" s="5">
        <v>35.604308918871844</v>
      </c>
      <c r="AE530" s="5">
        <v>0.32097772351138565</v>
      </c>
      <c r="AF530" s="5">
        <v>7.7395114276457969E-2</v>
      </c>
      <c r="AG530" s="5">
        <v>1.0323221127116424E-2</v>
      </c>
      <c r="AH530" s="5" t="s">
        <v>75</v>
      </c>
      <c r="AI530" s="5" t="s">
        <v>75</v>
      </c>
      <c r="AJ530" s="5" t="s">
        <v>75</v>
      </c>
      <c r="AK530" s="5">
        <v>4.242424242424244</v>
      </c>
      <c r="BI530" s="7" t="s">
        <v>75</v>
      </c>
      <c r="BJ530" s="7" t="s">
        <v>75</v>
      </c>
      <c r="BK530" s="1" t="s">
        <v>75</v>
      </c>
      <c r="BL530" s="1" t="s">
        <v>75</v>
      </c>
      <c r="BM530" s="1" t="s">
        <v>75</v>
      </c>
      <c r="BN530" s="1" t="s">
        <v>75</v>
      </c>
      <c r="BO530" s="1" t="s">
        <v>75</v>
      </c>
      <c r="BP530" s="1" t="s">
        <v>75</v>
      </c>
      <c r="BQ530" s="1" t="s">
        <v>75</v>
      </c>
      <c r="BR530" s="1" t="s">
        <v>75</v>
      </c>
      <c r="BS530" s="1" t="s">
        <v>75</v>
      </c>
      <c r="BT530" s="1" t="s">
        <v>75</v>
      </c>
      <c r="BU530" s="1" t="s">
        <v>75</v>
      </c>
      <c r="BV530" s="1" t="s">
        <v>75</v>
      </c>
      <c r="BW530" s="1" t="s">
        <v>75</v>
      </c>
      <c r="BX530" s="1" t="s">
        <v>75</v>
      </c>
      <c r="BY530" s="1" t="s">
        <v>75</v>
      </c>
      <c r="BZ530" s="1" t="s">
        <v>75</v>
      </c>
      <c r="CA530" s="1" t="s">
        <v>75</v>
      </c>
      <c r="CB530" s="1" t="s">
        <v>75</v>
      </c>
      <c r="CC530" s="1" t="s">
        <v>75</v>
      </c>
      <c r="CD530" s="1" t="s">
        <v>75</v>
      </c>
      <c r="CE530" s="1" t="s">
        <v>75</v>
      </c>
      <c r="CF530" s="1" t="s">
        <v>75</v>
      </c>
      <c r="CG530" s="1" t="s">
        <v>75</v>
      </c>
      <c r="CH530" s="1" t="s">
        <v>75</v>
      </c>
    </row>
    <row r="531" spans="1:86" s="5" customFormat="1" x14ac:dyDescent="0.5">
      <c r="A531" s="5" t="s">
        <v>237</v>
      </c>
      <c r="B531" s="5" t="s">
        <v>71</v>
      </c>
      <c r="C531" s="5">
        <v>2014</v>
      </c>
      <c r="D531" s="1" t="s">
        <v>72</v>
      </c>
      <c r="E531" s="6">
        <v>41864</v>
      </c>
      <c r="F531" s="5">
        <v>100</v>
      </c>
      <c r="G531" s="5" t="s">
        <v>6</v>
      </c>
      <c r="H531" s="5" t="s">
        <v>76</v>
      </c>
      <c r="I531" s="5" t="s">
        <v>236</v>
      </c>
      <c r="J531" s="5" t="s">
        <v>82</v>
      </c>
      <c r="K531" s="5">
        <v>139.50486520284718</v>
      </c>
      <c r="L531" s="5">
        <v>21.373673144760218</v>
      </c>
      <c r="M531" s="5">
        <v>412.14566746326545</v>
      </c>
      <c r="N531" s="5">
        <v>12.127463349646995</v>
      </c>
      <c r="O531" s="5">
        <v>17.151361142510424</v>
      </c>
      <c r="P531" s="5">
        <v>602.30303030303014</v>
      </c>
      <c r="Q531" s="5">
        <v>5.2593141414141407</v>
      </c>
      <c r="R531" s="5">
        <v>1.2599323232323232</v>
      </c>
      <c r="S531" s="5">
        <v>3.5238787878787876E-2</v>
      </c>
      <c r="U531" s="5" t="s">
        <v>75</v>
      </c>
      <c r="V531" s="5" t="s">
        <v>75</v>
      </c>
      <c r="W531" s="5" t="s">
        <v>75</v>
      </c>
      <c r="X531" s="5">
        <v>41.81818181818182</v>
      </c>
      <c r="Y531" s="5">
        <v>30.529430316385614</v>
      </c>
      <c r="Z531" s="5">
        <v>3.3056823347689246</v>
      </c>
      <c r="AA531" s="5">
        <v>43.364816435565842</v>
      </c>
      <c r="AB531" s="5">
        <v>0.56141090524869908</v>
      </c>
      <c r="AC531" s="5">
        <v>13.566300758606276</v>
      </c>
      <c r="AD531" s="5">
        <v>68.577301767587315</v>
      </c>
      <c r="AE531" s="5">
        <v>1.3184859511382454</v>
      </c>
      <c r="AF531" s="5">
        <v>0.19137223570634523</v>
      </c>
      <c r="AG531" s="5">
        <v>1.5436210458762593E-2</v>
      </c>
      <c r="AH531" s="5" t="s">
        <v>75</v>
      </c>
      <c r="AI531" s="5" t="s">
        <v>75</v>
      </c>
      <c r="AJ531" s="5" t="s">
        <v>75</v>
      </c>
      <c r="AK531" s="5">
        <v>3.7848472717565844</v>
      </c>
      <c r="BI531" s="7" t="s">
        <v>75</v>
      </c>
      <c r="BJ531" s="7" t="s">
        <v>75</v>
      </c>
      <c r="BK531" s="1" t="s">
        <v>75</v>
      </c>
      <c r="BL531" s="1" t="s">
        <v>75</v>
      </c>
      <c r="BM531" s="1" t="s">
        <v>75</v>
      </c>
      <c r="BN531" s="1" t="s">
        <v>75</v>
      </c>
      <c r="BO531" s="1" t="s">
        <v>75</v>
      </c>
      <c r="BP531" s="1" t="s">
        <v>75</v>
      </c>
      <c r="BQ531" s="1" t="s">
        <v>75</v>
      </c>
      <c r="BR531" s="1" t="s">
        <v>75</v>
      </c>
      <c r="BS531" s="1" t="s">
        <v>75</v>
      </c>
      <c r="BT531" s="1" t="s">
        <v>75</v>
      </c>
      <c r="BU531" s="1" t="s">
        <v>75</v>
      </c>
      <c r="BV531" s="1" t="s">
        <v>75</v>
      </c>
      <c r="BW531" s="1" t="s">
        <v>75</v>
      </c>
      <c r="BX531" s="1" t="s">
        <v>75</v>
      </c>
      <c r="BY531" s="1" t="s">
        <v>75</v>
      </c>
      <c r="BZ531" s="1" t="s">
        <v>75</v>
      </c>
      <c r="CA531" s="1" t="s">
        <v>75</v>
      </c>
      <c r="CB531" s="1" t="s">
        <v>75</v>
      </c>
      <c r="CC531" s="1" t="s">
        <v>75</v>
      </c>
      <c r="CD531" s="1" t="s">
        <v>75</v>
      </c>
      <c r="CE531" s="1" t="s">
        <v>75</v>
      </c>
      <c r="CF531" s="1" t="s">
        <v>75</v>
      </c>
      <c r="CG531" s="1" t="s">
        <v>75</v>
      </c>
      <c r="CH531" s="1" t="s">
        <v>75</v>
      </c>
    </row>
    <row r="532" spans="1:86" s="5" customFormat="1" x14ac:dyDescent="0.5">
      <c r="A532" s="5" t="s">
        <v>235</v>
      </c>
      <c r="B532" s="5" t="s">
        <v>71</v>
      </c>
      <c r="C532" s="5">
        <v>2014</v>
      </c>
      <c r="D532" s="1" t="s">
        <v>72</v>
      </c>
      <c r="E532" s="6">
        <v>41886</v>
      </c>
      <c r="F532" s="5">
        <v>0</v>
      </c>
      <c r="G532" s="5" t="s">
        <v>6</v>
      </c>
      <c r="H532" s="5" t="s">
        <v>76</v>
      </c>
      <c r="I532" s="5" t="s">
        <v>236</v>
      </c>
      <c r="J532" s="5" t="s">
        <v>82</v>
      </c>
      <c r="K532" s="5">
        <v>14.816646645067229</v>
      </c>
      <c r="L532" s="5">
        <v>0</v>
      </c>
      <c r="M532" s="5">
        <v>288.72420242347579</v>
      </c>
      <c r="N532" s="5">
        <v>135.64058376280511</v>
      </c>
      <c r="O532" s="5">
        <v>8.5822035322882044</v>
      </c>
      <c r="P532" s="5">
        <v>447.76363636363629</v>
      </c>
      <c r="Q532" s="5">
        <v>0.52018303030303026</v>
      </c>
      <c r="R532" s="5">
        <v>0.8947123232323233</v>
      </c>
      <c r="S532" s="5">
        <v>0.8258694949494948</v>
      </c>
      <c r="U532" s="5" t="s">
        <v>75</v>
      </c>
      <c r="V532" s="5" t="s">
        <v>75</v>
      </c>
      <c r="W532" s="5" t="s">
        <v>75</v>
      </c>
      <c r="X532" s="5">
        <v>42.424242424242422</v>
      </c>
      <c r="Y532" s="5">
        <v>1.1928226125476447</v>
      </c>
      <c r="Z532" s="5" t="s">
        <v>75</v>
      </c>
      <c r="AA532" s="5">
        <v>29.141569255023885</v>
      </c>
      <c r="AB532" s="5">
        <v>7.6931678365678238</v>
      </c>
      <c r="AC532" s="5">
        <v>2.4731898847911529</v>
      </c>
      <c r="AD532" s="5">
        <v>31.291032345292646</v>
      </c>
      <c r="AE532" s="5">
        <v>7.9564727184459949E-2</v>
      </c>
      <c r="AF532" s="5">
        <v>0.11182487656963576</v>
      </c>
      <c r="AG532" s="5">
        <v>0.15538110025960669</v>
      </c>
      <c r="AH532" s="5" t="s">
        <v>75</v>
      </c>
      <c r="AI532" s="5" t="s">
        <v>75</v>
      </c>
      <c r="AJ532" s="5" t="s">
        <v>75</v>
      </c>
      <c r="AK532" s="5">
        <v>6.6666666666666599</v>
      </c>
      <c r="BI532" s="7" t="s">
        <v>75</v>
      </c>
      <c r="BJ532" s="7" t="s">
        <v>75</v>
      </c>
      <c r="BK532" s="1" t="s">
        <v>75</v>
      </c>
      <c r="BL532" s="1" t="s">
        <v>75</v>
      </c>
      <c r="BM532" s="1" t="s">
        <v>75</v>
      </c>
      <c r="BN532" s="1" t="s">
        <v>75</v>
      </c>
      <c r="BO532" s="1" t="s">
        <v>75</v>
      </c>
      <c r="BP532" s="1" t="s">
        <v>75</v>
      </c>
      <c r="BQ532" s="1" t="s">
        <v>75</v>
      </c>
      <c r="BR532" s="1" t="s">
        <v>75</v>
      </c>
      <c r="BS532" s="1" t="s">
        <v>75</v>
      </c>
      <c r="BT532" s="1" t="s">
        <v>75</v>
      </c>
      <c r="BU532" s="1" t="s">
        <v>75</v>
      </c>
      <c r="BV532" s="1" t="s">
        <v>75</v>
      </c>
      <c r="BW532" s="1" t="s">
        <v>75</v>
      </c>
      <c r="BX532" s="1" t="s">
        <v>75</v>
      </c>
      <c r="BY532" s="1" t="s">
        <v>75</v>
      </c>
      <c r="BZ532" s="1" t="s">
        <v>75</v>
      </c>
      <c r="CA532" s="1" t="s">
        <v>75</v>
      </c>
      <c r="CB532" s="1" t="s">
        <v>75</v>
      </c>
      <c r="CC532" s="1" t="s">
        <v>75</v>
      </c>
      <c r="CD532" s="1" t="s">
        <v>75</v>
      </c>
      <c r="CE532" s="1" t="s">
        <v>75</v>
      </c>
      <c r="CF532" s="1" t="s">
        <v>75</v>
      </c>
      <c r="CG532" s="1" t="s">
        <v>75</v>
      </c>
      <c r="CH532" s="1" t="s">
        <v>75</v>
      </c>
    </row>
    <row r="533" spans="1:86" s="5" customFormat="1" x14ac:dyDescent="0.5">
      <c r="A533" s="5" t="s">
        <v>237</v>
      </c>
      <c r="B533" s="5" t="s">
        <v>71</v>
      </c>
      <c r="C533" s="5">
        <v>2014</v>
      </c>
      <c r="D533" s="1" t="s">
        <v>72</v>
      </c>
      <c r="E533" s="6">
        <v>41886</v>
      </c>
      <c r="F533" s="5">
        <v>100</v>
      </c>
      <c r="G533" s="5" t="s">
        <v>6</v>
      </c>
      <c r="H533" s="5" t="s">
        <v>76</v>
      </c>
      <c r="I533" s="5" t="s">
        <v>236</v>
      </c>
      <c r="J533" s="5" t="s">
        <v>82</v>
      </c>
      <c r="K533" s="5">
        <v>34.468078192697696</v>
      </c>
      <c r="L533" s="5">
        <v>0.13754023754023706</v>
      </c>
      <c r="M533" s="5">
        <v>493.64280012987518</v>
      </c>
      <c r="N533" s="5">
        <v>208.97629809908162</v>
      </c>
      <c r="O533" s="5">
        <v>16.14498031050223</v>
      </c>
      <c r="P533" s="5">
        <v>753.36969696969697</v>
      </c>
      <c r="Q533" s="5">
        <v>1.1054616161616162</v>
      </c>
      <c r="R533" s="5">
        <v>1.4719430303030301</v>
      </c>
      <c r="S533" s="5">
        <v>1.1251430303030301</v>
      </c>
      <c r="U533" s="5" t="s">
        <v>75</v>
      </c>
      <c r="V533" s="5" t="s">
        <v>75</v>
      </c>
      <c r="W533" s="5" t="s">
        <v>75</v>
      </c>
      <c r="X533" s="5">
        <v>36.969696969696962</v>
      </c>
      <c r="Y533" s="5">
        <v>5.6817644275129311</v>
      </c>
      <c r="Z533" s="5">
        <v>0.13754023754023706</v>
      </c>
      <c r="AA533" s="5">
        <v>34.1060680872354</v>
      </c>
      <c r="AB533" s="5">
        <v>18.743858270621068</v>
      </c>
      <c r="AC533" s="5">
        <v>1.5310950805548718</v>
      </c>
      <c r="AD533" s="5">
        <v>48.473632414807085</v>
      </c>
      <c r="AE533" s="5">
        <v>0.25290543462691789</v>
      </c>
      <c r="AF533" s="5">
        <v>0.26171048615727505</v>
      </c>
      <c r="AG533" s="5">
        <v>0.17497052406553021</v>
      </c>
      <c r="AH533" s="5" t="s">
        <v>75</v>
      </c>
      <c r="AI533" s="5" t="s">
        <v>75</v>
      </c>
      <c r="AJ533" s="5" t="s">
        <v>75</v>
      </c>
      <c r="AK533" s="5">
        <v>2.4242424242424505</v>
      </c>
      <c r="BI533" s="7" t="s">
        <v>75</v>
      </c>
      <c r="BJ533" s="7" t="s">
        <v>75</v>
      </c>
      <c r="BK533" s="1" t="s">
        <v>75</v>
      </c>
      <c r="BL533" s="1" t="s">
        <v>75</v>
      </c>
      <c r="BM533" s="1" t="s">
        <v>75</v>
      </c>
      <c r="BN533" s="1" t="s">
        <v>75</v>
      </c>
      <c r="BO533" s="1" t="s">
        <v>75</v>
      </c>
      <c r="BP533" s="1" t="s">
        <v>75</v>
      </c>
      <c r="BQ533" s="1" t="s">
        <v>75</v>
      </c>
      <c r="BR533" s="1" t="s">
        <v>75</v>
      </c>
      <c r="BS533" s="1" t="s">
        <v>75</v>
      </c>
      <c r="BT533" s="1" t="s">
        <v>75</v>
      </c>
      <c r="BU533" s="1" t="s">
        <v>75</v>
      </c>
      <c r="BV533" s="1" t="s">
        <v>75</v>
      </c>
      <c r="BW533" s="1" t="s">
        <v>75</v>
      </c>
      <c r="BX533" s="1" t="s">
        <v>75</v>
      </c>
      <c r="BY533" s="1" t="s">
        <v>75</v>
      </c>
      <c r="BZ533" s="1" t="s">
        <v>75</v>
      </c>
      <c r="CA533" s="1" t="s">
        <v>75</v>
      </c>
      <c r="CB533" s="1" t="s">
        <v>75</v>
      </c>
      <c r="CC533" s="1" t="s">
        <v>75</v>
      </c>
      <c r="CD533" s="1" t="s">
        <v>75</v>
      </c>
      <c r="CE533" s="1" t="s">
        <v>75</v>
      </c>
      <c r="CF533" s="1" t="s">
        <v>75</v>
      </c>
      <c r="CG533" s="1" t="s">
        <v>75</v>
      </c>
      <c r="CH533" s="1" t="s">
        <v>75</v>
      </c>
    </row>
    <row r="534" spans="1:86" s="5" customFormat="1" x14ac:dyDescent="0.5">
      <c r="A534" s="5" t="s">
        <v>238</v>
      </c>
      <c r="B534" s="5" t="s">
        <v>71</v>
      </c>
      <c r="C534" s="5">
        <v>2014</v>
      </c>
      <c r="D534" s="1" t="s">
        <v>72</v>
      </c>
      <c r="E534" s="6">
        <v>41815</v>
      </c>
      <c r="F534" s="5">
        <v>0</v>
      </c>
      <c r="G534" s="5" t="s">
        <v>6</v>
      </c>
      <c r="H534" s="5" t="s">
        <v>74</v>
      </c>
      <c r="I534" s="5" t="s">
        <v>85</v>
      </c>
      <c r="J534" s="5" t="s">
        <v>83</v>
      </c>
      <c r="K534" s="5">
        <v>18.603918565923905</v>
      </c>
      <c r="L534" s="5">
        <v>6.129414767409429</v>
      </c>
      <c r="M534" s="5">
        <v>0</v>
      </c>
      <c r="N534" s="5">
        <v>0</v>
      </c>
      <c r="O534" s="5">
        <v>0</v>
      </c>
      <c r="P534" s="5">
        <v>24.733333333333334</v>
      </c>
      <c r="Q534" s="5">
        <v>0.4294294545454545</v>
      </c>
      <c r="R534" s="5">
        <v>0</v>
      </c>
      <c r="S534" s="5">
        <v>0</v>
      </c>
      <c r="U534" s="5">
        <v>201.46860073796435</v>
      </c>
      <c r="V534" s="5" t="s">
        <v>75</v>
      </c>
      <c r="W534" s="5">
        <v>164.26861164706847</v>
      </c>
      <c r="X534" s="5">
        <v>43.030303030303031</v>
      </c>
      <c r="Y534" s="5">
        <v>0.54546071200443857</v>
      </c>
      <c r="Z534" s="5">
        <v>5.1037805331852502E-2</v>
      </c>
      <c r="AA534" s="5" t="s">
        <v>75</v>
      </c>
      <c r="AB534" s="5" t="s">
        <v>75</v>
      </c>
      <c r="AC534" s="5" t="s">
        <v>75</v>
      </c>
      <c r="AD534" s="5">
        <v>0.52163478282056397</v>
      </c>
      <c r="AE534" s="5">
        <v>5.2993343999954409E-2</v>
      </c>
      <c r="AF534" s="5" t="s">
        <v>75</v>
      </c>
      <c r="AG534" s="5" t="s">
        <v>75</v>
      </c>
      <c r="AH534" s="5">
        <v>5.8446163129326631</v>
      </c>
      <c r="AI534" s="5" t="s">
        <v>75</v>
      </c>
      <c r="AJ534" s="5">
        <v>4.9694793656247915</v>
      </c>
      <c r="AK534" s="5">
        <v>3.9742051662436069</v>
      </c>
      <c r="BI534" s="7" t="s">
        <v>75</v>
      </c>
      <c r="BJ534" s="7" t="s">
        <v>75</v>
      </c>
      <c r="BK534" s="1" t="s">
        <v>75</v>
      </c>
      <c r="BL534" s="1" t="s">
        <v>75</v>
      </c>
      <c r="BM534" s="1" t="s">
        <v>75</v>
      </c>
      <c r="BN534" s="1" t="s">
        <v>75</v>
      </c>
      <c r="BO534" s="1" t="s">
        <v>75</v>
      </c>
      <c r="BP534" s="1" t="s">
        <v>75</v>
      </c>
      <c r="BQ534" s="1" t="s">
        <v>75</v>
      </c>
      <c r="BR534" s="1" t="s">
        <v>75</v>
      </c>
      <c r="BS534" s="1" t="s">
        <v>75</v>
      </c>
      <c r="BT534" s="1" t="s">
        <v>75</v>
      </c>
      <c r="BU534" s="1" t="s">
        <v>75</v>
      </c>
      <c r="BV534" s="1" t="s">
        <v>75</v>
      </c>
      <c r="BW534" s="1" t="s">
        <v>75</v>
      </c>
      <c r="BX534" s="1" t="s">
        <v>75</v>
      </c>
      <c r="BY534" s="1" t="s">
        <v>75</v>
      </c>
      <c r="BZ534" s="1" t="s">
        <v>75</v>
      </c>
      <c r="CA534" s="1" t="s">
        <v>75</v>
      </c>
      <c r="CB534" s="1" t="s">
        <v>75</v>
      </c>
      <c r="CC534" s="1" t="s">
        <v>75</v>
      </c>
      <c r="CD534" s="1" t="s">
        <v>75</v>
      </c>
      <c r="CE534" s="1" t="s">
        <v>75</v>
      </c>
      <c r="CF534" s="1" t="s">
        <v>75</v>
      </c>
      <c r="CG534" s="1" t="s">
        <v>75</v>
      </c>
      <c r="CH534" s="1" t="s">
        <v>75</v>
      </c>
    </row>
    <row r="535" spans="1:86" s="5" customFormat="1" x14ac:dyDescent="0.5">
      <c r="A535" s="5" t="s">
        <v>239</v>
      </c>
      <c r="B535" s="5" t="s">
        <v>71</v>
      </c>
      <c r="C535" s="5">
        <v>2014</v>
      </c>
      <c r="D535" s="1" t="s">
        <v>72</v>
      </c>
      <c r="E535" s="6">
        <v>41815</v>
      </c>
      <c r="F535" s="5">
        <v>100</v>
      </c>
      <c r="G535" s="5" t="s">
        <v>6</v>
      </c>
      <c r="H535" s="5" t="s">
        <v>74</v>
      </c>
      <c r="I535" s="5" t="s">
        <v>85</v>
      </c>
      <c r="J535" s="5" t="s">
        <v>83</v>
      </c>
      <c r="K535" s="5">
        <v>30.53028411606617</v>
      </c>
      <c r="L535" s="5">
        <v>10.924261338479278</v>
      </c>
      <c r="M535" s="5">
        <v>0</v>
      </c>
      <c r="N535" s="5">
        <v>0</v>
      </c>
      <c r="O535" s="5">
        <v>0</v>
      </c>
      <c r="P535" s="5">
        <v>41.454545454545446</v>
      </c>
      <c r="Q535" s="5">
        <v>0.72570969696969689</v>
      </c>
      <c r="R535" s="5">
        <v>0</v>
      </c>
      <c r="S535" s="5">
        <v>0</v>
      </c>
      <c r="U535" s="5">
        <v>192.28170342522972</v>
      </c>
      <c r="V535" s="5" t="s">
        <v>75</v>
      </c>
      <c r="W535" s="5">
        <v>153.99261545569465</v>
      </c>
      <c r="X535" s="5">
        <v>50.909090909090899</v>
      </c>
      <c r="Y535" s="5">
        <v>4.3522104882819797</v>
      </c>
      <c r="Z535" s="5">
        <v>1.9514987273681281</v>
      </c>
      <c r="AA535" s="5" t="s">
        <v>75</v>
      </c>
      <c r="AB535" s="5" t="s">
        <v>75</v>
      </c>
      <c r="AC535" s="5" t="s">
        <v>75</v>
      </c>
      <c r="AD535" s="5">
        <v>6.3029924241285986</v>
      </c>
      <c r="AE535" s="5">
        <v>6.2257641195448882E-2</v>
      </c>
      <c r="AF535" s="5" t="s">
        <v>75</v>
      </c>
      <c r="AG535" s="5" t="s">
        <v>75</v>
      </c>
      <c r="AH535" s="5">
        <v>2.8935929829253371</v>
      </c>
      <c r="AI535" s="5" t="s">
        <v>75</v>
      </c>
      <c r="AJ535" s="5">
        <v>1.1837750471955157</v>
      </c>
      <c r="AK535" s="5">
        <v>2.7773186030036459</v>
      </c>
      <c r="BI535" s="7" t="s">
        <v>75</v>
      </c>
      <c r="BJ535" s="7" t="s">
        <v>75</v>
      </c>
      <c r="BK535" s="1" t="s">
        <v>75</v>
      </c>
      <c r="BL535" s="1" t="s">
        <v>75</v>
      </c>
      <c r="BM535" s="1" t="s">
        <v>75</v>
      </c>
      <c r="BN535" s="1" t="s">
        <v>75</v>
      </c>
      <c r="BO535" s="1" t="s">
        <v>75</v>
      </c>
      <c r="BP535" s="1" t="s">
        <v>75</v>
      </c>
      <c r="BQ535" s="1" t="s">
        <v>75</v>
      </c>
      <c r="BR535" s="1" t="s">
        <v>75</v>
      </c>
      <c r="BS535" s="1" t="s">
        <v>75</v>
      </c>
      <c r="BT535" s="1" t="s">
        <v>75</v>
      </c>
      <c r="BU535" s="1" t="s">
        <v>75</v>
      </c>
      <c r="BV535" s="1" t="s">
        <v>75</v>
      </c>
      <c r="BW535" s="1" t="s">
        <v>75</v>
      </c>
      <c r="BX535" s="1" t="s">
        <v>75</v>
      </c>
      <c r="BY535" s="1" t="s">
        <v>75</v>
      </c>
      <c r="BZ535" s="1" t="s">
        <v>75</v>
      </c>
      <c r="CA535" s="1" t="s">
        <v>75</v>
      </c>
      <c r="CB535" s="1" t="s">
        <v>75</v>
      </c>
      <c r="CC535" s="1" t="s">
        <v>75</v>
      </c>
      <c r="CD535" s="1" t="s">
        <v>75</v>
      </c>
      <c r="CE535" s="1" t="s">
        <v>75</v>
      </c>
      <c r="CF535" s="1" t="s">
        <v>75</v>
      </c>
      <c r="CG535" s="1" t="s">
        <v>75</v>
      </c>
      <c r="CH535" s="1" t="s">
        <v>75</v>
      </c>
    </row>
    <row r="536" spans="1:86" s="5" customFormat="1" x14ac:dyDescent="0.5">
      <c r="A536" s="5" t="s">
        <v>238</v>
      </c>
      <c r="B536" s="5" t="s">
        <v>71</v>
      </c>
      <c r="C536" s="5">
        <v>2014</v>
      </c>
      <c r="D536" s="1" t="s">
        <v>72</v>
      </c>
      <c r="E536" s="6">
        <v>41843</v>
      </c>
      <c r="F536" s="5">
        <v>0</v>
      </c>
      <c r="G536" s="5" t="s">
        <v>6</v>
      </c>
      <c r="H536" s="5" t="s">
        <v>74</v>
      </c>
      <c r="I536" s="5" t="s">
        <v>85</v>
      </c>
      <c r="J536" s="5" t="s">
        <v>83</v>
      </c>
      <c r="K536" s="5">
        <v>52.60298417342122</v>
      </c>
      <c r="L536" s="5">
        <v>24.676247043327134</v>
      </c>
      <c r="M536" s="5">
        <v>13.627734244729544</v>
      </c>
      <c r="N536" s="5">
        <v>0</v>
      </c>
      <c r="O536" s="5">
        <v>3.8748527203402694</v>
      </c>
      <c r="P536" s="5">
        <v>94.781818181818167</v>
      </c>
      <c r="Q536" s="5">
        <v>1.6568418181818181</v>
      </c>
      <c r="R536" s="5">
        <v>2.9042020202020197E-2</v>
      </c>
      <c r="S536" s="5">
        <v>0</v>
      </c>
      <c r="U536" s="5">
        <v>206.92701113434813</v>
      </c>
      <c r="V536" s="5" t="s">
        <v>75</v>
      </c>
      <c r="W536" s="5">
        <v>152.39838036843332</v>
      </c>
      <c r="X536" s="5">
        <v>51.515151515151508</v>
      </c>
      <c r="Y536" s="5">
        <v>4.1304039073490557</v>
      </c>
      <c r="Z536" s="5">
        <v>2.0303988469484402</v>
      </c>
      <c r="AA536" s="5">
        <v>4.6159849509777215</v>
      </c>
      <c r="AB536" s="5" t="s">
        <v>75</v>
      </c>
      <c r="AC536" s="5">
        <v>1.7112681015477831</v>
      </c>
      <c r="AD536" s="5">
        <v>9.4546911410686665</v>
      </c>
      <c r="AE536" s="5">
        <v>0.15406616112699045</v>
      </c>
      <c r="AF536" s="5">
        <v>8.7545166887048019E-3</v>
      </c>
      <c r="AG536" s="5" t="s">
        <v>75</v>
      </c>
      <c r="AH536" s="5">
        <v>15.20215727525725</v>
      </c>
      <c r="AI536" s="5" t="s">
        <v>75</v>
      </c>
      <c r="AJ536" s="5">
        <v>9.1538675708590365</v>
      </c>
      <c r="AK536" s="5">
        <v>8.8035388159599659</v>
      </c>
      <c r="BI536" s="7" t="s">
        <v>75</v>
      </c>
      <c r="BJ536" s="7" t="s">
        <v>75</v>
      </c>
      <c r="BK536" s="1" t="s">
        <v>75</v>
      </c>
      <c r="BL536" s="1" t="s">
        <v>75</v>
      </c>
      <c r="BM536" s="1" t="s">
        <v>75</v>
      </c>
      <c r="BN536" s="1" t="s">
        <v>75</v>
      </c>
      <c r="BO536" s="1" t="s">
        <v>75</v>
      </c>
      <c r="BP536" s="1" t="s">
        <v>75</v>
      </c>
      <c r="BQ536" s="1" t="s">
        <v>75</v>
      </c>
      <c r="BR536" s="1" t="s">
        <v>75</v>
      </c>
      <c r="BS536" s="1" t="s">
        <v>75</v>
      </c>
      <c r="BT536" s="1" t="s">
        <v>75</v>
      </c>
      <c r="BU536" s="1" t="s">
        <v>75</v>
      </c>
      <c r="BV536" s="1" t="s">
        <v>75</v>
      </c>
      <c r="BW536" s="1" t="s">
        <v>75</v>
      </c>
      <c r="BX536" s="1" t="s">
        <v>75</v>
      </c>
      <c r="BY536" s="1" t="s">
        <v>75</v>
      </c>
      <c r="BZ536" s="1" t="s">
        <v>75</v>
      </c>
      <c r="CA536" s="1" t="s">
        <v>75</v>
      </c>
      <c r="CB536" s="1" t="s">
        <v>75</v>
      </c>
      <c r="CC536" s="1" t="s">
        <v>75</v>
      </c>
      <c r="CD536" s="1" t="s">
        <v>75</v>
      </c>
      <c r="CE536" s="1" t="s">
        <v>75</v>
      </c>
      <c r="CF536" s="1" t="s">
        <v>75</v>
      </c>
      <c r="CG536" s="1" t="s">
        <v>75</v>
      </c>
      <c r="CH536" s="1" t="s">
        <v>75</v>
      </c>
    </row>
    <row r="537" spans="1:86" s="5" customFormat="1" x14ac:dyDescent="0.5">
      <c r="A537" s="5" t="s">
        <v>239</v>
      </c>
      <c r="B537" s="5" t="s">
        <v>71</v>
      </c>
      <c r="C537" s="5">
        <v>2014</v>
      </c>
      <c r="D537" s="1" t="s">
        <v>72</v>
      </c>
      <c r="E537" s="6">
        <v>41843</v>
      </c>
      <c r="F537" s="5">
        <v>100</v>
      </c>
      <c r="G537" s="5" t="s">
        <v>6</v>
      </c>
      <c r="H537" s="5" t="s">
        <v>74</v>
      </c>
      <c r="I537" s="5" t="s">
        <v>85</v>
      </c>
      <c r="J537" s="5" t="s">
        <v>83</v>
      </c>
      <c r="K537" s="5">
        <v>88.624590685506746</v>
      </c>
      <c r="L537" s="5">
        <v>48.218731490397467</v>
      </c>
      <c r="M537" s="5">
        <v>51.936970482770711</v>
      </c>
      <c r="N537" s="5">
        <v>0</v>
      </c>
      <c r="O537" s="5">
        <v>4.8560709776886837</v>
      </c>
      <c r="P537" s="5">
        <v>193.63636363636363</v>
      </c>
      <c r="Q537" s="5">
        <v>3.656032121212121</v>
      </c>
      <c r="R537" s="5">
        <v>0.11695939393939393</v>
      </c>
      <c r="S537" s="5">
        <v>0</v>
      </c>
      <c r="U537" s="5">
        <v>223.21340110006938</v>
      </c>
      <c r="V537" s="5" t="s">
        <v>75</v>
      </c>
      <c r="W537" s="5">
        <v>158.28528873591736</v>
      </c>
      <c r="X537" s="5">
        <v>45.454545454545446</v>
      </c>
      <c r="Y537" s="5">
        <v>3.68002736786854</v>
      </c>
      <c r="Z537" s="5">
        <v>2.0500998070701626</v>
      </c>
      <c r="AA537" s="5">
        <v>1.8401251617422907</v>
      </c>
      <c r="AB537" s="5" t="s">
        <v>75</v>
      </c>
      <c r="AC537" s="5">
        <v>1.1921819273130818</v>
      </c>
      <c r="AD537" s="5">
        <v>8.076193631981976</v>
      </c>
      <c r="AE537" s="5">
        <v>0.37964037617804769</v>
      </c>
      <c r="AF537" s="5">
        <v>1.1537468310810543E-2</v>
      </c>
      <c r="AG537" s="5" t="s">
        <v>75</v>
      </c>
      <c r="AH537" s="5">
        <v>8.3981451289686149</v>
      </c>
      <c r="AI537" s="5" t="s">
        <v>75</v>
      </c>
      <c r="AJ537" s="5">
        <v>6.1394563376265436</v>
      </c>
      <c r="AK537" s="5">
        <v>4.8104569292083577</v>
      </c>
      <c r="BI537" s="7" t="s">
        <v>75</v>
      </c>
      <c r="BJ537" s="7" t="s">
        <v>75</v>
      </c>
      <c r="BK537" s="1" t="s">
        <v>75</v>
      </c>
      <c r="BL537" s="1" t="s">
        <v>75</v>
      </c>
      <c r="BM537" s="1" t="s">
        <v>75</v>
      </c>
      <c r="BN537" s="1" t="s">
        <v>75</v>
      </c>
      <c r="BO537" s="1" t="s">
        <v>75</v>
      </c>
      <c r="BP537" s="1" t="s">
        <v>75</v>
      </c>
      <c r="BQ537" s="1" t="s">
        <v>75</v>
      </c>
      <c r="BR537" s="1" t="s">
        <v>75</v>
      </c>
      <c r="BS537" s="1" t="s">
        <v>75</v>
      </c>
      <c r="BT537" s="1" t="s">
        <v>75</v>
      </c>
      <c r="BU537" s="1" t="s">
        <v>75</v>
      </c>
      <c r="BV537" s="1" t="s">
        <v>75</v>
      </c>
      <c r="BW537" s="1" t="s">
        <v>75</v>
      </c>
      <c r="BX537" s="1" t="s">
        <v>75</v>
      </c>
      <c r="BY537" s="1" t="s">
        <v>75</v>
      </c>
      <c r="BZ537" s="1" t="s">
        <v>75</v>
      </c>
      <c r="CA537" s="1" t="s">
        <v>75</v>
      </c>
      <c r="CB537" s="1" t="s">
        <v>75</v>
      </c>
      <c r="CC537" s="1" t="s">
        <v>75</v>
      </c>
      <c r="CD537" s="1" t="s">
        <v>75</v>
      </c>
      <c r="CE537" s="1" t="s">
        <v>75</v>
      </c>
      <c r="CF537" s="1" t="s">
        <v>75</v>
      </c>
      <c r="CG537" s="1" t="s">
        <v>75</v>
      </c>
      <c r="CH537" s="1" t="s">
        <v>75</v>
      </c>
    </row>
    <row r="538" spans="1:86" s="5" customFormat="1" x14ac:dyDescent="0.5">
      <c r="A538" s="5" t="s">
        <v>238</v>
      </c>
      <c r="B538" s="5" t="s">
        <v>71</v>
      </c>
      <c r="C538" s="5">
        <v>2014</v>
      </c>
      <c r="D538" s="1" t="s">
        <v>72</v>
      </c>
      <c r="E538" s="6">
        <v>41864</v>
      </c>
      <c r="F538" s="5">
        <v>0</v>
      </c>
      <c r="G538" s="5" t="s">
        <v>6</v>
      </c>
      <c r="H538" s="5" t="s">
        <v>74</v>
      </c>
      <c r="I538" s="5" t="s">
        <v>85</v>
      </c>
      <c r="J538" s="5" t="s">
        <v>83</v>
      </c>
      <c r="K538" s="5">
        <v>92.172220472212928</v>
      </c>
      <c r="L538" s="5">
        <v>39.474556650519084</v>
      </c>
      <c r="M538" s="5">
        <v>164.05524796118729</v>
      </c>
      <c r="N538" s="5">
        <v>0</v>
      </c>
      <c r="O538" s="5">
        <v>26.170702188807955</v>
      </c>
      <c r="P538" s="5">
        <v>321.87272727272722</v>
      </c>
      <c r="Q538" s="5">
        <v>2.5732373737373737</v>
      </c>
      <c r="R538" s="5">
        <v>0.37552464646464645</v>
      </c>
      <c r="S538" s="5">
        <v>0</v>
      </c>
      <c r="U538" s="5" t="s">
        <v>75</v>
      </c>
      <c r="V538" s="5" t="s">
        <v>75</v>
      </c>
      <c r="W538" s="5" t="s">
        <v>75</v>
      </c>
      <c r="X538" s="5">
        <v>47.878787878787875</v>
      </c>
      <c r="Y538" s="5">
        <v>12.859822821892662</v>
      </c>
      <c r="Z538" s="5">
        <v>5.1835942574421541</v>
      </c>
      <c r="AA538" s="5">
        <v>14.89433355279353</v>
      </c>
      <c r="AB538" s="5" t="s">
        <v>75</v>
      </c>
      <c r="AC538" s="5">
        <v>8.041760611399436</v>
      </c>
      <c r="AD538" s="5">
        <v>4.9043186680511512</v>
      </c>
      <c r="AE538" s="5">
        <v>0.30348408083017192</v>
      </c>
      <c r="AF538" s="5">
        <v>5.5155631446269365E-2</v>
      </c>
      <c r="AG538" s="5" t="s">
        <v>75</v>
      </c>
      <c r="AH538" s="5" t="s">
        <v>75</v>
      </c>
      <c r="AI538" s="5" t="s">
        <v>75</v>
      </c>
      <c r="AJ538" s="5" t="s">
        <v>75</v>
      </c>
      <c r="AK538" s="5">
        <v>4.7334846520646465</v>
      </c>
      <c r="BI538" s="7" t="s">
        <v>75</v>
      </c>
      <c r="BJ538" s="7" t="s">
        <v>75</v>
      </c>
      <c r="BK538" s="1" t="s">
        <v>75</v>
      </c>
      <c r="BL538" s="1" t="s">
        <v>75</v>
      </c>
      <c r="BM538" s="1" t="s">
        <v>75</v>
      </c>
      <c r="BN538" s="1" t="s">
        <v>75</v>
      </c>
      <c r="BO538" s="1" t="s">
        <v>75</v>
      </c>
      <c r="BP538" s="1" t="s">
        <v>75</v>
      </c>
      <c r="BQ538" s="1" t="s">
        <v>75</v>
      </c>
      <c r="BR538" s="1" t="s">
        <v>75</v>
      </c>
      <c r="BS538" s="1" t="s">
        <v>75</v>
      </c>
      <c r="BT538" s="1" t="s">
        <v>75</v>
      </c>
      <c r="BU538" s="1" t="s">
        <v>75</v>
      </c>
      <c r="BV538" s="1" t="s">
        <v>75</v>
      </c>
      <c r="BW538" s="1" t="s">
        <v>75</v>
      </c>
      <c r="BX538" s="1" t="s">
        <v>75</v>
      </c>
      <c r="BY538" s="1" t="s">
        <v>75</v>
      </c>
      <c r="BZ538" s="1" t="s">
        <v>75</v>
      </c>
      <c r="CA538" s="1" t="s">
        <v>75</v>
      </c>
      <c r="CB538" s="1" t="s">
        <v>75</v>
      </c>
      <c r="CC538" s="1" t="s">
        <v>75</v>
      </c>
      <c r="CD538" s="1" t="s">
        <v>75</v>
      </c>
      <c r="CE538" s="1" t="s">
        <v>75</v>
      </c>
      <c r="CF538" s="1" t="s">
        <v>75</v>
      </c>
      <c r="CG538" s="1" t="s">
        <v>75</v>
      </c>
      <c r="CH538" s="1" t="s">
        <v>75</v>
      </c>
    </row>
    <row r="539" spans="1:86" s="5" customFormat="1" x14ac:dyDescent="0.5">
      <c r="A539" s="5" t="s">
        <v>239</v>
      </c>
      <c r="B539" s="5" t="s">
        <v>71</v>
      </c>
      <c r="C539" s="5">
        <v>2014</v>
      </c>
      <c r="D539" s="1" t="s">
        <v>72</v>
      </c>
      <c r="E539" s="6">
        <v>41864</v>
      </c>
      <c r="F539" s="5">
        <v>100</v>
      </c>
      <c r="G539" s="5" t="s">
        <v>6</v>
      </c>
      <c r="H539" s="5" t="s">
        <v>74</v>
      </c>
      <c r="I539" s="5" t="s">
        <v>85</v>
      </c>
      <c r="J539" s="5" t="s">
        <v>83</v>
      </c>
      <c r="K539" s="5">
        <v>108.85053544786926</v>
      </c>
      <c r="L539" s="5">
        <v>52.351938838465991</v>
      </c>
      <c r="M539" s="5">
        <v>324.74983236704583</v>
      </c>
      <c r="N539" s="5">
        <v>0</v>
      </c>
      <c r="O539" s="5">
        <v>43.350723649649183</v>
      </c>
      <c r="P539" s="5">
        <v>529.30303030303014</v>
      </c>
      <c r="Q539" s="5">
        <v>2.6607379797979798</v>
      </c>
      <c r="R539" s="5">
        <v>0.52624121212121211</v>
      </c>
      <c r="S539" s="5">
        <v>0</v>
      </c>
      <c r="U539" s="5" t="s">
        <v>75</v>
      </c>
      <c r="V539" s="5" t="s">
        <v>75</v>
      </c>
      <c r="W539" s="5" t="s">
        <v>75</v>
      </c>
      <c r="X539" s="5">
        <v>56.969696969696962</v>
      </c>
      <c r="Y539" s="5">
        <v>14.602685311997611</v>
      </c>
      <c r="Z539" s="5">
        <v>3.8551493889613653</v>
      </c>
      <c r="AA539" s="5">
        <v>5.5543646675172589</v>
      </c>
      <c r="AB539" s="5" t="s">
        <v>75</v>
      </c>
      <c r="AC539" s="5">
        <v>3.213007586465737</v>
      </c>
      <c r="AD539" s="5">
        <v>10.992831790786987</v>
      </c>
      <c r="AE539" s="5">
        <v>0.88091705341384297</v>
      </c>
      <c r="AF539" s="5">
        <v>0.1198342081340653</v>
      </c>
      <c r="AG539" s="5" t="s">
        <v>75</v>
      </c>
      <c r="AH539" s="5" t="s">
        <v>75</v>
      </c>
      <c r="AI539" s="5" t="s">
        <v>75</v>
      </c>
      <c r="AJ539" s="5" t="s">
        <v>75</v>
      </c>
      <c r="AK539" s="5">
        <v>8.9278302197916783</v>
      </c>
      <c r="BI539" s="7" t="s">
        <v>75</v>
      </c>
      <c r="BJ539" s="7" t="s">
        <v>75</v>
      </c>
      <c r="BK539" s="1" t="s">
        <v>75</v>
      </c>
      <c r="BL539" s="1" t="s">
        <v>75</v>
      </c>
      <c r="BM539" s="1" t="s">
        <v>75</v>
      </c>
      <c r="BN539" s="1" t="s">
        <v>75</v>
      </c>
      <c r="BO539" s="1" t="s">
        <v>75</v>
      </c>
      <c r="BP539" s="1" t="s">
        <v>75</v>
      </c>
      <c r="BQ539" s="1" t="s">
        <v>75</v>
      </c>
      <c r="BR539" s="1" t="s">
        <v>75</v>
      </c>
      <c r="BS539" s="1" t="s">
        <v>75</v>
      </c>
      <c r="BT539" s="1" t="s">
        <v>75</v>
      </c>
      <c r="BU539" s="1" t="s">
        <v>75</v>
      </c>
      <c r="BV539" s="1" t="s">
        <v>75</v>
      </c>
      <c r="BW539" s="1" t="s">
        <v>75</v>
      </c>
      <c r="BX539" s="1" t="s">
        <v>75</v>
      </c>
      <c r="BY539" s="1" t="s">
        <v>75</v>
      </c>
      <c r="BZ539" s="1" t="s">
        <v>75</v>
      </c>
      <c r="CA539" s="1" t="s">
        <v>75</v>
      </c>
      <c r="CB539" s="1" t="s">
        <v>75</v>
      </c>
      <c r="CC539" s="1" t="s">
        <v>75</v>
      </c>
      <c r="CD539" s="1" t="s">
        <v>75</v>
      </c>
      <c r="CE539" s="1" t="s">
        <v>75</v>
      </c>
      <c r="CF539" s="1" t="s">
        <v>75</v>
      </c>
      <c r="CG539" s="1" t="s">
        <v>75</v>
      </c>
      <c r="CH539" s="1" t="s">
        <v>75</v>
      </c>
    </row>
    <row r="540" spans="1:86" s="5" customFormat="1" x14ac:dyDescent="0.5">
      <c r="A540" s="5" t="s">
        <v>238</v>
      </c>
      <c r="B540" s="5" t="s">
        <v>71</v>
      </c>
      <c r="C540" s="5">
        <v>2014</v>
      </c>
      <c r="D540" s="1" t="s">
        <v>72</v>
      </c>
      <c r="E540" s="6">
        <v>41886</v>
      </c>
      <c r="F540" s="5">
        <v>0</v>
      </c>
      <c r="G540" s="5" t="s">
        <v>6</v>
      </c>
      <c r="H540" s="5" t="s">
        <v>74</v>
      </c>
      <c r="I540" s="5" t="s">
        <v>85</v>
      </c>
      <c r="J540" s="5" t="s">
        <v>83</v>
      </c>
      <c r="K540" s="5">
        <v>43.072071808194842</v>
      </c>
      <c r="L540" s="5">
        <v>7.0068199720255402</v>
      </c>
      <c r="M540" s="5">
        <v>310.84340425186491</v>
      </c>
      <c r="N540" s="5">
        <v>76.762397265990842</v>
      </c>
      <c r="O540" s="5">
        <v>10.175912762529839</v>
      </c>
      <c r="P540" s="5">
        <v>447.86060606060596</v>
      </c>
      <c r="Q540" s="5">
        <v>1.9295915151515148</v>
      </c>
      <c r="R540" s="5">
        <v>1.2147688888888888</v>
      </c>
      <c r="S540" s="5">
        <v>0.65158020202020206</v>
      </c>
      <c r="U540" s="5" t="s">
        <v>75</v>
      </c>
      <c r="V540" s="5" t="s">
        <v>75</v>
      </c>
      <c r="W540" s="5" t="s">
        <v>75</v>
      </c>
      <c r="X540" s="5">
        <v>69.090909090909079</v>
      </c>
      <c r="Y540" s="5">
        <v>9.6575221127483708</v>
      </c>
      <c r="Z540" s="5">
        <v>3.1377492002597207</v>
      </c>
      <c r="AA540" s="5">
        <v>9.1666155881474545</v>
      </c>
      <c r="AB540" s="5">
        <v>24.927159722602539</v>
      </c>
      <c r="AC540" s="5">
        <v>4.4769380041337632</v>
      </c>
      <c r="AD540" s="5">
        <v>4.1607682768738279</v>
      </c>
      <c r="AE540" s="5">
        <v>0.48197702180558011</v>
      </c>
      <c r="AF540" s="5">
        <v>0.23087575979838926</v>
      </c>
      <c r="AG540" s="5">
        <v>0.19591202564828131</v>
      </c>
      <c r="AH540" s="5" t="s">
        <v>75</v>
      </c>
      <c r="AI540" s="5" t="s">
        <v>75</v>
      </c>
      <c r="AJ540" s="5" t="s">
        <v>75</v>
      </c>
      <c r="AK540" s="5">
        <v>11.68927364968842</v>
      </c>
      <c r="BI540" s="7" t="s">
        <v>75</v>
      </c>
      <c r="BJ540" s="7" t="s">
        <v>75</v>
      </c>
      <c r="BK540" s="1" t="s">
        <v>75</v>
      </c>
      <c r="BL540" s="1" t="s">
        <v>75</v>
      </c>
      <c r="BM540" s="1" t="s">
        <v>75</v>
      </c>
      <c r="BN540" s="1" t="s">
        <v>75</v>
      </c>
      <c r="BO540" s="1" t="s">
        <v>75</v>
      </c>
      <c r="BP540" s="1" t="s">
        <v>75</v>
      </c>
      <c r="BQ540" s="1" t="s">
        <v>75</v>
      </c>
      <c r="BR540" s="1" t="s">
        <v>75</v>
      </c>
      <c r="BS540" s="1" t="s">
        <v>75</v>
      </c>
      <c r="BT540" s="1" t="s">
        <v>75</v>
      </c>
      <c r="BU540" s="1" t="s">
        <v>75</v>
      </c>
      <c r="BV540" s="1" t="s">
        <v>75</v>
      </c>
      <c r="BW540" s="1" t="s">
        <v>75</v>
      </c>
      <c r="BX540" s="1" t="s">
        <v>75</v>
      </c>
      <c r="BY540" s="1" t="s">
        <v>75</v>
      </c>
      <c r="BZ540" s="1" t="s">
        <v>75</v>
      </c>
      <c r="CA540" s="1" t="s">
        <v>75</v>
      </c>
      <c r="CB540" s="1" t="s">
        <v>75</v>
      </c>
      <c r="CC540" s="1" t="s">
        <v>75</v>
      </c>
      <c r="CD540" s="1" t="s">
        <v>75</v>
      </c>
      <c r="CE540" s="1" t="s">
        <v>75</v>
      </c>
      <c r="CF540" s="1" t="s">
        <v>75</v>
      </c>
      <c r="CG540" s="1" t="s">
        <v>75</v>
      </c>
      <c r="CH540" s="1" t="s">
        <v>75</v>
      </c>
    </row>
    <row r="541" spans="1:86" s="5" customFormat="1" x14ac:dyDescent="0.5">
      <c r="A541" s="5" t="s">
        <v>239</v>
      </c>
      <c r="B541" s="5" t="s">
        <v>71</v>
      </c>
      <c r="C541" s="5">
        <v>2014</v>
      </c>
      <c r="D541" s="1" t="s">
        <v>72</v>
      </c>
      <c r="E541" s="6">
        <v>41886</v>
      </c>
      <c r="F541" s="5">
        <v>100</v>
      </c>
      <c r="G541" s="5" t="s">
        <v>6</v>
      </c>
      <c r="H541" s="5" t="s">
        <v>74</v>
      </c>
      <c r="I541" s="5" t="s">
        <v>85</v>
      </c>
      <c r="J541" s="5" t="s">
        <v>83</v>
      </c>
      <c r="K541" s="5">
        <v>56.45768139950011</v>
      </c>
      <c r="L541" s="5">
        <v>8.0745452470714998</v>
      </c>
      <c r="M541" s="5">
        <v>531.39358649070402</v>
      </c>
      <c r="N541" s="5">
        <v>190.42897447518337</v>
      </c>
      <c r="O541" s="5">
        <v>6.1240002663287969</v>
      </c>
      <c r="P541" s="5">
        <v>792.47878787878778</v>
      </c>
      <c r="Q541" s="5">
        <v>1.7983587878787877</v>
      </c>
      <c r="R541" s="5">
        <v>1.4134587878787876</v>
      </c>
      <c r="S541" s="5">
        <v>1.0332953535353535</v>
      </c>
      <c r="U541" s="5" t="s">
        <v>75</v>
      </c>
      <c r="V541" s="5" t="s">
        <v>75</v>
      </c>
      <c r="W541" s="5" t="s">
        <v>75</v>
      </c>
      <c r="X541" s="5">
        <v>64.848484848484844</v>
      </c>
      <c r="Y541" s="5">
        <v>8.0784914138471287</v>
      </c>
      <c r="Z541" s="5">
        <v>1.379167093126064</v>
      </c>
      <c r="AA541" s="5">
        <v>43.661358170510894</v>
      </c>
      <c r="AB541" s="5">
        <v>9.8410590926568258</v>
      </c>
      <c r="AC541" s="5">
        <v>3.8554883038852306</v>
      </c>
      <c r="AD541" s="5">
        <v>53.492042438329904</v>
      </c>
      <c r="AE541" s="5">
        <v>0.39652418932386252</v>
      </c>
      <c r="AF541" s="5">
        <v>0.14670407360730817</v>
      </c>
      <c r="AG541" s="5">
        <v>0.11941372676174493</v>
      </c>
      <c r="AH541" s="5" t="s">
        <v>75</v>
      </c>
      <c r="AI541" s="5" t="s">
        <v>75</v>
      </c>
      <c r="AJ541" s="5" t="s">
        <v>75</v>
      </c>
      <c r="AK541" s="5">
        <v>5.3867844953427753</v>
      </c>
      <c r="BI541" s="7" t="s">
        <v>75</v>
      </c>
      <c r="BJ541" s="7" t="s">
        <v>75</v>
      </c>
      <c r="BK541" s="1" t="s">
        <v>75</v>
      </c>
      <c r="BL541" s="1" t="s">
        <v>75</v>
      </c>
      <c r="BM541" s="1" t="s">
        <v>75</v>
      </c>
      <c r="BN541" s="1" t="s">
        <v>75</v>
      </c>
      <c r="BO541" s="1" t="s">
        <v>75</v>
      </c>
      <c r="BP541" s="1" t="s">
        <v>75</v>
      </c>
      <c r="BQ541" s="1" t="s">
        <v>75</v>
      </c>
      <c r="BR541" s="1" t="s">
        <v>75</v>
      </c>
      <c r="BS541" s="1" t="s">
        <v>75</v>
      </c>
      <c r="BT541" s="1" t="s">
        <v>75</v>
      </c>
      <c r="BU541" s="1" t="s">
        <v>75</v>
      </c>
      <c r="BV541" s="1" t="s">
        <v>75</v>
      </c>
      <c r="BW541" s="1" t="s">
        <v>75</v>
      </c>
      <c r="BX541" s="1" t="s">
        <v>75</v>
      </c>
      <c r="BY541" s="1" t="s">
        <v>75</v>
      </c>
      <c r="BZ541" s="1" t="s">
        <v>75</v>
      </c>
      <c r="CA541" s="1" t="s">
        <v>75</v>
      </c>
      <c r="CB541" s="1" t="s">
        <v>75</v>
      </c>
      <c r="CC541" s="1" t="s">
        <v>75</v>
      </c>
      <c r="CD541" s="1" t="s">
        <v>75</v>
      </c>
      <c r="CE541" s="1" t="s">
        <v>75</v>
      </c>
      <c r="CF541" s="1" t="s">
        <v>75</v>
      </c>
      <c r="CG541" s="1" t="s">
        <v>75</v>
      </c>
      <c r="CH541" s="1" t="s">
        <v>75</v>
      </c>
    </row>
    <row r="542" spans="1:86" s="5" customFormat="1" x14ac:dyDescent="0.5">
      <c r="A542" s="5" t="s">
        <v>240</v>
      </c>
      <c r="B542" s="5" t="s">
        <v>71</v>
      </c>
      <c r="C542" s="5">
        <v>2014</v>
      </c>
      <c r="D542" s="1" t="s">
        <v>72</v>
      </c>
      <c r="E542" s="6">
        <v>41815</v>
      </c>
      <c r="F542" s="5">
        <v>0</v>
      </c>
      <c r="G542" s="5" t="s">
        <v>78</v>
      </c>
      <c r="H542" s="5" t="s">
        <v>74</v>
      </c>
      <c r="I542" s="5" t="s">
        <v>88</v>
      </c>
      <c r="J542" s="5" t="s">
        <v>81</v>
      </c>
      <c r="K542" s="5">
        <v>19.602863541385481</v>
      </c>
      <c r="L542" s="5">
        <v>6.8395607010387609</v>
      </c>
      <c r="M542" s="5">
        <v>0</v>
      </c>
      <c r="N542" s="5">
        <v>0</v>
      </c>
      <c r="O542" s="5">
        <v>0</v>
      </c>
      <c r="P542" s="5">
        <v>26.442424242424241</v>
      </c>
      <c r="Q542" s="5">
        <v>0.46123963636363635</v>
      </c>
      <c r="R542" s="5">
        <v>0</v>
      </c>
      <c r="S542" s="5">
        <v>0</v>
      </c>
      <c r="U542" s="5">
        <v>195.66347094861285</v>
      </c>
      <c r="V542" s="5" t="s">
        <v>75</v>
      </c>
      <c r="W542" s="5">
        <v>156.49691751542309</v>
      </c>
      <c r="X542" s="5">
        <v>41.212121212121211</v>
      </c>
      <c r="Y542" s="5">
        <v>2.6817636175298381</v>
      </c>
      <c r="Z542" s="5">
        <v>0.68009539832411414</v>
      </c>
      <c r="AA542" s="5" t="s">
        <v>75</v>
      </c>
      <c r="AB542" s="5" t="s">
        <v>75</v>
      </c>
      <c r="AC542" s="5" t="s">
        <v>75</v>
      </c>
      <c r="AD542" s="5">
        <v>2.943252699899165</v>
      </c>
      <c r="AE542" s="5">
        <v>8.7847359174031192E-2</v>
      </c>
      <c r="AF542" s="5" t="s">
        <v>75</v>
      </c>
      <c r="AG542" s="5" t="s">
        <v>75</v>
      </c>
      <c r="AH542" s="5">
        <v>4.3452289813877369</v>
      </c>
      <c r="AI542" s="5" t="s">
        <v>75</v>
      </c>
      <c r="AJ542" s="5">
        <v>3.7617661558762148</v>
      </c>
      <c r="AK542" s="5">
        <v>3.6865227456352589</v>
      </c>
      <c r="BI542" s="7" t="s">
        <v>75</v>
      </c>
      <c r="BJ542" s="7" t="s">
        <v>75</v>
      </c>
      <c r="BK542" s="1" t="s">
        <v>75</v>
      </c>
      <c r="BL542" s="1" t="s">
        <v>75</v>
      </c>
      <c r="BM542" s="1" t="s">
        <v>75</v>
      </c>
      <c r="BN542" s="1" t="s">
        <v>75</v>
      </c>
      <c r="BO542" s="1" t="s">
        <v>75</v>
      </c>
      <c r="BP542" s="1" t="s">
        <v>75</v>
      </c>
      <c r="BQ542" s="1" t="s">
        <v>75</v>
      </c>
      <c r="BR542" s="1" t="s">
        <v>75</v>
      </c>
      <c r="BS542" s="1" t="s">
        <v>75</v>
      </c>
      <c r="BT542" s="1" t="s">
        <v>75</v>
      </c>
      <c r="BU542" s="1" t="s">
        <v>75</v>
      </c>
      <c r="BV542" s="1" t="s">
        <v>75</v>
      </c>
      <c r="BW542" s="1" t="s">
        <v>75</v>
      </c>
      <c r="BX542" s="1" t="s">
        <v>75</v>
      </c>
      <c r="BY542" s="1" t="s">
        <v>75</v>
      </c>
      <c r="BZ542" s="1" t="s">
        <v>75</v>
      </c>
      <c r="CA542" s="1" t="s">
        <v>75</v>
      </c>
      <c r="CB542" s="1" t="s">
        <v>75</v>
      </c>
      <c r="CC542" s="1" t="s">
        <v>75</v>
      </c>
      <c r="CD542" s="1" t="s">
        <v>75</v>
      </c>
      <c r="CE542" s="1" t="s">
        <v>75</v>
      </c>
      <c r="CF542" s="1" t="s">
        <v>75</v>
      </c>
      <c r="CG542" s="1" t="s">
        <v>75</v>
      </c>
      <c r="CH542" s="1" t="s">
        <v>75</v>
      </c>
    </row>
    <row r="543" spans="1:86" s="5" customFormat="1" x14ac:dyDescent="0.5">
      <c r="A543" s="5" t="s">
        <v>241</v>
      </c>
      <c r="B543" s="5" t="s">
        <v>71</v>
      </c>
      <c r="C543" s="5">
        <v>2014</v>
      </c>
      <c r="D543" s="1" t="s">
        <v>72</v>
      </c>
      <c r="E543" s="6">
        <v>41815</v>
      </c>
      <c r="F543" s="5">
        <v>100</v>
      </c>
      <c r="G543" s="5" t="s">
        <v>78</v>
      </c>
      <c r="H543" s="5" t="s">
        <v>74</v>
      </c>
      <c r="I543" s="5" t="s">
        <v>88</v>
      </c>
      <c r="J543" s="5" t="s">
        <v>81</v>
      </c>
      <c r="K543" s="5">
        <v>39.291644721045763</v>
      </c>
      <c r="L543" s="5">
        <v>13.956840127439081</v>
      </c>
      <c r="M543" s="5">
        <v>0</v>
      </c>
      <c r="N543" s="5">
        <v>0</v>
      </c>
      <c r="O543" s="5">
        <v>0</v>
      </c>
      <c r="P543" s="5">
        <v>53.248484848484843</v>
      </c>
      <c r="Q543" s="5">
        <v>0.83187503030303012</v>
      </c>
      <c r="R543" s="5">
        <v>0</v>
      </c>
      <c r="S543" s="5">
        <v>0</v>
      </c>
      <c r="U543" s="5">
        <v>184.36951622536955</v>
      </c>
      <c r="V543" s="5" t="s">
        <v>75</v>
      </c>
      <c r="W543" s="5">
        <v>147.54891472739965</v>
      </c>
      <c r="X543" s="5">
        <v>35.757575757575758</v>
      </c>
      <c r="Y543" s="5">
        <v>2.3023146734441213</v>
      </c>
      <c r="Z543" s="5">
        <v>0.75365153720067857</v>
      </c>
      <c r="AA543" s="5" t="s">
        <v>75</v>
      </c>
      <c r="AB543" s="5" t="s">
        <v>75</v>
      </c>
      <c r="AC543" s="5" t="s">
        <v>75</v>
      </c>
      <c r="AD543" s="5">
        <v>2.9296683841585529</v>
      </c>
      <c r="AE543" s="5">
        <v>3.711708400269572E-2</v>
      </c>
      <c r="AF543" s="5" t="s">
        <v>75</v>
      </c>
      <c r="AG543" s="5" t="s">
        <v>75</v>
      </c>
      <c r="AH543" s="5">
        <v>1.1792417937231512</v>
      </c>
      <c r="AI543" s="5" t="s">
        <v>75</v>
      </c>
      <c r="AJ543" s="5">
        <v>2.0533314569536372</v>
      </c>
      <c r="AK543" s="5">
        <v>0.60606060606055789</v>
      </c>
      <c r="BI543" s="7" t="s">
        <v>75</v>
      </c>
      <c r="BJ543" s="7" t="s">
        <v>75</v>
      </c>
      <c r="BK543" s="1" t="s">
        <v>75</v>
      </c>
      <c r="BL543" s="1" t="s">
        <v>75</v>
      </c>
      <c r="BM543" s="1" t="s">
        <v>75</v>
      </c>
      <c r="BN543" s="1" t="s">
        <v>75</v>
      </c>
      <c r="BO543" s="1" t="s">
        <v>75</v>
      </c>
      <c r="BP543" s="1" t="s">
        <v>75</v>
      </c>
      <c r="BQ543" s="1" t="s">
        <v>75</v>
      </c>
      <c r="BR543" s="1" t="s">
        <v>75</v>
      </c>
      <c r="BS543" s="1" t="s">
        <v>75</v>
      </c>
      <c r="BT543" s="1" t="s">
        <v>75</v>
      </c>
      <c r="BU543" s="1" t="s">
        <v>75</v>
      </c>
      <c r="BV543" s="1" t="s">
        <v>75</v>
      </c>
      <c r="BW543" s="1" t="s">
        <v>75</v>
      </c>
      <c r="BX543" s="1" t="s">
        <v>75</v>
      </c>
      <c r="BY543" s="1" t="s">
        <v>75</v>
      </c>
      <c r="BZ543" s="1" t="s">
        <v>75</v>
      </c>
      <c r="CA543" s="1" t="s">
        <v>75</v>
      </c>
      <c r="CB543" s="1" t="s">
        <v>75</v>
      </c>
      <c r="CC543" s="1" t="s">
        <v>75</v>
      </c>
      <c r="CD543" s="1" t="s">
        <v>75</v>
      </c>
      <c r="CE543" s="1" t="s">
        <v>75</v>
      </c>
      <c r="CF543" s="1" t="s">
        <v>75</v>
      </c>
      <c r="CG543" s="1" t="s">
        <v>75</v>
      </c>
      <c r="CH543" s="1" t="s">
        <v>75</v>
      </c>
    </row>
    <row r="544" spans="1:86" s="5" customFormat="1" x14ac:dyDescent="0.5">
      <c r="A544" s="5" t="s">
        <v>240</v>
      </c>
      <c r="B544" s="5" t="s">
        <v>71</v>
      </c>
      <c r="C544" s="5">
        <v>2014</v>
      </c>
      <c r="D544" s="1" t="s">
        <v>72</v>
      </c>
      <c r="E544" s="6">
        <v>41843</v>
      </c>
      <c r="F544" s="5">
        <v>0</v>
      </c>
      <c r="G544" s="5" t="s">
        <v>78</v>
      </c>
      <c r="H544" s="5" t="s">
        <v>74</v>
      </c>
      <c r="I544" s="5" t="s">
        <v>88</v>
      </c>
      <c r="J544" s="5" t="s">
        <v>81</v>
      </c>
      <c r="K544" s="5">
        <v>78.672509309108008</v>
      </c>
      <c r="L544" s="5">
        <v>38.418101054456919</v>
      </c>
      <c r="M544" s="5">
        <v>38.298573554676786</v>
      </c>
      <c r="N544" s="5">
        <v>0</v>
      </c>
      <c r="O544" s="5">
        <v>10.186573657515829</v>
      </c>
      <c r="P544" s="5">
        <v>165.57575757575754</v>
      </c>
      <c r="Q544" s="5">
        <v>1.930841616161616</v>
      </c>
      <c r="R544" s="5">
        <v>7.4040808080808082E-2</v>
      </c>
      <c r="S544" s="5">
        <v>0</v>
      </c>
      <c r="U544" s="5">
        <v>197.72039831368826</v>
      </c>
      <c r="V544" s="5" t="s">
        <v>75</v>
      </c>
      <c r="W544" s="5">
        <v>145.18317926548448</v>
      </c>
      <c r="X544" s="5">
        <v>44.242424242424242</v>
      </c>
      <c r="Y544" s="5">
        <v>8.2244006805230949</v>
      </c>
      <c r="Z544" s="5">
        <v>5.9939186461707479</v>
      </c>
      <c r="AA544" s="5">
        <v>6.9444481423386106</v>
      </c>
      <c r="AB544" s="5" t="s">
        <v>75</v>
      </c>
      <c r="AC544" s="5">
        <v>2.5053354995399153</v>
      </c>
      <c r="AD544" s="5">
        <v>16.660579604683804</v>
      </c>
      <c r="AE544" s="5">
        <v>0.22816657402506726</v>
      </c>
      <c r="AF544" s="5">
        <v>1.9049187491526703E-2</v>
      </c>
      <c r="AG544" s="5" t="s">
        <v>75</v>
      </c>
      <c r="AH544" s="5">
        <v>6.0735772072815388</v>
      </c>
      <c r="AI544" s="5" t="s">
        <v>75</v>
      </c>
      <c r="AJ544" s="5">
        <v>2.9038070478175917</v>
      </c>
      <c r="AK544" s="5">
        <v>6.0606060606060534</v>
      </c>
      <c r="BI544" s="7" t="s">
        <v>75</v>
      </c>
      <c r="BJ544" s="7" t="s">
        <v>75</v>
      </c>
      <c r="BK544" s="1">
        <v>4.1003333333333334</v>
      </c>
      <c r="BL544" s="1" t="s">
        <v>75</v>
      </c>
      <c r="BM544" s="1" t="s">
        <v>75</v>
      </c>
      <c r="BN544" s="1" t="s">
        <v>75</v>
      </c>
      <c r="BO544" s="1" t="s">
        <v>75</v>
      </c>
      <c r="BP544" s="1" t="s">
        <v>75</v>
      </c>
      <c r="BQ544" s="1">
        <v>5.6443686060606062</v>
      </c>
      <c r="BR544" s="1" t="s">
        <v>75</v>
      </c>
      <c r="BS544" s="1" t="s">
        <v>75</v>
      </c>
      <c r="BT544" s="1" t="s">
        <v>75</v>
      </c>
      <c r="BU544" s="1" t="s">
        <v>75</v>
      </c>
      <c r="BV544" s="1" t="s">
        <v>75</v>
      </c>
      <c r="BW544" s="1" t="s">
        <v>75</v>
      </c>
      <c r="BX544" s="1" t="s">
        <v>75</v>
      </c>
      <c r="BY544" s="1">
        <v>0.26929620206093757</v>
      </c>
      <c r="BZ544" s="1" t="s">
        <v>75</v>
      </c>
      <c r="CA544" s="1" t="s">
        <v>75</v>
      </c>
      <c r="CB544" s="1" t="s">
        <v>75</v>
      </c>
      <c r="CC544" s="1" t="s">
        <v>75</v>
      </c>
      <c r="CD544" s="1" t="s">
        <v>75</v>
      </c>
      <c r="CE544" s="1">
        <v>0.3933515183006483</v>
      </c>
      <c r="CF544" s="1" t="s">
        <v>75</v>
      </c>
      <c r="CG544" s="1" t="s">
        <v>75</v>
      </c>
      <c r="CH544" s="1" t="s">
        <v>75</v>
      </c>
    </row>
    <row r="545" spans="1:86" s="5" customFormat="1" x14ac:dyDescent="0.5">
      <c r="A545" s="5" t="s">
        <v>241</v>
      </c>
      <c r="B545" s="5" t="s">
        <v>71</v>
      </c>
      <c r="C545" s="5">
        <v>2014</v>
      </c>
      <c r="D545" s="1" t="s">
        <v>72</v>
      </c>
      <c r="E545" s="6">
        <v>41843</v>
      </c>
      <c r="F545" s="5">
        <v>100</v>
      </c>
      <c r="G545" s="5" t="s">
        <v>78</v>
      </c>
      <c r="H545" s="5" t="s">
        <v>74</v>
      </c>
      <c r="I545" s="5" t="s">
        <v>88</v>
      </c>
      <c r="J545" s="5" t="s">
        <v>81</v>
      </c>
      <c r="K545" s="5">
        <v>106.07208335511308</v>
      </c>
      <c r="L545" s="5">
        <v>50.28378556330491</v>
      </c>
      <c r="M545" s="5">
        <v>76.620866605856364</v>
      </c>
      <c r="N545" s="5">
        <v>0</v>
      </c>
      <c r="O545" s="5">
        <v>10.502052354513484</v>
      </c>
      <c r="P545" s="5">
        <v>243.47878787878787</v>
      </c>
      <c r="Q545" s="5">
        <v>3.8608139393939389</v>
      </c>
      <c r="R545" s="5">
        <v>0.15340202020202021</v>
      </c>
      <c r="S545" s="5">
        <v>0</v>
      </c>
      <c r="U545" s="5">
        <v>216.56687577675322</v>
      </c>
      <c r="V545" s="5" t="s">
        <v>75</v>
      </c>
      <c r="W545" s="5">
        <v>160.95955767541295</v>
      </c>
      <c r="X545" s="5">
        <v>37.575757575757571</v>
      </c>
      <c r="Y545" s="5">
        <v>7.1714780413523673</v>
      </c>
      <c r="Z545" s="5">
        <v>5.8355674191941072</v>
      </c>
      <c r="AA545" s="5">
        <v>14.802400183869688</v>
      </c>
      <c r="AB545" s="5" t="s">
        <v>75</v>
      </c>
      <c r="AC545" s="5">
        <v>1.40752804938725</v>
      </c>
      <c r="AD545" s="5">
        <v>19.008762176579697</v>
      </c>
      <c r="AE545" s="5">
        <v>0.38038851638938626</v>
      </c>
      <c r="AF545" s="5">
        <v>1.6110954655520968E-2</v>
      </c>
      <c r="AG545" s="5" t="s">
        <v>75</v>
      </c>
      <c r="AH545" s="5">
        <v>24.87263882899817</v>
      </c>
      <c r="AI545" s="5" t="s">
        <v>75</v>
      </c>
      <c r="AJ545" s="5">
        <v>18.129908349051234</v>
      </c>
      <c r="AK545" s="5">
        <v>3.9742051662436451</v>
      </c>
      <c r="BI545" s="7" t="s">
        <v>75</v>
      </c>
      <c r="BJ545" s="7" t="s">
        <v>75</v>
      </c>
      <c r="BK545" s="1">
        <v>5.024</v>
      </c>
      <c r="BL545" s="1" t="s">
        <v>75</v>
      </c>
      <c r="BM545" s="1" t="s">
        <v>75</v>
      </c>
      <c r="BN545" s="1" t="s">
        <v>75</v>
      </c>
      <c r="BO545" s="1" t="s">
        <v>75</v>
      </c>
      <c r="BP545" s="1" t="s">
        <v>75</v>
      </c>
      <c r="BQ545" s="1">
        <v>9.349277090909089</v>
      </c>
      <c r="BR545" s="1" t="s">
        <v>75</v>
      </c>
      <c r="BS545" s="1" t="s">
        <v>75</v>
      </c>
      <c r="BT545" s="1" t="s">
        <v>75</v>
      </c>
      <c r="BU545" s="1" t="s">
        <v>75</v>
      </c>
      <c r="BV545" s="1" t="s">
        <v>75</v>
      </c>
      <c r="BW545" s="1" t="s">
        <v>75</v>
      </c>
      <c r="BX545" s="1" t="s">
        <v>75</v>
      </c>
      <c r="BY545" s="1">
        <v>0.67173010453107695</v>
      </c>
      <c r="BZ545" s="1" t="s">
        <v>75</v>
      </c>
      <c r="CA545" s="1" t="s">
        <v>75</v>
      </c>
      <c r="CB545" s="1" t="s">
        <v>75</v>
      </c>
      <c r="CC545" s="1" t="s">
        <v>75</v>
      </c>
      <c r="CD545" s="1" t="s">
        <v>75</v>
      </c>
      <c r="CE545" s="1">
        <v>2.4543467663218985</v>
      </c>
      <c r="CF545" s="1" t="s">
        <v>75</v>
      </c>
      <c r="CG545" s="1" t="s">
        <v>75</v>
      </c>
      <c r="CH545" s="1" t="s">
        <v>75</v>
      </c>
    </row>
    <row r="546" spans="1:86" s="5" customFormat="1" x14ac:dyDescent="0.5">
      <c r="A546" s="5" t="s">
        <v>240</v>
      </c>
      <c r="B546" s="5" t="s">
        <v>71</v>
      </c>
      <c r="C546" s="5">
        <v>2014</v>
      </c>
      <c r="D546" s="1" t="s">
        <v>72</v>
      </c>
      <c r="E546" s="6">
        <v>41864</v>
      </c>
      <c r="F546" s="5">
        <v>0</v>
      </c>
      <c r="G546" s="5" t="s">
        <v>78</v>
      </c>
      <c r="H546" s="5" t="s">
        <v>74</v>
      </c>
      <c r="I546" s="5" t="s">
        <v>88</v>
      </c>
      <c r="J546" s="5" t="s">
        <v>81</v>
      </c>
      <c r="K546" s="5">
        <v>87.57527270589226</v>
      </c>
      <c r="L546" s="5">
        <v>28.665658841738843</v>
      </c>
      <c r="M546" s="5">
        <v>199.7148047665261</v>
      </c>
      <c r="N546" s="5">
        <v>3.1892414924149235</v>
      </c>
      <c r="O546" s="5">
        <v>22.994416132821737</v>
      </c>
      <c r="P546" s="5">
        <v>342.13939393939387</v>
      </c>
      <c r="Q546" s="5">
        <v>2.8755492929292927</v>
      </c>
      <c r="R546" s="5">
        <v>0.59253393939393939</v>
      </c>
      <c r="S546" s="5">
        <v>2.8388686868686865E-2</v>
      </c>
      <c r="U546" s="5" t="s">
        <v>75</v>
      </c>
      <c r="V546" s="5" t="s">
        <v>75</v>
      </c>
      <c r="W546" s="5" t="s">
        <v>75</v>
      </c>
      <c r="X546" s="5">
        <v>64.84848484848483</v>
      </c>
      <c r="Y546" s="5">
        <v>2.5367119830216027</v>
      </c>
      <c r="Z546" s="5">
        <v>6.2616241535244246</v>
      </c>
      <c r="AA546" s="5">
        <v>46.300604740094499</v>
      </c>
      <c r="AB546" s="5">
        <v>3.1892414924149235</v>
      </c>
      <c r="AC546" s="5">
        <v>2.2707904107674484</v>
      </c>
      <c r="AD546" s="5">
        <v>50.282727191460602</v>
      </c>
      <c r="AE546" s="5">
        <v>0.65797279462538261</v>
      </c>
      <c r="AF546" s="5">
        <v>0.24651924516117038</v>
      </c>
      <c r="AG546" s="5">
        <v>2.8388686868686865E-2</v>
      </c>
      <c r="AH546" s="5" t="s">
        <v>75</v>
      </c>
      <c r="AI546" s="5" t="s">
        <v>75</v>
      </c>
      <c r="AJ546" s="5" t="s">
        <v>75</v>
      </c>
      <c r="AK546" s="5">
        <v>2.1851825911904004</v>
      </c>
      <c r="BI546" s="7" t="s">
        <v>75</v>
      </c>
      <c r="BJ546" s="7" t="s">
        <v>75</v>
      </c>
      <c r="BK546" s="1" t="s">
        <v>75</v>
      </c>
      <c r="BL546" s="1" t="s">
        <v>75</v>
      </c>
      <c r="BM546" s="1" t="s">
        <v>75</v>
      </c>
      <c r="BN546" s="1" t="s">
        <v>75</v>
      </c>
      <c r="BO546" s="1" t="s">
        <v>75</v>
      </c>
      <c r="BP546" s="1" t="s">
        <v>75</v>
      </c>
      <c r="BQ546" s="1" t="s">
        <v>75</v>
      </c>
      <c r="BR546" s="1" t="s">
        <v>75</v>
      </c>
      <c r="BS546" s="1" t="s">
        <v>75</v>
      </c>
      <c r="BT546" s="1" t="s">
        <v>75</v>
      </c>
      <c r="BU546" s="1" t="s">
        <v>75</v>
      </c>
      <c r="BV546" s="1" t="s">
        <v>75</v>
      </c>
      <c r="BW546" s="1" t="s">
        <v>75</v>
      </c>
      <c r="BX546" s="1" t="s">
        <v>75</v>
      </c>
      <c r="BY546" s="1" t="s">
        <v>75</v>
      </c>
      <c r="BZ546" s="1" t="s">
        <v>75</v>
      </c>
      <c r="CA546" s="1" t="s">
        <v>75</v>
      </c>
      <c r="CB546" s="1" t="s">
        <v>75</v>
      </c>
      <c r="CC546" s="1" t="s">
        <v>75</v>
      </c>
      <c r="CD546" s="1" t="s">
        <v>75</v>
      </c>
      <c r="CE546" s="1" t="s">
        <v>75</v>
      </c>
      <c r="CF546" s="1" t="s">
        <v>75</v>
      </c>
      <c r="CG546" s="1" t="s">
        <v>75</v>
      </c>
      <c r="CH546" s="1" t="s">
        <v>75</v>
      </c>
    </row>
    <row r="547" spans="1:86" s="5" customFormat="1" x14ac:dyDescent="0.5">
      <c r="A547" s="5" t="s">
        <v>241</v>
      </c>
      <c r="B547" s="5" t="s">
        <v>71</v>
      </c>
      <c r="C547" s="5">
        <v>2014</v>
      </c>
      <c r="D547" s="1" t="s">
        <v>72</v>
      </c>
      <c r="E547" s="6">
        <v>41864</v>
      </c>
      <c r="F547" s="5">
        <v>100</v>
      </c>
      <c r="G547" s="5" t="s">
        <v>78</v>
      </c>
      <c r="H547" s="5" t="s">
        <v>74</v>
      </c>
      <c r="I547" s="5" t="s">
        <v>88</v>
      </c>
      <c r="J547" s="5" t="s">
        <v>81</v>
      </c>
      <c r="K547" s="5">
        <v>131.72259732365509</v>
      </c>
      <c r="L547" s="5">
        <v>67.692341442813259</v>
      </c>
      <c r="M547" s="5">
        <v>430.92262028401655</v>
      </c>
      <c r="N547" s="5">
        <v>10.001807210815125</v>
      </c>
      <c r="O547" s="5">
        <v>27.593967072033298</v>
      </c>
      <c r="P547" s="5">
        <v>667.93333333333328</v>
      </c>
      <c r="Q547" s="5">
        <v>6.0938428282828276</v>
      </c>
      <c r="R547" s="5">
        <v>1.1616325252525252</v>
      </c>
      <c r="S547" s="5">
        <v>5.1595353535353529E-2</v>
      </c>
      <c r="U547" s="5" t="s">
        <v>75</v>
      </c>
      <c r="V547" s="5" t="s">
        <v>75</v>
      </c>
      <c r="W547" s="5" t="s">
        <v>75</v>
      </c>
      <c r="X547" s="5">
        <v>53.333333333333336</v>
      </c>
      <c r="Y547" s="5">
        <v>54.080264072754289</v>
      </c>
      <c r="Z547" s="5">
        <v>9.2654775767702127</v>
      </c>
      <c r="AA547" s="5">
        <v>40.494054874319836</v>
      </c>
      <c r="AB547" s="5">
        <v>7.7273406752247329</v>
      </c>
      <c r="AC547" s="5">
        <v>9.1706947420567886</v>
      </c>
      <c r="AD547" s="5">
        <v>10.742015207837991</v>
      </c>
      <c r="AE547" s="5">
        <v>0.77513837323538326</v>
      </c>
      <c r="AF547" s="5">
        <v>0.17711515918227327</v>
      </c>
      <c r="AG547" s="5">
        <v>3.6412799547699257E-2</v>
      </c>
      <c r="AH547" s="5" t="s">
        <v>75</v>
      </c>
      <c r="AI547" s="5" t="s">
        <v>75</v>
      </c>
      <c r="AJ547" s="5" t="s">
        <v>75</v>
      </c>
      <c r="AK547" s="5">
        <v>4.2424242424241907</v>
      </c>
      <c r="BI547" s="7" t="s">
        <v>75</v>
      </c>
      <c r="BJ547" s="7" t="s">
        <v>75</v>
      </c>
      <c r="BK547" s="1" t="s">
        <v>75</v>
      </c>
      <c r="BL547" s="1" t="s">
        <v>75</v>
      </c>
      <c r="BM547" s="1" t="s">
        <v>75</v>
      </c>
      <c r="BN547" s="1" t="s">
        <v>75</v>
      </c>
      <c r="BO547" s="1" t="s">
        <v>75</v>
      </c>
      <c r="BP547" s="1" t="s">
        <v>75</v>
      </c>
      <c r="BQ547" s="1" t="s">
        <v>75</v>
      </c>
      <c r="BR547" s="1" t="s">
        <v>75</v>
      </c>
      <c r="BS547" s="1" t="s">
        <v>75</v>
      </c>
      <c r="BT547" s="1" t="s">
        <v>75</v>
      </c>
      <c r="BU547" s="1" t="s">
        <v>75</v>
      </c>
      <c r="BV547" s="1" t="s">
        <v>75</v>
      </c>
      <c r="BW547" s="1" t="s">
        <v>75</v>
      </c>
      <c r="BX547" s="1" t="s">
        <v>75</v>
      </c>
      <c r="BY547" s="1" t="s">
        <v>75</v>
      </c>
      <c r="BZ547" s="1" t="s">
        <v>75</v>
      </c>
      <c r="CA547" s="1" t="s">
        <v>75</v>
      </c>
      <c r="CB547" s="1" t="s">
        <v>75</v>
      </c>
      <c r="CC547" s="1" t="s">
        <v>75</v>
      </c>
      <c r="CD547" s="1" t="s">
        <v>75</v>
      </c>
      <c r="CE547" s="1" t="s">
        <v>75</v>
      </c>
      <c r="CF547" s="1" t="s">
        <v>75</v>
      </c>
      <c r="CG547" s="1" t="s">
        <v>75</v>
      </c>
      <c r="CH547" s="1" t="s">
        <v>75</v>
      </c>
    </row>
    <row r="548" spans="1:86" s="5" customFormat="1" x14ac:dyDescent="0.5">
      <c r="A548" s="5" t="s">
        <v>240</v>
      </c>
      <c r="B548" s="5" t="s">
        <v>71</v>
      </c>
      <c r="C548" s="5">
        <v>2014</v>
      </c>
      <c r="D548" s="1" t="s">
        <v>72</v>
      </c>
      <c r="E548" s="6">
        <v>41886</v>
      </c>
      <c r="F548" s="5">
        <v>0</v>
      </c>
      <c r="G548" s="5" t="s">
        <v>78</v>
      </c>
      <c r="H548" s="5" t="s">
        <v>74</v>
      </c>
      <c r="I548" s="5" t="s">
        <v>88</v>
      </c>
      <c r="J548" s="5" t="s">
        <v>81</v>
      </c>
      <c r="K548" s="5">
        <v>47.934311053968287</v>
      </c>
      <c r="L548" s="5">
        <v>8.0393605059729865</v>
      </c>
      <c r="M548" s="5">
        <v>406.84239791035702</v>
      </c>
      <c r="N548" s="5">
        <v>117.41992346218883</v>
      </c>
      <c r="O548" s="5">
        <v>8.5276434311491176</v>
      </c>
      <c r="P548" s="5">
        <v>588.76363636363624</v>
      </c>
      <c r="Q548" s="5">
        <v>1.5594680808080807</v>
      </c>
      <c r="R548" s="5">
        <v>0.96606545454545445</v>
      </c>
      <c r="S548" s="5">
        <v>0.42934444444444436</v>
      </c>
      <c r="U548" s="5" t="s">
        <v>75</v>
      </c>
      <c r="V548" s="5" t="s">
        <v>75</v>
      </c>
      <c r="W548" s="5" t="s">
        <v>75</v>
      </c>
      <c r="X548" s="5">
        <v>62.424242424242415</v>
      </c>
      <c r="Y548" s="5">
        <v>3.518997168309872</v>
      </c>
      <c r="Z548" s="5">
        <v>0.35880708841285425</v>
      </c>
      <c r="AA548" s="5">
        <v>79.741920007268291</v>
      </c>
      <c r="AB548" s="5">
        <v>45.506204950061779</v>
      </c>
      <c r="AC548" s="5">
        <v>1.1287578719509928</v>
      </c>
      <c r="AD548" s="5">
        <v>127.15007379949733</v>
      </c>
      <c r="AE548" s="5">
        <v>0.3498853199663079</v>
      </c>
      <c r="AF548" s="5">
        <v>0.12211220685548224</v>
      </c>
      <c r="AG548" s="5">
        <v>1.3836838425836389E-2</v>
      </c>
      <c r="AH548" s="5" t="s">
        <v>75</v>
      </c>
      <c r="AI548" s="5" t="s">
        <v>75</v>
      </c>
      <c r="AJ548" s="5" t="s">
        <v>75</v>
      </c>
      <c r="AK548" s="5">
        <v>8.9278302197916606</v>
      </c>
      <c r="BI548" s="7" t="s">
        <v>75</v>
      </c>
      <c r="BJ548" s="7" t="s">
        <v>75</v>
      </c>
      <c r="BK548" s="1" t="s">
        <v>75</v>
      </c>
      <c r="BL548" s="1">
        <v>2.4060666666666664</v>
      </c>
      <c r="BM548" s="1">
        <v>3.0175000000000001</v>
      </c>
      <c r="BN548" s="1">
        <v>1.2689999999999999</v>
      </c>
      <c r="BO548" s="1" t="s">
        <v>75</v>
      </c>
      <c r="BP548" s="1" t="s">
        <v>75</v>
      </c>
      <c r="BQ548" s="1" t="s">
        <v>75</v>
      </c>
      <c r="BR548" s="1">
        <v>1.0648628973774086</v>
      </c>
      <c r="BS548" s="1">
        <v>4.6176565977408881</v>
      </c>
      <c r="BT548" s="1">
        <v>1.8920938452722527</v>
      </c>
      <c r="BU548" s="1" t="s">
        <v>75</v>
      </c>
      <c r="BV548" s="1" t="s">
        <v>75</v>
      </c>
      <c r="BW548" s="1" t="s">
        <v>75</v>
      </c>
      <c r="BX548" s="1" t="s">
        <v>75</v>
      </c>
      <c r="BY548" s="1" t="s">
        <v>75</v>
      </c>
      <c r="BZ548" s="1">
        <v>0.38329562713104071</v>
      </c>
      <c r="CA548" s="1">
        <v>0.13839617046724678</v>
      </c>
      <c r="CB548" s="1">
        <v>7.636971476530055E-2</v>
      </c>
      <c r="CC548" s="1" t="s">
        <v>75</v>
      </c>
      <c r="CD548" s="1" t="s">
        <v>75</v>
      </c>
      <c r="CE548" s="1" t="s">
        <v>75</v>
      </c>
      <c r="CF548" s="1">
        <v>0.27393961705056846</v>
      </c>
      <c r="CG548" s="1">
        <v>0.92131704027344474</v>
      </c>
      <c r="CH548" s="1">
        <v>0.27037878296759177</v>
      </c>
    </row>
    <row r="549" spans="1:86" s="5" customFormat="1" x14ac:dyDescent="0.5">
      <c r="A549" s="5" t="s">
        <v>241</v>
      </c>
      <c r="B549" s="5" t="s">
        <v>71</v>
      </c>
      <c r="C549" s="5">
        <v>2014</v>
      </c>
      <c r="D549" s="1" t="s">
        <v>72</v>
      </c>
      <c r="E549" s="6">
        <v>41886</v>
      </c>
      <c r="F549" s="5">
        <v>100</v>
      </c>
      <c r="G549" s="5" t="s">
        <v>78</v>
      </c>
      <c r="H549" s="5" t="s">
        <v>74</v>
      </c>
      <c r="I549" s="5" t="s">
        <v>88</v>
      </c>
      <c r="J549" s="5" t="s">
        <v>81</v>
      </c>
      <c r="K549" s="5">
        <v>69.902835057353997</v>
      </c>
      <c r="L549" s="5">
        <v>9.8770030411441301</v>
      </c>
      <c r="M549" s="5">
        <v>513.4210585821578</v>
      </c>
      <c r="N549" s="5">
        <v>250.33626479819949</v>
      </c>
      <c r="O549" s="5">
        <v>8.2446567029626276</v>
      </c>
      <c r="P549" s="5">
        <v>851.78181818181793</v>
      </c>
      <c r="Q549" s="5">
        <v>1.7934646464646464</v>
      </c>
      <c r="R549" s="5">
        <v>1.0634204040404038</v>
      </c>
      <c r="S549" s="5">
        <v>0.82041757575757579</v>
      </c>
      <c r="U549" s="5" t="s">
        <v>75</v>
      </c>
      <c r="V549" s="5" t="s">
        <v>75</v>
      </c>
      <c r="W549" s="5" t="s">
        <v>75</v>
      </c>
      <c r="X549" s="5">
        <v>38.18181818181818</v>
      </c>
      <c r="Y549" s="5">
        <v>15.588153885357803</v>
      </c>
      <c r="Z549" s="5">
        <v>5.3794604181077297</v>
      </c>
      <c r="AA549" s="5">
        <v>27.22892033892159</v>
      </c>
      <c r="AB549" s="5">
        <v>24.873244047051244</v>
      </c>
      <c r="AC549" s="5">
        <v>3.1481666815593936</v>
      </c>
      <c r="AD549" s="5">
        <v>23.524282044943597</v>
      </c>
      <c r="AE549" s="5">
        <v>0.5951086689970474</v>
      </c>
      <c r="AF549" s="5">
        <v>0.15121856868922115</v>
      </c>
      <c r="AG549" s="5">
        <v>3.4684816155600928E-2</v>
      </c>
      <c r="AH549" s="5" t="s">
        <v>75</v>
      </c>
      <c r="AI549" s="5" t="s">
        <v>75</v>
      </c>
      <c r="AJ549" s="5" t="s">
        <v>75</v>
      </c>
      <c r="AK549" s="5">
        <v>4.1989110486518513</v>
      </c>
      <c r="BI549" s="7" t="s">
        <v>75</v>
      </c>
      <c r="BJ549" s="7" t="s">
        <v>75</v>
      </c>
      <c r="BK549" s="1" t="s">
        <v>75</v>
      </c>
      <c r="BL549" s="1">
        <v>3.4129666666666671</v>
      </c>
      <c r="BM549" s="1">
        <v>2.8543333333333329</v>
      </c>
      <c r="BN549" s="1">
        <v>1.549666666666667</v>
      </c>
      <c r="BO549" s="1" t="s">
        <v>75</v>
      </c>
      <c r="BP549" s="1" t="s">
        <v>75</v>
      </c>
      <c r="BQ549" s="1" t="s">
        <v>75</v>
      </c>
      <c r="BR549" s="1">
        <v>1.9436748362378067</v>
      </c>
      <c r="BS549" s="1">
        <v>6.5497688920608761</v>
      </c>
      <c r="BT549" s="1">
        <v>6.0159861481059247</v>
      </c>
      <c r="BU549" s="1" t="s">
        <v>75</v>
      </c>
      <c r="BV549" s="1" t="s">
        <v>75</v>
      </c>
      <c r="BW549" s="1" t="s">
        <v>75</v>
      </c>
      <c r="BX549" s="1" t="s">
        <v>75</v>
      </c>
      <c r="BY549" s="1" t="s">
        <v>75</v>
      </c>
      <c r="BZ549" s="1">
        <v>0.20295360991560743</v>
      </c>
      <c r="CA549" s="1">
        <v>0.14431023679713584</v>
      </c>
      <c r="CB549" s="1">
        <v>0.25314708065558289</v>
      </c>
      <c r="CC549" s="1" t="s">
        <v>75</v>
      </c>
      <c r="CD549" s="1" t="s">
        <v>75</v>
      </c>
      <c r="CE549" s="1" t="s">
        <v>75</v>
      </c>
      <c r="CF549" s="1">
        <v>0.28099195103469532</v>
      </c>
      <c r="CG549" s="1">
        <v>0.6111386631169845</v>
      </c>
      <c r="CH549" s="1">
        <v>0.73805483811709471</v>
      </c>
    </row>
    <row r="550" spans="1:86" s="5" customFormat="1" x14ac:dyDescent="0.5">
      <c r="A550" s="5" t="s">
        <v>242</v>
      </c>
      <c r="B550" s="5" t="s">
        <v>71</v>
      </c>
      <c r="C550" s="5">
        <v>2014</v>
      </c>
      <c r="D550" s="1" t="s">
        <v>72</v>
      </c>
      <c r="E550" s="6">
        <v>41815</v>
      </c>
      <c r="F550" s="5">
        <v>0</v>
      </c>
      <c r="G550" s="5" t="s">
        <v>78</v>
      </c>
      <c r="H550" s="5" t="s">
        <v>74</v>
      </c>
      <c r="I550" s="5" t="s">
        <v>243</v>
      </c>
      <c r="J550" s="5" t="s">
        <v>82</v>
      </c>
      <c r="K550" s="5">
        <v>7.4007033274494196</v>
      </c>
      <c r="L550" s="5">
        <v>1.9023269755808851</v>
      </c>
      <c r="M550" s="5">
        <v>0</v>
      </c>
      <c r="N550" s="5">
        <v>0</v>
      </c>
      <c r="O550" s="5">
        <v>0</v>
      </c>
      <c r="P550" s="5">
        <v>9.3030303030303045</v>
      </c>
      <c r="Q550" s="5">
        <v>0.19166242424242422</v>
      </c>
      <c r="R550" s="5">
        <v>0</v>
      </c>
      <c r="S550" s="5">
        <v>0</v>
      </c>
      <c r="U550" s="5">
        <v>213.81209853610406</v>
      </c>
      <c r="V550" s="5" t="s">
        <v>75</v>
      </c>
      <c r="W550" s="5">
        <v>181.79176114197708</v>
      </c>
      <c r="X550" s="5">
        <v>20.606060606060606</v>
      </c>
      <c r="Y550" s="5">
        <v>1.0908513060225935</v>
      </c>
      <c r="Z550" s="5">
        <v>0.32738217057907876</v>
      </c>
      <c r="AA550" s="5" t="s">
        <v>75</v>
      </c>
      <c r="AB550" s="5" t="s">
        <v>75</v>
      </c>
      <c r="AC550" s="5" t="s">
        <v>75</v>
      </c>
      <c r="AD550" s="5">
        <v>1.3977681278417695</v>
      </c>
      <c r="AE550" s="5">
        <v>2.2760600880324448E-2</v>
      </c>
      <c r="AF550" s="5" t="s">
        <v>75</v>
      </c>
      <c r="AG550" s="5" t="s">
        <v>75</v>
      </c>
      <c r="AH550" s="5">
        <v>2.3615117312107721</v>
      </c>
      <c r="AI550" s="5" t="s">
        <v>75</v>
      </c>
      <c r="AJ550" s="5">
        <v>2.9512240406714945</v>
      </c>
      <c r="AK550" s="5">
        <v>3.3744026441394031</v>
      </c>
      <c r="BI550" s="7" t="s">
        <v>75</v>
      </c>
      <c r="BJ550" s="7" t="s">
        <v>75</v>
      </c>
      <c r="BK550" s="1" t="s">
        <v>75</v>
      </c>
      <c r="BL550" s="1" t="s">
        <v>75</v>
      </c>
      <c r="BM550" s="1" t="s">
        <v>75</v>
      </c>
      <c r="BN550" s="1" t="s">
        <v>75</v>
      </c>
      <c r="BO550" s="1" t="s">
        <v>75</v>
      </c>
      <c r="BP550" s="1" t="s">
        <v>75</v>
      </c>
      <c r="BQ550" s="1" t="s">
        <v>75</v>
      </c>
      <c r="BR550" s="1" t="s">
        <v>75</v>
      </c>
      <c r="BS550" s="1" t="s">
        <v>75</v>
      </c>
      <c r="BT550" s="1" t="s">
        <v>75</v>
      </c>
      <c r="BU550" s="1" t="s">
        <v>75</v>
      </c>
      <c r="BV550" s="1" t="s">
        <v>75</v>
      </c>
      <c r="BW550" s="1" t="s">
        <v>75</v>
      </c>
      <c r="BX550" s="1" t="s">
        <v>75</v>
      </c>
      <c r="BY550" s="1" t="s">
        <v>75</v>
      </c>
      <c r="BZ550" s="1" t="s">
        <v>75</v>
      </c>
      <c r="CA550" s="1" t="s">
        <v>75</v>
      </c>
      <c r="CB550" s="1" t="s">
        <v>75</v>
      </c>
      <c r="CC550" s="1" t="s">
        <v>75</v>
      </c>
      <c r="CD550" s="1" t="s">
        <v>75</v>
      </c>
      <c r="CE550" s="1" t="s">
        <v>75</v>
      </c>
      <c r="CF550" s="1" t="s">
        <v>75</v>
      </c>
      <c r="CG550" s="1" t="s">
        <v>75</v>
      </c>
      <c r="CH550" s="1" t="s">
        <v>75</v>
      </c>
    </row>
    <row r="551" spans="1:86" s="5" customFormat="1" x14ac:dyDescent="0.5">
      <c r="A551" s="5" t="s">
        <v>244</v>
      </c>
      <c r="B551" s="5" t="s">
        <v>71</v>
      </c>
      <c r="C551" s="5">
        <v>2014</v>
      </c>
      <c r="D551" s="1" t="s">
        <v>72</v>
      </c>
      <c r="E551" s="6">
        <v>41815</v>
      </c>
      <c r="F551" s="5">
        <v>100</v>
      </c>
      <c r="G551" s="5" t="s">
        <v>78</v>
      </c>
      <c r="H551" s="5" t="s">
        <v>74</v>
      </c>
      <c r="I551" s="5" t="s">
        <v>243</v>
      </c>
      <c r="J551" s="5" t="s">
        <v>82</v>
      </c>
      <c r="K551" s="5">
        <v>12.368391792227612</v>
      </c>
      <c r="L551" s="5">
        <v>3.346759722923903</v>
      </c>
      <c r="M551" s="5">
        <v>0</v>
      </c>
      <c r="N551" s="5">
        <v>0</v>
      </c>
      <c r="O551" s="5">
        <v>0</v>
      </c>
      <c r="P551" s="5">
        <v>15.715151515151513</v>
      </c>
      <c r="Q551" s="5">
        <v>0.33667103030303025</v>
      </c>
      <c r="R551" s="5">
        <v>0</v>
      </c>
      <c r="S551" s="5">
        <v>0</v>
      </c>
      <c r="U551" s="5">
        <v>202.33268732944839</v>
      </c>
      <c r="V551" s="5" t="s">
        <v>75</v>
      </c>
      <c r="W551" s="5">
        <v>169.84475468803711</v>
      </c>
      <c r="X551" s="5">
        <v>17.575757575757574</v>
      </c>
      <c r="Y551" s="5">
        <v>1.3717620260714694</v>
      </c>
      <c r="Z551" s="5">
        <v>0.37556289462183162</v>
      </c>
      <c r="AA551" s="5" t="s">
        <v>75</v>
      </c>
      <c r="AB551" s="5" t="s">
        <v>75</v>
      </c>
      <c r="AC551" s="5" t="s">
        <v>75</v>
      </c>
      <c r="AD551" s="5">
        <v>1.7366359720853732</v>
      </c>
      <c r="AE551" s="5">
        <v>3.4033811578975566E-2</v>
      </c>
      <c r="AF551" s="5" t="s">
        <v>75</v>
      </c>
      <c r="AG551" s="5" t="s">
        <v>75</v>
      </c>
      <c r="AH551" s="5">
        <v>9.8840297917435667</v>
      </c>
      <c r="AI551" s="5" t="s">
        <v>75</v>
      </c>
      <c r="AJ551" s="5">
        <v>7.6329746969572678</v>
      </c>
      <c r="AK551" s="5">
        <v>1.212121212121233</v>
      </c>
      <c r="BI551" s="7" t="s">
        <v>75</v>
      </c>
      <c r="BJ551" s="7" t="s">
        <v>75</v>
      </c>
      <c r="BK551" s="1" t="s">
        <v>75</v>
      </c>
      <c r="BL551" s="1" t="s">
        <v>75</v>
      </c>
      <c r="BM551" s="1" t="s">
        <v>75</v>
      </c>
      <c r="BN551" s="1" t="s">
        <v>75</v>
      </c>
      <c r="BO551" s="1" t="s">
        <v>75</v>
      </c>
      <c r="BP551" s="1" t="s">
        <v>75</v>
      </c>
      <c r="BQ551" s="1" t="s">
        <v>75</v>
      </c>
      <c r="BR551" s="1" t="s">
        <v>75</v>
      </c>
      <c r="BS551" s="1" t="s">
        <v>75</v>
      </c>
      <c r="BT551" s="1" t="s">
        <v>75</v>
      </c>
      <c r="BU551" s="1" t="s">
        <v>75</v>
      </c>
      <c r="BV551" s="1" t="s">
        <v>75</v>
      </c>
      <c r="BW551" s="1" t="s">
        <v>75</v>
      </c>
      <c r="BX551" s="1" t="s">
        <v>75</v>
      </c>
      <c r="BY551" s="1" t="s">
        <v>75</v>
      </c>
      <c r="BZ551" s="1" t="s">
        <v>75</v>
      </c>
      <c r="CA551" s="1" t="s">
        <v>75</v>
      </c>
      <c r="CB551" s="1" t="s">
        <v>75</v>
      </c>
      <c r="CC551" s="1" t="s">
        <v>75</v>
      </c>
      <c r="CD551" s="1" t="s">
        <v>75</v>
      </c>
      <c r="CE551" s="1" t="s">
        <v>75</v>
      </c>
      <c r="CF551" s="1" t="s">
        <v>75</v>
      </c>
      <c r="CG551" s="1" t="s">
        <v>75</v>
      </c>
      <c r="CH551" s="1" t="s">
        <v>75</v>
      </c>
    </row>
    <row r="552" spans="1:86" s="5" customFormat="1" x14ac:dyDescent="0.5">
      <c r="A552" s="5" t="s">
        <v>242</v>
      </c>
      <c r="B552" s="5" t="s">
        <v>71</v>
      </c>
      <c r="C552" s="5">
        <v>2014</v>
      </c>
      <c r="D552" s="1" t="s">
        <v>72</v>
      </c>
      <c r="E552" s="6">
        <v>41843</v>
      </c>
      <c r="F552" s="5">
        <v>0</v>
      </c>
      <c r="G552" s="5" t="s">
        <v>78</v>
      </c>
      <c r="H552" s="5" t="s">
        <v>74</v>
      </c>
      <c r="I552" s="5" t="s">
        <v>243</v>
      </c>
      <c r="J552" s="5" t="s">
        <v>82</v>
      </c>
      <c r="K552" s="5">
        <v>56.297806392128109</v>
      </c>
      <c r="L552" s="5">
        <v>15.850978507001406</v>
      </c>
      <c r="M552" s="5">
        <v>42.57942364106146</v>
      </c>
      <c r="N552" s="5">
        <v>0</v>
      </c>
      <c r="O552" s="5">
        <v>10.853609641627189</v>
      </c>
      <c r="P552" s="5">
        <v>125.58181818181816</v>
      </c>
      <c r="Q552" s="5">
        <v>1.2074800000000001</v>
      </c>
      <c r="R552" s="5">
        <v>6.774585858585859E-2</v>
      </c>
      <c r="S552" s="5">
        <v>0</v>
      </c>
      <c r="U552" s="5">
        <v>203.50236397424374</v>
      </c>
      <c r="V552" s="5" t="s">
        <v>75</v>
      </c>
      <c r="W552" s="5">
        <v>166.49507644322978</v>
      </c>
      <c r="X552" s="5">
        <v>24.848484848484844</v>
      </c>
      <c r="Y552" s="5">
        <v>9.4258290960630227</v>
      </c>
      <c r="Z552" s="5">
        <v>2.4019208274407795</v>
      </c>
      <c r="AA552" s="5">
        <v>6.3586014542891389</v>
      </c>
      <c r="AB552" s="5" t="s">
        <v>75</v>
      </c>
      <c r="AC552" s="5">
        <v>1.1766847250337229</v>
      </c>
      <c r="AD552" s="5">
        <v>4.9665437150829437</v>
      </c>
      <c r="AE552" s="5">
        <v>0.22585678499887324</v>
      </c>
      <c r="AF552" s="5">
        <v>1.080585863684609E-2</v>
      </c>
      <c r="AG552" s="5" t="s">
        <v>75</v>
      </c>
      <c r="AH552" s="5">
        <v>23.364344683810288</v>
      </c>
      <c r="AI552" s="5" t="s">
        <v>75</v>
      </c>
      <c r="AJ552" s="5">
        <v>18.427858181664252</v>
      </c>
      <c r="AK552" s="5">
        <v>4.9608198617408856</v>
      </c>
      <c r="BI552" s="7" t="s">
        <v>75</v>
      </c>
      <c r="BJ552" s="7" t="s">
        <v>75</v>
      </c>
      <c r="BK552" s="1" t="s">
        <v>75</v>
      </c>
      <c r="BL552" s="1" t="s">
        <v>75</v>
      </c>
      <c r="BM552" s="1" t="s">
        <v>75</v>
      </c>
      <c r="BN552" s="1" t="s">
        <v>75</v>
      </c>
      <c r="BO552" s="1" t="s">
        <v>75</v>
      </c>
      <c r="BP552" s="1" t="s">
        <v>75</v>
      </c>
      <c r="BQ552" s="1" t="s">
        <v>75</v>
      </c>
      <c r="BR552" s="1" t="s">
        <v>75</v>
      </c>
      <c r="BS552" s="1" t="s">
        <v>75</v>
      </c>
      <c r="BT552" s="1" t="s">
        <v>75</v>
      </c>
      <c r="BU552" s="1" t="s">
        <v>75</v>
      </c>
      <c r="BV552" s="1" t="s">
        <v>75</v>
      </c>
      <c r="BW552" s="1" t="s">
        <v>75</v>
      </c>
      <c r="BX552" s="1" t="s">
        <v>75</v>
      </c>
      <c r="BY552" s="1" t="s">
        <v>75</v>
      </c>
      <c r="BZ552" s="1" t="s">
        <v>75</v>
      </c>
      <c r="CA552" s="1" t="s">
        <v>75</v>
      </c>
      <c r="CB552" s="1" t="s">
        <v>75</v>
      </c>
      <c r="CC552" s="1" t="s">
        <v>75</v>
      </c>
      <c r="CD552" s="1" t="s">
        <v>75</v>
      </c>
      <c r="CE552" s="1" t="s">
        <v>75</v>
      </c>
      <c r="CF552" s="1" t="s">
        <v>75</v>
      </c>
      <c r="CG552" s="1" t="s">
        <v>75</v>
      </c>
      <c r="CH552" s="1" t="s">
        <v>75</v>
      </c>
    </row>
    <row r="553" spans="1:86" s="5" customFormat="1" x14ac:dyDescent="0.5">
      <c r="A553" s="5" t="s">
        <v>244</v>
      </c>
      <c r="B553" s="5" t="s">
        <v>71</v>
      </c>
      <c r="C553" s="5">
        <v>2014</v>
      </c>
      <c r="D553" s="1" t="s">
        <v>72</v>
      </c>
      <c r="E553" s="6">
        <v>41843</v>
      </c>
      <c r="F553" s="5">
        <v>100</v>
      </c>
      <c r="G553" s="5" t="s">
        <v>78</v>
      </c>
      <c r="H553" s="5" t="s">
        <v>74</v>
      </c>
      <c r="I553" s="5" t="s">
        <v>243</v>
      </c>
      <c r="J553" s="5" t="s">
        <v>82</v>
      </c>
      <c r="K553" s="5">
        <v>101.63490528375938</v>
      </c>
      <c r="L553" s="5">
        <v>27.682297123711731</v>
      </c>
      <c r="M553" s="5">
        <v>60.581781247009253</v>
      </c>
      <c r="N553" s="5">
        <v>0</v>
      </c>
      <c r="O553" s="5">
        <v>6.6040466485499012</v>
      </c>
      <c r="P553" s="5">
        <v>196.50303030303027</v>
      </c>
      <c r="Q553" s="5">
        <v>2.4845240404040401</v>
      </c>
      <c r="R553" s="5">
        <v>8.6824848484848463E-2</v>
      </c>
      <c r="S553" s="5">
        <v>0</v>
      </c>
      <c r="U553" s="5">
        <v>230.0513260198413</v>
      </c>
      <c r="V553" s="5" t="s">
        <v>75</v>
      </c>
      <c r="W553" s="5">
        <v>190.97403182763489</v>
      </c>
      <c r="X553" s="5">
        <v>20</v>
      </c>
      <c r="Y553" s="5">
        <v>11.758345186807015</v>
      </c>
      <c r="Z553" s="5">
        <v>4.9105909336986189</v>
      </c>
      <c r="AA553" s="5">
        <v>10.26685844891877</v>
      </c>
      <c r="AB553" s="5" t="s">
        <v>75</v>
      </c>
      <c r="AC553" s="5">
        <v>2.8120929730287259</v>
      </c>
      <c r="AD553" s="5">
        <v>22.070953284344327</v>
      </c>
      <c r="AE553" s="5">
        <v>0.74764934979561837</v>
      </c>
      <c r="AF553" s="5">
        <v>2.644492278275009E-2</v>
      </c>
      <c r="AG553" s="5" t="s">
        <v>75</v>
      </c>
      <c r="AH553" s="5">
        <v>4.4903754994205825</v>
      </c>
      <c r="AI553" s="5" t="s">
        <v>75</v>
      </c>
      <c r="AJ553" s="5">
        <v>5.5096742093020641</v>
      </c>
      <c r="AK553" s="5">
        <v>3.1491832864888702</v>
      </c>
      <c r="BI553" s="7" t="s">
        <v>75</v>
      </c>
      <c r="BJ553" s="7" t="s">
        <v>75</v>
      </c>
      <c r="BK553" s="1" t="s">
        <v>75</v>
      </c>
      <c r="BL553" s="1" t="s">
        <v>75</v>
      </c>
      <c r="BM553" s="1" t="s">
        <v>75</v>
      </c>
      <c r="BN553" s="1" t="s">
        <v>75</v>
      </c>
      <c r="BO553" s="1" t="s">
        <v>75</v>
      </c>
      <c r="BP553" s="1" t="s">
        <v>75</v>
      </c>
      <c r="BQ553" s="1" t="s">
        <v>75</v>
      </c>
      <c r="BR553" s="1" t="s">
        <v>75</v>
      </c>
      <c r="BS553" s="1" t="s">
        <v>75</v>
      </c>
      <c r="BT553" s="1" t="s">
        <v>75</v>
      </c>
      <c r="BU553" s="1" t="s">
        <v>75</v>
      </c>
      <c r="BV553" s="1" t="s">
        <v>75</v>
      </c>
      <c r="BW553" s="1" t="s">
        <v>75</v>
      </c>
      <c r="BX553" s="1" t="s">
        <v>75</v>
      </c>
      <c r="BY553" s="1" t="s">
        <v>75</v>
      </c>
      <c r="BZ553" s="1" t="s">
        <v>75</v>
      </c>
      <c r="CA553" s="1" t="s">
        <v>75</v>
      </c>
      <c r="CB553" s="1" t="s">
        <v>75</v>
      </c>
      <c r="CC553" s="1" t="s">
        <v>75</v>
      </c>
      <c r="CD553" s="1" t="s">
        <v>75</v>
      </c>
      <c r="CE553" s="1" t="s">
        <v>75</v>
      </c>
      <c r="CF553" s="1" t="s">
        <v>75</v>
      </c>
      <c r="CG553" s="1" t="s">
        <v>75</v>
      </c>
      <c r="CH553" s="1" t="s">
        <v>75</v>
      </c>
    </row>
    <row r="554" spans="1:86" s="5" customFormat="1" x14ac:dyDescent="0.5">
      <c r="A554" s="5" t="s">
        <v>242</v>
      </c>
      <c r="B554" s="5" t="s">
        <v>71</v>
      </c>
      <c r="C554" s="5">
        <v>2014</v>
      </c>
      <c r="D554" s="1" t="s">
        <v>72</v>
      </c>
      <c r="E554" s="6">
        <v>41864</v>
      </c>
      <c r="F554" s="5">
        <v>0</v>
      </c>
      <c r="G554" s="5" t="s">
        <v>78</v>
      </c>
      <c r="H554" s="5" t="s">
        <v>74</v>
      </c>
      <c r="I554" s="5" t="s">
        <v>243</v>
      </c>
      <c r="J554" s="5" t="s">
        <v>82</v>
      </c>
      <c r="K554" s="5">
        <v>82.111386082562944</v>
      </c>
      <c r="L554" s="5">
        <v>10.117921831809767</v>
      </c>
      <c r="M554" s="5">
        <v>189.35813375873101</v>
      </c>
      <c r="N554" s="5">
        <v>5.0196740408641469</v>
      </c>
      <c r="O554" s="5">
        <v>8.9504600436078778</v>
      </c>
      <c r="P554" s="5">
        <v>295.55757575757576</v>
      </c>
      <c r="Q554" s="5">
        <v>1.8508101010101008</v>
      </c>
      <c r="R554" s="5">
        <v>0.46256444444444439</v>
      </c>
      <c r="S554" s="5">
        <v>2.6795151515151511E-2</v>
      </c>
      <c r="U554" s="5" t="s">
        <v>75</v>
      </c>
      <c r="V554" s="5" t="s">
        <v>75</v>
      </c>
      <c r="W554" s="5" t="s">
        <v>75</v>
      </c>
      <c r="X554" s="5">
        <v>25.454545454545453</v>
      </c>
      <c r="Y554" s="5">
        <v>12.904525324805867</v>
      </c>
      <c r="Z554" s="5">
        <v>3.9112299130792363</v>
      </c>
      <c r="AA554" s="5">
        <v>11.824477585663766</v>
      </c>
      <c r="AB554" s="5">
        <v>1.7699965845840129</v>
      </c>
      <c r="AC554" s="5">
        <v>1.6327546630262246</v>
      </c>
      <c r="AD554" s="5">
        <v>26.640316871462499</v>
      </c>
      <c r="AE554" s="5">
        <v>0.41693678681983948</v>
      </c>
      <c r="AF554" s="5">
        <v>5.0356929402243983E-2</v>
      </c>
      <c r="AG554" s="5">
        <v>6.6289041790663491E-3</v>
      </c>
      <c r="AH554" s="5" t="s">
        <v>75</v>
      </c>
      <c r="AI554" s="5" t="s">
        <v>75</v>
      </c>
      <c r="AJ554" s="5" t="s">
        <v>75</v>
      </c>
      <c r="AK554" s="5">
        <v>6.2983665729777343</v>
      </c>
      <c r="BI554" s="7" t="s">
        <v>75</v>
      </c>
      <c r="BJ554" s="7" t="s">
        <v>75</v>
      </c>
      <c r="BK554" s="1" t="s">
        <v>75</v>
      </c>
      <c r="BL554" s="1" t="s">
        <v>75</v>
      </c>
      <c r="BM554" s="1" t="s">
        <v>75</v>
      </c>
      <c r="BN554" s="1" t="s">
        <v>75</v>
      </c>
      <c r="BO554" s="1" t="s">
        <v>75</v>
      </c>
      <c r="BP554" s="1" t="s">
        <v>75</v>
      </c>
      <c r="BQ554" s="1" t="s">
        <v>75</v>
      </c>
      <c r="BR554" s="1" t="s">
        <v>75</v>
      </c>
      <c r="BS554" s="1" t="s">
        <v>75</v>
      </c>
      <c r="BT554" s="1" t="s">
        <v>75</v>
      </c>
      <c r="BU554" s="1" t="s">
        <v>75</v>
      </c>
      <c r="BV554" s="1" t="s">
        <v>75</v>
      </c>
      <c r="BW554" s="1" t="s">
        <v>75</v>
      </c>
      <c r="BX554" s="1" t="s">
        <v>75</v>
      </c>
      <c r="BY554" s="1" t="s">
        <v>75</v>
      </c>
      <c r="BZ554" s="1" t="s">
        <v>75</v>
      </c>
      <c r="CA554" s="1" t="s">
        <v>75</v>
      </c>
      <c r="CB554" s="1" t="s">
        <v>75</v>
      </c>
      <c r="CC554" s="1" t="s">
        <v>75</v>
      </c>
      <c r="CD554" s="1" t="s">
        <v>75</v>
      </c>
      <c r="CE554" s="1" t="s">
        <v>75</v>
      </c>
      <c r="CF554" s="1" t="s">
        <v>75</v>
      </c>
      <c r="CG554" s="1" t="s">
        <v>75</v>
      </c>
      <c r="CH554" s="1" t="s">
        <v>75</v>
      </c>
    </row>
    <row r="555" spans="1:86" s="5" customFormat="1" x14ac:dyDescent="0.5">
      <c r="A555" s="5" t="s">
        <v>244</v>
      </c>
      <c r="B555" s="5" t="s">
        <v>71</v>
      </c>
      <c r="C555" s="5">
        <v>2014</v>
      </c>
      <c r="D555" s="1" t="s">
        <v>72</v>
      </c>
      <c r="E555" s="6">
        <v>41864</v>
      </c>
      <c r="F555" s="5">
        <v>100</v>
      </c>
      <c r="G555" s="5" t="s">
        <v>78</v>
      </c>
      <c r="H555" s="5" t="s">
        <v>74</v>
      </c>
      <c r="I555" s="5" t="s">
        <v>243</v>
      </c>
      <c r="J555" s="5" t="s">
        <v>82</v>
      </c>
      <c r="K555" s="5">
        <v>155.58440866700542</v>
      </c>
      <c r="L555" s="5">
        <v>20.88148808806061</v>
      </c>
      <c r="M555" s="5">
        <v>377.45396558947112</v>
      </c>
      <c r="N555" s="5">
        <v>7.5098746028486518</v>
      </c>
      <c r="O555" s="5">
        <v>25.418747901098993</v>
      </c>
      <c r="P555" s="5">
        <v>586.84848484848487</v>
      </c>
      <c r="Q555" s="5">
        <v>6.4468678787878781</v>
      </c>
      <c r="R555" s="5">
        <v>1.3113418181818182</v>
      </c>
      <c r="S555" s="5">
        <v>6.4438787878787859E-2</v>
      </c>
      <c r="U555" s="5" t="s">
        <v>75</v>
      </c>
      <c r="V555" s="5" t="s">
        <v>75</v>
      </c>
      <c r="W555" s="5" t="s">
        <v>75</v>
      </c>
      <c r="X555" s="5">
        <v>26.666666666666668</v>
      </c>
      <c r="Y555" s="5">
        <v>9.585041355816303</v>
      </c>
      <c r="Z555" s="5">
        <v>3.1397534831186324</v>
      </c>
      <c r="AA555" s="5">
        <v>42.746749228561271</v>
      </c>
      <c r="AB555" s="5">
        <v>3.4793879584634153</v>
      </c>
      <c r="AC555" s="5">
        <v>6.565071166152789</v>
      </c>
      <c r="AD555" s="5">
        <v>54.914786312424233</v>
      </c>
      <c r="AE555" s="5">
        <v>6.9817999536822287E-2</v>
      </c>
      <c r="AF555" s="5">
        <v>0.21559757336220065</v>
      </c>
      <c r="AG555" s="5">
        <v>3.1361206569618709E-2</v>
      </c>
      <c r="AH555" s="5" t="s">
        <v>75</v>
      </c>
      <c r="AI555" s="5" t="s">
        <v>75</v>
      </c>
      <c r="AJ555" s="5" t="s">
        <v>75</v>
      </c>
      <c r="AK555" s="5">
        <v>6.0606060606060597</v>
      </c>
      <c r="BI555" s="7" t="s">
        <v>75</v>
      </c>
      <c r="BJ555" s="7" t="s">
        <v>75</v>
      </c>
      <c r="BK555" s="1" t="s">
        <v>75</v>
      </c>
      <c r="BL555" s="1" t="s">
        <v>75</v>
      </c>
      <c r="BM555" s="1" t="s">
        <v>75</v>
      </c>
      <c r="BN555" s="1" t="s">
        <v>75</v>
      </c>
      <c r="BO555" s="1" t="s">
        <v>75</v>
      </c>
      <c r="BP555" s="1" t="s">
        <v>75</v>
      </c>
      <c r="BQ555" s="1" t="s">
        <v>75</v>
      </c>
      <c r="BR555" s="1" t="s">
        <v>75</v>
      </c>
      <c r="BS555" s="1" t="s">
        <v>75</v>
      </c>
      <c r="BT555" s="1" t="s">
        <v>75</v>
      </c>
      <c r="BU555" s="1" t="s">
        <v>75</v>
      </c>
      <c r="BV555" s="1" t="s">
        <v>75</v>
      </c>
      <c r="BW555" s="1" t="s">
        <v>75</v>
      </c>
      <c r="BX555" s="1" t="s">
        <v>75</v>
      </c>
      <c r="BY555" s="1" t="s">
        <v>75</v>
      </c>
      <c r="BZ555" s="1" t="s">
        <v>75</v>
      </c>
      <c r="CA555" s="1" t="s">
        <v>75</v>
      </c>
      <c r="CB555" s="1" t="s">
        <v>75</v>
      </c>
      <c r="CC555" s="1" t="s">
        <v>75</v>
      </c>
      <c r="CD555" s="1" t="s">
        <v>75</v>
      </c>
      <c r="CE555" s="1" t="s">
        <v>75</v>
      </c>
      <c r="CF555" s="1" t="s">
        <v>75</v>
      </c>
      <c r="CG555" s="1" t="s">
        <v>75</v>
      </c>
      <c r="CH555" s="1" t="s">
        <v>75</v>
      </c>
    </row>
    <row r="556" spans="1:86" s="5" customFormat="1" x14ac:dyDescent="0.5">
      <c r="A556" s="5" t="s">
        <v>242</v>
      </c>
      <c r="B556" s="5" t="s">
        <v>71</v>
      </c>
      <c r="C556" s="5">
        <v>2014</v>
      </c>
      <c r="D556" s="1" t="s">
        <v>72</v>
      </c>
      <c r="E556" s="6">
        <v>41886</v>
      </c>
      <c r="F556" s="5">
        <v>0</v>
      </c>
      <c r="G556" s="5" t="s">
        <v>78</v>
      </c>
      <c r="H556" s="5" t="s">
        <v>74</v>
      </c>
      <c r="I556" s="5" t="s">
        <v>243</v>
      </c>
      <c r="J556" s="5" t="s">
        <v>82</v>
      </c>
      <c r="K556" s="5">
        <v>41.201432599572279</v>
      </c>
      <c r="L556" s="5">
        <v>2.0267791303961507</v>
      </c>
      <c r="M556" s="5">
        <v>300.28359760204347</v>
      </c>
      <c r="N556" s="5">
        <v>146.72632476566369</v>
      </c>
      <c r="O556" s="5">
        <v>7.4345931750516643</v>
      </c>
      <c r="P556" s="5">
        <v>497.67272727272729</v>
      </c>
      <c r="Q556" s="5">
        <v>1.20036101010101</v>
      </c>
      <c r="R556" s="5">
        <v>0.74486686868686869</v>
      </c>
      <c r="S556" s="5">
        <v>0.6218458585858585</v>
      </c>
      <c r="U556" s="5" t="s">
        <v>75</v>
      </c>
      <c r="V556" s="5" t="s">
        <v>75</v>
      </c>
      <c r="W556" s="5" t="s">
        <v>75</v>
      </c>
      <c r="X556" s="5">
        <v>27.878787878787875</v>
      </c>
      <c r="Y556" s="5">
        <v>11.602072620237561</v>
      </c>
      <c r="Z556" s="5">
        <v>0.72884224128457098</v>
      </c>
      <c r="AA556" s="5">
        <v>54.303839734849511</v>
      </c>
      <c r="AB556" s="5">
        <v>32.367643828297673</v>
      </c>
      <c r="AC556" s="5">
        <v>2.716151860042062</v>
      </c>
      <c r="AD556" s="5">
        <v>81.134501803610647</v>
      </c>
      <c r="AE556" s="5">
        <v>0.21064795785168922</v>
      </c>
      <c r="AF556" s="5">
        <v>0.10085863666629971</v>
      </c>
      <c r="AG556" s="5">
        <v>0.14686011306292879</v>
      </c>
      <c r="AH556" s="5" t="s">
        <v>75</v>
      </c>
      <c r="AI556" s="5" t="s">
        <v>75</v>
      </c>
      <c r="AJ556" s="5" t="s">
        <v>75</v>
      </c>
      <c r="AK556" s="5">
        <v>8.8035388159599712</v>
      </c>
      <c r="BI556" s="7" t="s">
        <v>75</v>
      </c>
      <c r="BJ556" s="7" t="s">
        <v>75</v>
      </c>
      <c r="BK556" s="1" t="s">
        <v>75</v>
      </c>
      <c r="BL556" s="1" t="s">
        <v>75</v>
      </c>
      <c r="BM556" s="1" t="s">
        <v>75</v>
      </c>
      <c r="BN556" s="1" t="s">
        <v>75</v>
      </c>
      <c r="BO556" s="1" t="s">
        <v>75</v>
      </c>
      <c r="BP556" s="1" t="s">
        <v>75</v>
      </c>
      <c r="BQ556" s="1" t="s">
        <v>75</v>
      </c>
      <c r="BR556" s="1" t="s">
        <v>75</v>
      </c>
      <c r="BS556" s="1" t="s">
        <v>75</v>
      </c>
      <c r="BT556" s="1" t="s">
        <v>75</v>
      </c>
      <c r="BU556" s="1" t="s">
        <v>75</v>
      </c>
      <c r="BV556" s="1" t="s">
        <v>75</v>
      </c>
      <c r="BW556" s="1" t="s">
        <v>75</v>
      </c>
      <c r="BX556" s="1" t="s">
        <v>75</v>
      </c>
      <c r="BY556" s="1" t="s">
        <v>75</v>
      </c>
      <c r="BZ556" s="1" t="s">
        <v>75</v>
      </c>
      <c r="CA556" s="1" t="s">
        <v>75</v>
      </c>
      <c r="CB556" s="1" t="s">
        <v>75</v>
      </c>
      <c r="CC556" s="1" t="s">
        <v>75</v>
      </c>
      <c r="CD556" s="1" t="s">
        <v>75</v>
      </c>
      <c r="CE556" s="1" t="s">
        <v>75</v>
      </c>
      <c r="CF556" s="1" t="s">
        <v>75</v>
      </c>
      <c r="CG556" s="1" t="s">
        <v>75</v>
      </c>
      <c r="CH556" s="1" t="s">
        <v>75</v>
      </c>
    </row>
    <row r="557" spans="1:86" s="5" customFormat="1" x14ac:dyDescent="0.5">
      <c r="A557" s="5" t="s">
        <v>244</v>
      </c>
      <c r="B557" s="5" t="s">
        <v>71</v>
      </c>
      <c r="C557" s="5">
        <v>2014</v>
      </c>
      <c r="D557" s="1" t="s">
        <v>72</v>
      </c>
      <c r="E557" s="6">
        <v>41886</v>
      </c>
      <c r="F557" s="5">
        <v>100</v>
      </c>
      <c r="G557" s="5" t="s">
        <v>78</v>
      </c>
      <c r="H557" s="5" t="s">
        <v>74</v>
      </c>
      <c r="I557" s="5" t="s">
        <v>243</v>
      </c>
      <c r="J557" s="5" t="s">
        <v>82</v>
      </c>
      <c r="K557" s="5">
        <v>58.703758160940026</v>
      </c>
      <c r="L557" s="5">
        <v>1.7745484785394376</v>
      </c>
      <c r="M557" s="5">
        <v>420.30311061224739</v>
      </c>
      <c r="N557" s="5">
        <v>242.05143933772379</v>
      </c>
      <c r="O557" s="5">
        <v>15.167143410549258</v>
      </c>
      <c r="P557" s="5">
        <v>738</v>
      </c>
      <c r="Q557" s="5">
        <v>2.5980163636363636</v>
      </c>
      <c r="R557" s="5">
        <v>1.4209339393939393</v>
      </c>
      <c r="S557" s="5">
        <v>1.4905656565656562</v>
      </c>
      <c r="U557" s="5" t="s">
        <v>75</v>
      </c>
      <c r="V557" s="5" t="s">
        <v>75</v>
      </c>
      <c r="W557" s="5" t="s">
        <v>75</v>
      </c>
      <c r="X557" s="5">
        <v>31.515151515151512</v>
      </c>
      <c r="Y557" s="5">
        <v>1.4053859418620807</v>
      </c>
      <c r="Z557" s="5">
        <v>0.4045669739833902</v>
      </c>
      <c r="AA557" s="5">
        <v>14.328200027686423</v>
      </c>
      <c r="AB557" s="5">
        <v>39.517297759332997</v>
      </c>
      <c r="AC557" s="5">
        <v>5.7674520765158874</v>
      </c>
      <c r="AD557" s="5">
        <v>57.2855291127699</v>
      </c>
      <c r="AE557" s="5">
        <v>0.3148366098212621</v>
      </c>
      <c r="AF557" s="5">
        <v>0.22565853352939519</v>
      </c>
      <c r="AG557" s="5">
        <v>0.28952395585099894</v>
      </c>
      <c r="AH557" s="5" t="s">
        <v>75</v>
      </c>
      <c r="AI557" s="5" t="s">
        <v>75</v>
      </c>
      <c r="AJ557" s="5" t="s">
        <v>75</v>
      </c>
      <c r="AK557" s="5">
        <v>3.3744026441394195</v>
      </c>
      <c r="BI557" s="7" t="s">
        <v>75</v>
      </c>
      <c r="BJ557" s="7" t="s">
        <v>75</v>
      </c>
      <c r="BK557" s="1" t="s">
        <v>75</v>
      </c>
      <c r="BL557" s="1" t="s">
        <v>75</v>
      </c>
      <c r="BM557" s="1" t="s">
        <v>75</v>
      </c>
      <c r="BN557" s="1" t="s">
        <v>75</v>
      </c>
      <c r="BO557" s="1" t="s">
        <v>75</v>
      </c>
      <c r="BP557" s="1" t="s">
        <v>75</v>
      </c>
      <c r="BQ557" s="1" t="s">
        <v>75</v>
      </c>
      <c r="BR557" s="1" t="s">
        <v>75</v>
      </c>
      <c r="BS557" s="1" t="s">
        <v>75</v>
      </c>
      <c r="BT557" s="1" t="s">
        <v>75</v>
      </c>
      <c r="BU557" s="1" t="s">
        <v>75</v>
      </c>
      <c r="BV557" s="1" t="s">
        <v>75</v>
      </c>
      <c r="BW557" s="1" t="s">
        <v>75</v>
      </c>
      <c r="BX557" s="1" t="s">
        <v>75</v>
      </c>
      <c r="BY557" s="1" t="s">
        <v>75</v>
      </c>
      <c r="BZ557" s="1" t="s">
        <v>75</v>
      </c>
      <c r="CA557" s="1" t="s">
        <v>75</v>
      </c>
      <c r="CB557" s="1" t="s">
        <v>75</v>
      </c>
      <c r="CC557" s="1" t="s">
        <v>75</v>
      </c>
      <c r="CD557" s="1" t="s">
        <v>75</v>
      </c>
      <c r="CE557" s="1" t="s">
        <v>75</v>
      </c>
      <c r="CF557" s="1" t="s">
        <v>75</v>
      </c>
      <c r="CG557" s="1" t="s">
        <v>75</v>
      </c>
      <c r="CH557" s="1" t="s">
        <v>75</v>
      </c>
    </row>
    <row r="558" spans="1:86" s="5" customFormat="1" x14ac:dyDescent="0.5">
      <c r="A558" s="5" t="s">
        <v>245</v>
      </c>
      <c r="B558" s="5" t="s">
        <v>71</v>
      </c>
      <c r="C558" s="5">
        <v>2014</v>
      </c>
      <c r="D558" s="1" t="s">
        <v>72</v>
      </c>
      <c r="E558" s="6">
        <v>41815</v>
      </c>
      <c r="F558" s="5">
        <v>0</v>
      </c>
      <c r="G558" s="5" t="s">
        <v>78</v>
      </c>
      <c r="H558" s="5" t="s">
        <v>76</v>
      </c>
      <c r="I558" s="5" t="s">
        <v>129</v>
      </c>
      <c r="J558" s="5" t="s">
        <v>82</v>
      </c>
      <c r="K558" s="5">
        <v>24.884344965975021</v>
      </c>
      <c r="L558" s="5">
        <v>7.6065641249340707</v>
      </c>
      <c r="M558" s="5">
        <v>0</v>
      </c>
      <c r="N558" s="5">
        <v>0</v>
      </c>
      <c r="O558" s="5">
        <v>0</v>
      </c>
      <c r="P558" s="5">
        <v>32.490909090909092</v>
      </c>
      <c r="Q558" s="5">
        <v>0.53114763636363627</v>
      </c>
      <c r="R558" s="5">
        <v>0</v>
      </c>
      <c r="S558" s="5">
        <v>0</v>
      </c>
      <c r="U558" s="5">
        <v>182.54861147288952</v>
      </c>
      <c r="V558" s="5" t="s">
        <v>75</v>
      </c>
      <c r="W558" s="5">
        <v>149.35905607734796</v>
      </c>
      <c r="X558" s="5">
        <v>34.54545454545454</v>
      </c>
      <c r="Y558" s="5">
        <v>2.337168873884357</v>
      </c>
      <c r="Z558" s="5">
        <v>0.73247044624883084</v>
      </c>
      <c r="AA558" s="5" t="s">
        <v>75</v>
      </c>
      <c r="AB558" s="5" t="s">
        <v>75</v>
      </c>
      <c r="AC558" s="5" t="s">
        <v>75</v>
      </c>
      <c r="AD558" s="5">
        <v>3.0573580124887143</v>
      </c>
      <c r="AE558" s="5">
        <v>6.7235943944803492E-2</v>
      </c>
      <c r="AF558" s="5" t="s">
        <v>75</v>
      </c>
      <c r="AG558" s="5" t="s">
        <v>75</v>
      </c>
      <c r="AH558" s="5">
        <v>4.5160047906709329</v>
      </c>
      <c r="AI558" s="5" t="s">
        <v>75</v>
      </c>
      <c r="AJ558" s="5">
        <v>4.5106773691144424</v>
      </c>
      <c r="AK558" s="5">
        <v>4.8104569292083506</v>
      </c>
      <c r="BI558" s="7" t="s">
        <v>75</v>
      </c>
      <c r="BJ558" s="7" t="s">
        <v>75</v>
      </c>
      <c r="BK558" s="1" t="s">
        <v>75</v>
      </c>
      <c r="BL558" s="1" t="s">
        <v>75</v>
      </c>
      <c r="BM558" s="1" t="s">
        <v>75</v>
      </c>
      <c r="BN558" s="1" t="s">
        <v>75</v>
      </c>
      <c r="BO558" s="1" t="s">
        <v>75</v>
      </c>
      <c r="BP558" s="1" t="s">
        <v>75</v>
      </c>
      <c r="BQ558" s="1" t="s">
        <v>75</v>
      </c>
      <c r="BR558" s="1" t="s">
        <v>75</v>
      </c>
      <c r="BS558" s="1" t="s">
        <v>75</v>
      </c>
      <c r="BT558" s="1" t="s">
        <v>75</v>
      </c>
      <c r="BU558" s="1" t="s">
        <v>75</v>
      </c>
      <c r="BV558" s="1" t="s">
        <v>75</v>
      </c>
      <c r="BW558" s="1" t="s">
        <v>75</v>
      </c>
      <c r="BX558" s="1" t="s">
        <v>75</v>
      </c>
      <c r="BY558" s="1" t="s">
        <v>75</v>
      </c>
      <c r="BZ558" s="1" t="s">
        <v>75</v>
      </c>
      <c r="CA558" s="1" t="s">
        <v>75</v>
      </c>
      <c r="CB558" s="1" t="s">
        <v>75</v>
      </c>
      <c r="CC558" s="1" t="s">
        <v>75</v>
      </c>
      <c r="CD558" s="1" t="s">
        <v>75</v>
      </c>
      <c r="CE558" s="1" t="s">
        <v>75</v>
      </c>
      <c r="CF558" s="1" t="s">
        <v>75</v>
      </c>
      <c r="CG558" s="1" t="s">
        <v>75</v>
      </c>
      <c r="CH558" s="1" t="s">
        <v>75</v>
      </c>
    </row>
    <row r="559" spans="1:86" s="5" customFormat="1" x14ac:dyDescent="0.5">
      <c r="A559" s="5" t="s">
        <v>246</v>
      </c>
      <c r="B559" s="5" t="s">
        <v>71</v>
      </c>
      <c r="C559" s="5">
        <v>2014</v>
      </c>
      <c r="D559" s="1" t="s">
        <v>72</v>
      </c>
      <c r="E559" s="6">
        <v>41815</v>
      </c>
      <c r="F559" s="5">
        <v>100</v>
      </c>
      <c r="G559" s="5" t="s">
        <v>78</v>
      </c>
      <c r="H559" s="5" t="s">
        <v>76</v>
      </c>
      <c r="I559" s="5" t="s">
        <v>129</v>
      </c>
      <c r="J559" s="5" t="s">
        <v>82</v>
      </c>
      <c r="K559" s="5">
        <v>37.161560211049881</v>
      </c>
      <c r="L559" s="5">
        <v>9.7354094859198153</v>
      </c>
      <c r="M559" s="5">
        <v>0</v>
      </c>
      <c r="N559" s="5">
        <v>0</v>
      </c>
      <c r="O559" s="5">
        <v>0</v>
      </c>
      <c r="P559" s="5">
        <v>46.896969696969698</v>
      </c>
      <c r="Q559" s="5">
        <v>0.65980072727272721</v>
      </c>
      <c r="R559" s="5">
        <v>0</v>
      </c>
      <c r="S559" s="5">
        <v>0</v>
      </c>
      <c r="U559" s="5">
        <v>160.37645272574852</v>
      </c>
      <c r="V559" s="5" t="s">
        <v>75</v>
      </c>
      <c r="W559" s="5">
        <v>135.34259655237571</v>
      </c>
      <c r="X559" s="5">
        <v>31.515151515151512</v>
      </c>
      <c r="Y559" s="5">
        <v>7.522663219861486</v>
      </c>
      <c r="Z559" s="5">
        <v>2.1845954530915019</v>
      </c>
      <c r="AA559" s="5" t="s">
        <v>75</v>
      </c>
      <c r="AB559" s="5" t="s">
        <v>75</v>
      </c>
      <c r="AC559" s="5" t="s">
        <v>75</v>
      </c>
      <c r="AD559" s="5">
        <v>9.648627606679522</v>
      </c>
      <c r="AE559" s="5">
        <v>0.10702420852108503</v>
      </c>
      <c r="AF559" s="5" t="s">
        <v>75</v>
      </c>
      <c r="AG559" s="5" t="s">
        <v>75</v>
      </c>
      <c r="AH559" s="5">
        <v>5.0597461163953357</v>
      </c>
      <c r="AI559" s="5" t="s">
        <v>75</v>
      </c>
      <c r="AJ559" s="5">
        <v>3.7566966294829083</v>
      </c>
      <c r="AK559" s="5">
        <v>4.848484848484846</v>
      </c>
      <c r="BI559" s="7" t="s">
        <v>75</v>
      </c>
      <c r="BJ559" s="7" t="s">
        <v>75</v>
      </c>
      <c r="BK559" s="1" t="s">
        <v>75</v>
      </c>
      <c r="BL559" s="1" t="s">
        <v>75</v>
      </c>
      <c r="BM559" s="1" t="s">
        <v>75</v>
      </c>
      <c r="BN559" s="1" t="s">
        <v>75</v>
      </c>
      <c r="BO559" s="1" t="s">
        <v>75</v>
      </c>
      <c r="BP559" s="1" t="s">
        <v>75</v>
      </c>
      <c r="BQ559" s="1" t="s">
        <v>75</v>
      </c>
      <c r="BR559" s="1" t="s">
        <v>75</v>
      </c>
      <c r="BS559" s="1" t="s">
        <v>75</v>
      </c>
      <c r="BT559" s="1" t="s">
        <v>75</v>
      </c>
      <c r="BU559" s="1" t="s">
        <v>75</v>
      </c>
      <c r="BV559" s="1" t="s">
        <v>75</v>
      </c>
      <c r="BW559" s="1" t="s">
        <v>75</v>
      </c>
      <c r="BX559" s="1" t="s">
        <v>75</v>
      </c>
      <c r="BY559" s="1" t="s">
        <v>75</v>
      </c>
      <c r="BZ559" s="1" t="s">
        <v>75</v>
      </c>
      <c r="CA559" s="1" t="s">
        <v>75</v>
      </c>
      <c r="CB559" s="1" t="s">
        <v>75</v>
      </c>
      <c r="CC559" s="1" t="s">
        <v>75</v>
      </c>
      <c r="CD559" s="1" t="s">
        <v>75</v>
      </c>
      <c r="CE559" s="1" t="s">
        <v>75</v>
      </c>
      <c r="CF559" s="1" t="s">
        <v>75</v>
      </c>
      <c r="CG559" s="1" t="s">
        <v>75</v>
      </c>
      <c r="CH559" s="1" t="s">
        <v>75</v>
      </c>
    </row>
    <row r="560" spans="1:86" s="5" customFormat="1" x14ac:dyDescent="0.5">
      <c r="A560" s="5" t="s">
        <v>245</v>
      </c>
      <c r="B560" s="5" t="s">
        <v>71</v>
      </c>
      <c r="C560" s="5">
        <v>2014</v>
      </c>
      <c r="D560" s="1" t="s">
        <v>72</v>
      </c>
      <c r="E560" s="6">
        <v>41843</v>
      </c>
      <c r="F560" s="5">
        <v>0</v>
      </c>
      <c r="G560" s="5" t="s">
        <v>78</v>
      </c>
      <c r="H560" s="5" t="s">
        <v>76</v>
      </c>
      <c r="I560" s="5" t="s">
        <v>129</v>
      </c>
      <c r="J560" s="5" t="s">
        <v>82</v>
      </c>
      <c r="K560" s="5">
        <v>69.618191366883664</v>
      </c>
      <c r="L560" s="5">
        <v>25.199490458639843</v>
      </c>
      <c r="M560" s="5">
        <v>65.42189022350972</v>
      </c>
      <c r="N560" s="5">
        <v>0</v>
      </c>
      <c r="O560" s="5">
        <v>3.6755794661182648</v>
      </c>
      <c r="P560" s="5">
        <v>163.91515151515151</v>
      </c>
      <c r="Q560" s="5">
        <v>1.3650430303030303</v>
      </c>
      <c r="R560" s="5">
        <v>9.2057979797979791E-2</v>
      </c>
      <c r="S560" s="5">
        <v>0</v>
      </c>
      <c r="U560" s="5">
        <v>257.01160847345392</v>
      </c>
      <c r="V560" s="5" t="s">
        <v>75</v>
      </c>
      <c r="W560" s="5">
        <v>203.70036439123032</v>
      </c>
      <c r="X560" s="5">
        <v>44.242424242424242</v>
      </c>
      <c r="Y560" s="5">
        <v>5.8310160392906845</v>
      </c>
      <c r="Z560" s="5">
        <v>2.0009819141307266</v>
      </c>
      <c r="AA560" s="5">
        <v>5.722742552932087</v>
      </c>
      <c r="AB560" s="5" t="s">
        <v>75</v>
      </c>
      <c r="AC560" s="5">
        <v>1.8597939526731877</v>
      </c>
      <c r="AD560" s="5">
        <v>13.617410397430445</v>
      </c>
      <c r="AE560" s="5">
        <v>0.27531787168147587</v>
      </c>
      <c r="AF560" s="5">
        <v>1.6614680802272769E-2</v>
      </c>
      <c r="AG560" s="5" t="s">
        <v>75</v>
      </c>
      <c r="AH560" s="5">
        <v>17.336040276179997</v>
      </c>
      <c r="AI560" s="5" t="s">
        <v>75</v>
      </c>
      <c r="AJ560" s="5">
        <v>13.687084042776888</v>
      </c>
      <c r="AK560" s="5">
        <v>5.2835138709583882</v>
      </c>
      <c r="BI560" s="7" t="s">
        <v>75</v>
      </c>
      <c r="BJ560" s="7" t="s">
        <v>75</v>
      </c>
      <c r="BK560" s="1">
        <v>4.2637</v>
      </c>
      <c r="BL560" s="1" t="s">
        <v>75</v>
      </c>
      <c r="BM560" s="1" t="s">
        <v>75</v>
      </c>
      <c r="BN560" s="1" t="s">
        <v>75</v>
      </c>
      <c r="BO560" s="1" t="s">
        <v>75</v>
      </c>
      <c r="BP560" s="1" t="s">
        <v>75</v>
      </c>
      <c r="BQ560" s="1">
        <v>6.1984220909090908</v>
      </c>
      <c r="BR560" s="1" t="s">
        <v>75</v>
      </c>
      <c r="BS560" s="1" t="s">
        <v>75</v>
      </c>
      <c r="BT560" s="1" t="s">
        <v>75</v>
      </c>
      <c r="BU560" s="1" t="s">
        <v>75</v>
      </c>
      <c r="BV560" s="1" t="s">
        <v>75</v>
      </c>
      <c r="BW560" s="1" t="s">
        <v>75</v>
      </c>
      <c r="BX560" s="1" t="s">
        <v>75</v>
      </c>
      <c r="BY560" s="1">
        <v>0.50060176121677036</v>
      </c>
      <c r="BZ560" s="1" t="s">
        <v>75</v>
      </c>
      <c r="CA560" s="1" t="s">
        <v>75</v>
      </c>
      <c r="CB560" s="1" t="s">
        <v>75</v>
      </c>
      <c r="CC560" s="1" t="s">
        <v>75</v>
      </c>
      <c r="CD560" s="1" t="s">
        <v>75</v>
      </c>
      <c r="CE560" s="1">
        <v>0.36354904229506502</v>
      </c>
      <c r="CF560" s="1" t="s">
        <v>75</v>
      </c>
      <c r="CG560" s="1" t="s">
        <v>75</v>
      </c>
      <c r="CH560" s="1" t="s">
        <v>75</v>
      </c>
    </row>
    <row r="561" spans="1:86" s="5" customFormat="1" x14ac:dyDescent="0.5">
      <c r="A561" s="5" t="s">
        <v>246</v>
      </c>
      <c r="B561" s="5" t="s">
        <v>71</v>
      </c>
      <c r="C561" s="5">
        <v>2014</v>
      </c>
      <c r="D561" s="1" t="s">
        <v>72</v>
      </c>
      <c r="E561" s="6">
        <v>41843</v>
      </c>
      <c r="F561" s="5">
        <v>100</v>
      </c>
      <c r="G561" s="5" t="s">
        <v>78</v>
      </c>
      <c r="H561" s="5" t="s">
        <v>76</v>
      </c>
      <c r="I561" s="5" t="s">
        <v>129</v>
      </c>
      <c r="J561" s="5" t="s">
        <v>82</v>
      </c>
      <c r="K561" s="5">
        <v>110.86419940194931</v>
      </c>
      <c r="L561" s="5">
        <v>43.868094749089046</v>
      </c>
      <c r="M561" s="5">
        <v>92.302301901842824</v>
      </c>
      <c r="N561" s="5">
        <v>0</v>
      </c>
      <c r="O561" s="5">
        <v>5.298737280452154</v>
      </c>
      <c r="P561" s="5">
        <v>252.33333333333334</v>
      </c>
      <c r="Q561" s="5">
        <v>3.7311563636363636</v>
      </c>
      <c r="R561" s="5">
        <v>0.19041656565656565</v>
      </c>
      <c r="S561" s="5">
        <v>0</v>
      </c>
      <c r="U561" s="5">
        <v>224.57792068377952</v>
      </c>
      <c r="V561" s="5" t="s">
        <v>75</v>
      </c>
      <c r="W561" s="5">
        <v>176.27232663678237</v>
      </c>
      <c r="X561" s="5">
        <v>31.515151515151512</v>
      </c>
      <c r="Y561" s="5">
        <v>12.49646093970304</v>
      </c>
      <c r="Z561" s="5">
        <v>10.641862350288301</v>
      </c>
      <c r="AA561" s="5">
        <v>25.432825315552442</v>
      </c>
      <c r="AB561" s="5" t="s">
        <v>75</v>
      </c>
      <c r="AC561" s="5">
        <v>0.34861418495199636</v>
      </c>
      <c r="AD561" s="5">
        <v>2.7933477320011555</v>
      </c>
      <c r="AE561" s="5">
        <v>0.17592029184290173</v>
      </c>
      <c r="AF561" s="5">
        <v>7.3085679965495129E-2</v>
      </c>
      <c r="AG561" s="5" t="s">
        <v>75</v>
      </c>
      <c r="AH561" s="5">
        <v>32.743389340026376</v>
      </c>
      <c r="AI561" s="5" t="s">
        <v>75</v>
      </c>
      <c r="AJ561" s="5">
        <v>32.194642960028943</v>
      </c>
      <c r="AK561" s="5">
        <v>3.2069712861389146</v>
      </c>
      <c r="BI561" s="7" t="s">
        <v>75</v>
      </c>
      <c r="BJ561" s="7" t="s">
        <v>75</v>
      </c>
      <c r="BK561" s="1">
        <v>4.7311000000000005</v>
      </c>
      <c r="BL561" s="1" t="s">
        <v>75</v>
      </c>
      <c r="BM561" s="1" t="s">
        <v>75</v>
      </c>
      <c r="BN561" s="1" t="s">
        <v>75</v>
      </c>
      <c r="BO561" s="1" t="s">
        <v>75</v>
      </c>
      <c r="BP561" s="1" t="s">
        <v>75</v>
      </c>
      <c r="BQ561" s="1">
        <v>8.5744101939393946</v>
      </c>
      <c r="BR561" s="1" t="s">
        <v>75</v>
      </c>
      <c r="BS561" s="1" t="s">
        <v>75</v>
      </c>
      <c r="BT561" s="1" t="s">
        <v>75</v>
      </c>
      <c r="BU561" s="1" t="s">
        <v>75</v>
      </c>
      <c r="BV561" s="1" t="s">
        <v>75</v>
      </c>
      <c r="BW561" s="1" t="s">
        <v>75</v>
      </c>
      <c r="BX561" s="1" t="s">
        <v>75</v>
      </c>
      <c r="BY561" s="1">
        <v>0.43174812487529413</v>
      </c>
      <c r="BZ561" s="1" t="s">
        <v>75</v>
      </c>
      <c r="CA561" s="1" t="s">
        <v>75</v>
      </c>
      <c r="CB561" s="1" t="s">
        <v>75</v>
      </c>
      <c r="CC561" s="1" t="s">
        <v>75</v>
      </c>
      <c r="CD561" s="1" t="s">
        <v>75</v>
      </c>
      <c r="CE561" s="1">
        <v>0.48217824577213314</v>
      </c>
      <c r="CF561" s="1" t="s">
        <v>75</v>
      </c>
      <c r="CG561" s="1" t="s">
        <v>75</v>
      </c>
      <c r="CH561" s="1" t="s">
        <v>75</v>
      </c>
    </row>
    <row r="562" spans="1:86" s="5" customFormat="1" x14ac:dyDescent="0.5">
      <c r="A562" s="5" t="s">
        <v>245</v>
      </c>
      <c r="B562" s="5" t="s">
        <v>71</v>
      </c>
      <c r="C562" s="5">
        <v>2014</v>
      </c>
      <c r="D562" s="1" t="s">
        <v>72</v>
      </c>
      <c r="E562" s="6">
        <v>41864</v>
      </c>
      <c r="F562" s="5">
        <v>0</v>
      </c>
      <c r="G562" s="5" t="s">
        <v>78</v>
      </c>
      <c r="H562" s="5" t="s">
        <v>76</v>
      </c>
      <c r="I562" s="5" t="s">
        <v>129</v>
      </c>
      <c r="J562" s="5" t="s">
        <v>82</v>
      </c>
      <c r="K562" s="5">
        <v>89.481975733469298</v>
      </c>
      <c r="L562" s="5">
        <v>18.158095413049598</v>
      </c>
      <c r="M562" s="5">
        <v>239.37179591988192</v>
      </c>
      <c r="N562" s="5">
        <v>0.22695540833936367</v>
      </c>
      <c r="O562" s="5">
        <v>14.185419949502261</v>
      </c>
      <c r="P562" s="5">
        <v>361.42424242424232</v>
      </c>
      <c r="Q562" s="5">
        <v>2.8119931313131308</v>
      </c>
      <c r="R562" s="5">
        <v>0.55594404040404033</v>
      </c>
      <c r="S562" s="5">
        <v>4.6747474747474748E-3</v>
      </c>
      <c r="U562" s="5" t="s">
        <v>75</v>
      </c>
      <c r="V562" s="5" t="s">
        <v>75</v>
      </c>
      <c r="W562" s="5" t="s">
        <v>75</v>
      </c>
      <c r="X562" s="5">
        <v>44.242424242424228</v>
      </c>
      <c r="Y562" s="5">
        <v>12.550712645511037</v>
      </c>
      <c r="Z562" s="5">
        <v>3.1353008803033138</v>
      </c>
      <c r="AA562" s="5">
        <v>28.626564631966904</v>
      </c>
      <c r="AB562" s="5">
        <v>0.22695540833936367</v>
      </c>
      <c r="AC562" s="5">
        <v>3.9787701408464087</v>
      </c>
      <c r="AD562" s="5">
        <v>47.658047728741437</v>
      </c>
      <c r="AE562" s="5">
        <v>0.71339638439689612</v>
      </c>
      <c r="AF562" s="5">
        <v>0.15592716161311207</v>
      </c>
      <c r="AG562" s="5">
        <v>4.6747474747474756E-3</v>
      </c>
      <c r="AH562" s="5" t="s">
        <v>75</v>
      </c>
      <c r="AI562" s="5" t="s">
        <v>75</v>
      </c>
      <c r="AJ562" s="5" t="s">
        <v>75</v>
      </c>
      <c r="AK562" s="5">
        <v>3.030303030303064</v>
      </c>
      <c r="BI562" s="7" t="s">
        <v>75</v>
      </c>
      <c r="BJ562" s="7" t="s">
        <v>75</v>
      </c>
      <c r="BK562" s="1" t="s">
        <v>75</v>
      </c>
      <c r="BL562" s="1" t="s">
        <v>75</v>
      </c>
      <c r="BM562" s="1" t="s">
        <v>75</v>
      </c>
      <c r="BN562" s="1" t="s">
        <v>75</v>
      </c>
      <c r="BO562" s="1" t="s">
        <v>75</v>
      </c>
      <c r="BP562" s="1" t="s">
        <v>75</v>
      </c>
      <c r="BQ562" s="1" t="s">
        <v>75</v>
      </c>
      <c r="BR562" s="1" t="s">
        <v>75</v>
      </c>
      <c r="BS562" s="1" t="s">
        <v>75</v>
      </c>
      <c r="BT562" s="1" t="s">
        <v>75</v>
      </c>
      <c r="BU562" s="1" t="s">
        <v>75</v>
      </c>
      <c r="BV562" s="1" t="s">
        <v>75</v>
      </c>
      <c r="BW562" s="1" t="s">
        <v>75</v>
      </c>
      <c r="BX562" s="1" t="s">
        <v>75</v>
      </c>
      <c r="BY562" s="1" t="s">
        <v>75</v>
      </c>
      <c r="BZ562" s="1" t="s">
        <v>75</v>
      </c>
      <c r="CA562" s="1" t="s">
        <v>75</v>
      </c>
      <c r="CB562" s="1" t="s">
        <v>75</v>
      </c>
      <c r="CC562" s="1" t="s">
        <v>75</v>
      </c>
      <c r="CD562" s="1" t="s">
        <v>75</v>
      </c>
      <c r="CE562" s="1" t="s">
        <v>75</v>
      </c>
      <c r="CF562" s="1" t="s">
        <v>75</v>
      </c>
      <c r="CG562" s="1" t="s">
        <v>75</v>
      </c>
      <c r="CH562" s="1" t="s">
        <v>75</v>
      </c>
    </row>
    <row r="563" spans="1:86" s="5" customFormat="1" x14ac:dyDescent="0.5">
      <c r="A563" s="5" t="s">
        <v>246</v>
      </c>
      <c r="B563" s="5" t="s">
        <v>71</v>
      </c>
      <c r="C563" s="5">
        <v>2014</v>
      </c>
      <c r="D563" s="1" t="s">
        <v>72</v>
      </c>
      <c r="E563" s="6">
        <v>41864</v>
      </c>
      <c r="F563" s="5">
        <v>100</v>
      </c>
      <c r="G563" s="5" t="s">
        <v>78</v>
      </c>
      <c r="H563" s="5" t="s">
        <v>76</v>
      </c>
      <c r="I563" s="5" t="s">
        <v>129</v>
      </c>
      <c r="J563" s="5" t="s">
        <v>82</v>
      </c>
      <c r="K563" s="5">
        <v>147.10181429278646</v>
      </c>
      <c r="L563" s="5">
        <v>33.775073665494183</v>
      </c>
      <c r="M563" s="5">
        <v>385.69672476084708</v>
      </c>
      <c r="N563" s="5">
        <v>2.0323585135321074</v>
      </c>
      <c r="O563" s="5">
        <v>31.987968161279497</v>
      </c>
      <c r="P563" s="5">
        <v>600.59393939393942</v>
      </c>
      <c r="Q563" s="5">
        <v>4.1267115151515155</v>
      </c>
      <c r="R563" s="5">
        <v>0.88357151515151511</v>
      </c>
      <c r="S563" s="5">
        <v>1.7007272727272729E-2</v>
      </c>
      <c r="U563" s="5" t="s">
        <v>75</v>
      </c>
      <c r="V563" s="5" t="s">
        <v>75</v>
      </c>
      <c r="W563" s="5" t="s">
        <v>75</v>
      </c>
      <c r="X563" s="5">
        <v>35.151515151515149</v>
      </c>
      <c r="Y563" s="5">
        <v>8.1835295584085443</v>
      </c>
      <c r="Z563" s="5">
        <v>14.758885028429214</v>
      </c>
      <c r="AA563" s="5">
        <v>48.887901156543464</v>
      </c>
      <c r="AB563" s="5">
        <v>2.0323585135321078</v>
      </c>
      <c r="AC563" s="5">
        <v>7.2615077287510985</v>
      </c>
      <c r="AD563" s="5">
        <v>36.76631188497845</v>
      </c>
      <c r="AE563" s="5">
        <v>0.8909482831758706</v>
      </c>
      <c r="AF563" s="5">
        <v>0.26069191899340949</v>
      </c>
      <c r="AG563" s="5">
        <v>1.7007272727272729E-2</v>
      </c>
      <c r="AH563" s="5" t="s">
        <v>75</v>
      </c>
      <c r="AI563" s="5" t="s">
        <v>75</v>
      </c>
      <c r="AJ563" s="5" t="s">
        <v>75</v>
      </c>
      <c r="AK563" s="5">
        <v>9.7536223875339925</v>
      </c>
      <c r="BI563" s="7" t="s">
        <v>75</v>
      </c>
      <c r="BJ563" s="7" t="s">
        <v>75</v>
      </c>
      <c r="BK563" s="1" t="s">
        <v>75</v>
      </c>
      <c r="BL563" s="1" t="s">
        <v>75</v>
      </c>
      <c r="BM563" s="1" t="s">
        <v>75</v>
      </c>
      <c r="BN563" s="1" t="s">
        <v>75</v>
      </c>
      <c r="BO563" s="1" t="s">
        <v>75</v>
      </c>
      <c r="BP563" s="1" t="s">
        <v>75</v>
      </c>
      <c r="BQ563" s="1" t="s">
        <v>75</v>
      </c>
      <c r="BR563" s="1" t="s">
        <v>75</v>
      </c>
      <c r="BS563" s="1" t="s">
        <v>75</v>
      </c>
      <c r="BT563" s="1" t="s">
        <v>75</v>
      </c>
      <c r="BU563" s="1" t="s">
        <v>75</v>
      </c>
      <c r="BV563" s="1" t="s">
        <v>75</v>
      </c>
      <c r="BW563" s="1" t="s">
        <v>75</v>
      </c>
      <c r="BX563" s="1" t="s">
        <v>75</v>
      </c>
      <c r="BY563" s="1" t="s">
        <v>75</v>
      </c>
      <c r="BZ563" s="1" t="s">
        <v>75</v>
      </c>
      <c r="CA563" s="1" t="s">
        <v>75</v>
      </c>
      <c r="CB563" s="1" t="s">
        <v>75</v>
      </c>
      <c r="CC563" s="1" t="s">
        <v>75</v>
      </c>
      <c r="CD563" s="1" t="s">
        <v>75</v>
      </c>
      <c r="CE563" s="1" t="s">
        <v>75</v>
      </c>
      <c r="CF563" s="1" t="s">
        <v>75</v>
      </c>
      <c r="CG563" s="1" t="s">
        <v>75</v>
      </c>
      <c r="CH563" s="1" t="s">
        <v>75</v>
      </c>
    </row>
    <row r="564" spans="1:86" s="5" customFormat="1" x14ac:dyDescent="0.5">
      <c r="A564" s="5" t="s">
        <v>245</v>
      </c>
      <c r="B564" s="5" t="s">
        <v>71</v>
      </c>
      <c r="C564" s="5">
        <v>2014</v>
      </c>
      <c r="D564" s="1" t="s">
        <v>72</v>
      </c>
      <c r="E564" s="6">
        <v>41886</v>
      </c>
      <c r="F564" s="5">
        <v>0</v>
      </c>
      <c r="G564" s="5" t="s">
        <v>78</v>
      </c>
      <c r="H564" s="5" t="s">
        <v>76</v>
      </c>
      <c r="I564" s="5" t="s">
        <v>129</v>
      </c>
      <c r="J564" s="5" t="s">
        <v>82</v>
      </c>
      <c r="K564" s="5">
        <v>44.172407743131437</v>
      </c>
      <c r="L564" s="5">
        <v>3.2498489919498925</v>
      </c>
      <c r="M564" s="5">
        <v>396.91111664673105</v>
      </c>
      <c r="N564" s="5">
        <v>128.48567031012237</v>
      </c>
      <c r="O564" s="5">
        <v>8.6718653989743277</v>
      </c>
      <c r="P564" s="5">
        <v>581.4909090909091</v>
      </c>
      <c r="Q564" s="5">
        <v>1.7812949494949495</v>
      </c>
      <c r="R564" s="5">
        <v>1.0460135353535351</v>
      </c>
      <c r="S564" s="5">
        <v>0.63474808080808076</v>
      </c>
      <c r="U564" s="5" t="s">
        <v>75</v>
      </c>
      <c r="V564" s="5" t="s">
        <v>75</v>
      </c>
      <c r="W564" s="5" t="s">
        <v>75</v>
      </c>
      <c r="X564" s="5">
        <v>52.121212121212118</v>
      </c>
      <c r="Y564" s="5">
        <v>15.231636527204659</v>
      </c>
      <c r="Z564" s="5">
        <v>1.0698540012444251</v>
      </c>
      <c r="AA564" s="5">
        <v>50.38655337210465</v>
      </c>
      <c r="AB564" s="5">
        <v>4.4254778859736801</v>
      </c>
      <c r="AC564" s="5">
        <v>5.6790892704630576</v>
      </c>
      <c r="AD564" s="5">
        <v>59.598703001399542</v>
      </c>
      <c r="AE564" s="5">
        <v>1.0984471137297129</v>
      </c>
      <c r="AF564" s="5">
        <v>0.46311314869949161</v>
      </c>
      <c r="AG564" s="5">
        <v>0.24791646702496514</v>
      </c>
      <c r="AH564" s="5" t="s">
        <v>75</v>
      </c>
      <c r="AI564" s="5" t="s">
        <v>75</v>
      </c>
      <c r="AJ564" s="5" t="s">
        <v>75</v>
      </c>
      <c r="AK564" s="5">
        <v>9.0504148624655034</v>
      </c>
      <c r="BI564" s="7" t="s">
        <v>75</v>
      </c>
      <c r="BJ564" s="7" t="s">
        <v>75</v>
      </c>
      <c r="BK564" s="1" t="s">
        <v>75</v>
      </c>
      <c r="BL564" s="1">
        <v>3.0739000000000001</v>
      </c>
      <c r="BM564" s="1">
        <v>2.6407333333333334</v>
      </c>
      <c r="BN564" s="1">
        <v>1.3893333333333333</v>
      </c>
      <c r="BO564" s="1" t="s">
        <v>75</v>
      </c>
      <c r="BP564" s="1" t="s">
        <v>75</v>
      </c>
      <c r="BQ564" s="1" t="s">
        <v>75</v>
      </c>
      <c r="BR564" s="1">
        <v>1.2905378689199749</v>
      </c>
      <c r="BS564" s="1">
        <v>4.9086779880824505</v>
      </c>
      <c r="BT564" s="1">
        <v>2.9642365274574485</v>
      </c>
      <c r="BU564" s="1" t="s">
        <v>75</v>
      </c>
      <c r="BV564" s="1" t="s">
        <v>75</v>
      </c>
      <c r="BW564" s="1" t="s">
        <v>75</v>
      </c>
      <c r="BX564" s="1" t="s">
        <v>75</v>
      </c>
      <c r="BY564" s="1" t="s">
        <v>75</v>
      </c>
      <c r="BZ564" s="1">
        <v>0.65417363393317296</v>
      </c>
      <c r="CA564" s="1">
        <v>0.25745680112291419</v>
      </c>
      <c r="CB564" s="1">
        <v>0.18556340635421006</v>
      </c>
      <c r="CC564" s="1" t="s">
        <v>75</v>
      </c>
      <c r="CD564" s="1" t="s">
        <v>75</v>
      </c>
      <c r="CE564" s="1" t="s">
        <v>75</v>
      </c>
      <c r="CF564" s="1">
        <v>0.55697914344694555</v>
      </c>
      <c r="CG564" s="1">
        <v>1.1683107613993469</v>
      </c>
      <c r="CH564" s="1">
        <v>0.31440446525262428</v>
      </c>
    </row>
    <row r="565" spans="1:86" s="5" customFormat="1" x14ac:dyDescent="0.5">
      <c r="A565" s="5" t="s">
        <v>246</v>
      </c>
      <c r="B565" s="5" t="s">
        <v>71</v>
      </c>
      <c r="C565" s="5">
        <v>2014</v>
      </c>
      <c r="D565" s="1" t="s">
        <v>72</v>
      </c>
      <c r="E565" s="6">
        <v>41886</v>
      </c>
      <c r="F565" s="5">
        <v>100</v>
      </c>
      <c r="G565" s="5" t="s">
        <v>78</v>
      </c>
      <c r="H565" s="5" t="s">
        <v>76</v>
      </c>
      <c r="I565" s="5" t="s">
        <v>129</v>
      </c>
      <c r="J565" s="5" t="s">
        <v>82</v>
      </c>
      <c r="K565" s="5">
        <v>53.104703455810487</v>
      </c>
      <c r="L565" s="5">
        <v>1.0604318590772441</v>
      </c>
      <c r="M565" s="5">
        <v>570.58837291552948</v>
      </c>
      <c r="N565" s="5">
        <v>253.24242771906913</v>
      </c>
      <c r="O565" s="5">
        <v>17.791942838392419</v>
      </c>
      <c r="P565" s="5">
        <v>895.78787878787864</v>
      </c>
      <c r="Q565" s="5">
        <v>1.8248682828282827</v>
      </c>
      <c r="R565" s="5">
        <v>1.5405117171717171</v>
      </c>
      <c r="S565" s="5">
        <v>1.3581115151515151</v>
      </c>
      <c r="U565" s="5" t="s">
        <v>75</v>
      </c>
      <c r="V565" s="5" t="s">
        <v>75</v>
      </c>
      <c r="W565" s="5" t="s">
        <v>75</v>
      </c>
      <c r="X565" s="5">
        <v>46.666666666666664</v>
      </c>
      <c r="Y565" s="5">
        <v>3.8541017973590237</v>
      </c>
      <c r="Z565" s="5">
        <v>0.53540459255111228</v>
      </c>
      <c r="AA565" s="5">
        <v>38.876064911287628</v>
      </c>
      <c r="AB565" s="5">
        <v>20.024026914651177</v>
      </c>
      <c r="AC565" s="5">
        <v>5.2252142715002696</v>
      </c>
      <c r="AD565" s="5">
        <v>46.626830301326223</v>
      </c>
      <c r="AE565" s="5">
        <v>0.49205724974306747</v>
      </c>
      <c r="AF565" s="5">
        <v>0.33748067459184466</v>
      </c>
      <c r="AG565" s="5">
        <v>0.33271740928803673</v>
      </c>
      <c r="AH565" s="5" t="s">
        <v>75</v>
      </c>
      <c r="AI565" s="5" t="s">
        <v>75</v>
      </c>
      <c r="AJ565" s="5" t="s">
        <v>75</v>
      </c>
      <c r="AK565" s="5">
        <v>16.341174257833654</v>
      </c>
      <c r="BI565" s="7" t="s">
        <v>75</v>
      </c>
      <c r="BJ565" s="7" t="s">
        <v>75</v>
      </c>
      <c r="BK565" s="1" t="s">
        <v>75</v>
      </c>
      <c r="BL565" s="1">
        <v>3.3830000000000005</v>
      </c>
      <c r="BM565" s="1">
        <v>2.8026666666666666</v>
      </c>
      <c r="BN565" s="1">
        <v>2.1916666666666669</v>
      </c>
      <c r="BO565" s="1" t="s">
        <v>75</v>
      </c>
      <c r="BP565" s="1" t="s">
        <v>75</v>
      </c>
      <c r="BQ565" s="1" t="s">
        <v>75</v>
      </c>
      <c r="BR565" s="1">
        <v>1.4076566557318706</v>
      </c>
      <c r="BS565" s="1">
        <v>9.8367410187847621</v>
      </c>
      <c r="BT565" s="1">
        <v>5.4755142072461309</v>
      </c>
      <c r="BU565" s="1" t="s">
        <v>75</v>
      </c>
      <c r="BV565" s="1" t="s">
        <v>75</v>
      </c>
      <c r="BW565" s="1" t="s">
        <v>75</v>
      </c>
      <c r="BX565" s="1" t="s">
        <v>75</v>
      </c>
      <c r="BY565" s="1" t="s">
        <v>75</v>
      </c>
      <c r="BZ565" s="1">
        <v>0.19335718243706423</v>
      </c>
      <c r="CA565" s="1">
        <v>0.2351299876900253</v>
      </c>
      <c r="CB565" s="1">
        <v>0.29041713295036609</v>
      </c>
      <c r="CC565" s="1" t="s">
        <v>75</v>
      </c>
      <c r="CD565" s="1" t="s">
        <v>75</v>
      </c>
      <c r="CE565" s="1" t="s">
        <v>75</v>
      </c>
      <c r="CF565" s="1">
        <v>0.21533069169268881</v>
      </c>
      <c r="CG565" s="1">
        <v>1.9716236437927486</v>
      </c>
      <c r="CH565" s="1">
        <v>0.67123227387457929</v>
      </c>
    </row>
    <row r="566" spans="1:86" s="5" customFormat="1" x14ac:dyDescent="0.5">
      <c r="A566" s="5" t="s">
        <v>247</v>
      </c>
      <c r="B566" s="5" t="s">
        <v>71</v>
      </c>
      <c r="C566" s="5">
        <v>2014</v>
      </c>
      <c r="D566" s="1" t="s">
        <v>72</v>
      </c>
      <c r="E566" s="6">
        <v>41815</v>
      </c>
      <c r="F566" s="5">
        <v>0</v>
      </c>
      <c r="G566" s="5" t="s">
        <v>73</v>
      </c>
      <c r="H566" s="5" t="s">
        <v>76</v>
      </c>
      <c r="I566" s="5" t="s">
        <v>140</v>
      </c>
      <c r="J566" s="5" t="s">
        <v>82</v>
      </c>
      <c r="K566" s="5">
        <v>20.370134281926322</v>
      </c>
      <c r="L566" s="5">
        <v>7.0359263241342873</v>
      </c>
      <c r="M566" s="5">
        <v>0</v>
      </c>
      <c r="N566" s="5">
        <v>0</v>
      </c>
      <c r="O566" s="5">
        <v>0</v>
      </c>
      <c r="P566" s="5">
        <v>27.406060606060606</v>
      </c>
      <c r="Q566" s="5">
        <v>0.43649284848484843</v>
      </c>
      <c r="R566" s="5">
        <v>0</v>
      </c>
      <c r="S566" s="5">
        <v>0</v>
      </c>
      <c r="U566" s="5">
        <v>224.52981262905988</v>
      </c>
      <c r="V566" s="5" t="s">
        <v>75</v>
      </c>
      <c r="W566" s="5">
        <v>180.25908922446749</v>
      </c>
      <c r="X566" s="5">
        <v>32.727272727272727</v>
      </c>
      <c r="Y566" s="5">
        <v>3.8122881217371138</v>
      </c>
      <c r="Z566" s="5">
        <v>1.7692947567411608</v>
      </c>
      <c r="AA566" s="5" t="s">
        <v>75</v>
      </c>
      <c r="AB566" s="5" t="s">
        <v>75</v>
      </c>
      <c r="AC566" s="5" t="s">
        <v>75</v>
      </c>
      <c r="AD566" s="5">
        <v>5.5543032564697254</v>
      </c>
      <c r="AE566" s="5">
        <v>3.9512375794126073E-2</v>
      </c>
      <c r="AF566" s="5" t="s">
        <v>75</v>
      </c>
      <c r="AG566" s="5" t="s">
        <v>75</v>
      </c>
      <c r="AH566" s="5">
        <v>7.6923950891981763</v>
      </c>
      <c r="AI566" s="5" t="s">
        <v>75</v>
      </c>
      <c r="AJ566" s="5">
        <v>5.6261439018925135</v>
      </c>
      <c r="AK566" s="5">
        <v>4.5756572334974246</v>
      </c>
      <c r="BI566" s="7" t="s">
        <v>75</v>
      </c>
      <c r="BJ566" s="7" t="s">
        <v>75</v>
      </c>
      <c r="BK566" s="1" t="s">
        <v>75</v>
      </c>
      <c r="BL566" s="1" t="s">
        <v>75</v>
      </c>
      <c r="BM566" s="1" t="s">
        <v>75</v>
      </c>
      <c r="BN566" s="1" t="s">
        <v>75</v>
      </c>
      <c r="BO566" s="1" t="s">
        <v>75</v>
      </c>
      <c r="BP566" s="1" t="s">
        <v>75</v>
      </c>
      <c r="BQ566" s="1" t="s">
        <v>75</v>
      </c>
      <c r="BR566" s="1" t="s">
        <v>75</v>
      </c>
      <c r="BS566" s="1" t="s">
        <v>75</v>
      </c>
      <c r="BT566" s="1" t="s">
        <v>75</v>
      </c>
      <c r="BU566" s="1" t="s">
        <v>75</v>
      </c>
      <c r="BV566" s="1" t="s">
        <v>75</v>
      </c>
      <c r="BW566" s="1" t="s">
        <v>75</v>
      </c>
      <c r="BX566" s="1" t="s">
        <v>75</v>
      </c>
      <c r="BY566" s="1" t="s">
        <v>75</v>
      </c>
      <c r="BZ566" s="1" t="s">
        <v>75</v>
      </c>
      <c r="CA566" s="1" t="s">
        <v>75</v>
      </c>
      <c r="CB566" s="1" t="s">
        <v>75</v>
      </c>
      <c r="CC566" s="1" t="s">
        <v>75</v>
      </c>
      <c r="CD566" s="1" t="s">
        <v>75</v>
      </c>
      <c r="CE566" s="1" t="s">
        <v>75</v>
      </c>
      <c r="CF566" s="1" t="s">
        <v>75</v>
      </c>
      <c r="CG566" s="1" t="s">
        <v>75</v>
      </c>
      <c r="CH566" s="1" t="s">
        <v>75</v>
      </c>
    </row>
    <row r="567" spans="1:86" s="5" customFormat="1" x14ac:dyDescent="0.5">
      <c r="A567" s="5" t="s">
        <v>248</v>
      </c>
      <c r="B567" s="5" t="s">
        <v>71</v>
      </c>
      <c r="C567" s="5">
        <v>2014</v>
      </c>
      <c r="D567" s="1" t="s">
        <v>72</v>
      </c>
      <c r="E567" s="6">
        <v>41815</v>
      </c>
      <c r="F567" s="5">
        <v>100</v>
      </c>
      <c r="G567" s="5" t="s">
        <v>73</v>
      </c>
      <c r="H567" s="5" t="s">
        <v>76</v>
      </c>
      <c r="I567" s="5" t="s">
        <v>140</v>
      </c>
      <c r="J567" s="5" t="s">
        <v>82</v>
      </c>
      <c r="K567" s="5">
        <v>37.815562550530338</v>
      </c>
      <c r="L567" s="5">
        <v>12.766255631287843</v>
      </c>
      <c r="M567" s="5">
        <v>0</v>
      </c>
      <c r="N567" s="5">
        <v>0</v>
      </c>
      <c r="O567" s="5">
        <v>0</v>
      </c>
      <c r="P567" s="5">
        <v>50.581818181818186</v>
      </c>
      <c r="Q567" s="5">
        <v>0.90641321212121218</v>
      </c>
      <c r="R567" s="5">
        <v>0</v>
      </c>
      <c r="S567" s="5">
        <v>0</v>
      </c>
      <c r="U567" s="5">
        <v>215.59517921286991</v>
      </c>
      <c r="V567" s="5" t="s">
        <v>75</v>
      </c>
      <c r="W567" s="5">
        <v>173.41000062850458</v>
      </c>
      <c r="X567" s="5">
        <v>42.424242424242415</v>
      </c>
      <c r="Y567" s="5">
        <v>4.5638952626042695</v>
      </c>
      <c r="Z567" s="5">
        <v>1.7304590827643935</v>
      </c>
      <c r="AA567" s="5" t="s">
        <v>75</v>
      </c>
      <c r="AB567" s="5" t="s">
        <v>75</v>
      </c>
      <c r="AC567" s="5" t="s">
        <v>75</v>
      </c>
      <c r="AD567" s="5">
        <v>6.2639728105972194</v>
      </c>
      <c r="AE567" s="5">
        <v>0.21293447552115471</v>
      </c>
      <c r="AF567" s="5" t="s">
        <v>75</v>
      </c>
      <c r="AG567" s="5" t="s">
        <v>75</v>
      </c>
      <c r="AH567" s="5">
        <v>5.8178524309859458</v>
      </c>
      <c r="AI567" s="5" t="s">
        <v>75</v>
      </c>
      <c r="AJ567" s="5">
        <v>3.3402867063143575</v>
      </c>
      <c r="AK567" s="5">
        <v>11.224399501486149</v>
      </c>
      <c r="BI567" s="7" t="s">
        <v>75</v>
      </c>
      <c r="BJ567" s="7" t="s">
        <v>75</v>
      </c>
      <c r="BK567" s="1" t="s">
        <v>75</v>
      </c>
      <c r="BL567" s="1" t="s">
        <v>75</v>
      </c>
      <c r="BM567" s="1" t="s">
        <v>75</v>
      </c>
      <c r="BN567" s="1" t="s">
        <v>75</v>
      </c>
      <c r="BO567" s="1" t="s">
        <v>75</v>
      </c>
      <c r="BP567" s="1" t="s">
        <v>75</v>
      </c>
      <c r="BQ567" s="1" t="s">
        <v>75</v>
      </c>
      <c r="BR567" s="1" t="s">
        <v>75</v>
      </c>
      <c r="BS567" s="1" t="s">
        <v>75</v>
      </c>
      <c r="BT567" s="1" t="s">
        <v>75</v>
      </c>
      <c r="BU567" s="1" t="s">
        <v>75</v>
      </c>
      <c r="BV567" s="1" t="s">
        <v>75</v>
      </c>
      <c r="BW567" s="1" t="s">
        <v>75</v>
      </c>
      <c r="BX567" s="1" t="s">
        <v>75</v>
      </c>
      <c r="BY567" s="1" t="s">
        <v>75</v>
      </c>
      <c r="BZ567" s="1" t="s">
        <v>75</v>
      </c>
      <c r="CA567" s="1" t="s">
        <v>75</v>
      </c>
      <c r="CB567" s="1" t="s">
        <v>75</v>
      </c>
      <c r="CC567" s="1" t="s">
        <v>75</v>
      </c>
      <c r="CD567" s="1" t="s">
        <v>75</v>
      </c>
      <c r="CE567" s="1" t="s">
        <v>75</v>
      </c>
      <c r="CF567" s="1" t="s">
        <v>75</v>
      </c>
      <c r="CG567" s="1" t="s">
        <v>75</v>
      </c>
      <c r="CH567" s="1" t="s">
        <v>75</v>
      </c>
    </row>
    <row r="568" spans="1:86" s="5" customFormat="1" x14ac:dyDescent="0.5">
      <c r="A568" s="5" t="s">
        <v>247</v>
      </c>
      <c r="B568" s="5" t="s">
        <v>71</v>
      </c>
      <c r="C568" s="5">
        <v>2014</v>
      </c>
      <c r="D568" s="1" t="s">
        <v>72</v>
      </c>
      <c r="E568" s="6">
        <v>41843</v>
      </c>
      <c r="F568" s="5">
        <v>0</v>
      </c>
      <c r="G568" s="5" t="s">
        <v>73</v>
      </c>
      <c r="H568" s="5" t="s">
        <v>76</v>
      </c>
      <c r="I568" s="5" t="s">
        <v>140</v>
      </c>
      <c r="J568" s="5" t="s">
        <v>82</v>
      </c>
      <c r="K568" s="5">
        <v>75.259850024842308</v>
      </c>
      <c r="L568" s="5">
        <v>26.373807625444869</v>
      </c>
      <c r="M568" s="5">
        <v>46.593558076685973</v>
      </c>
      <c r="N568" s="5">
        <v>0</v>
      </c>
      <c r="O568" s="5">
        <v>5.6818751821177473</v>
      </c>
      <c r="P568" s="5">
        <v>153.90909090909091</v>
      </c>
      <c r="Q568" s="5">
        <v>2.9750650505050502</v>
      </c>
      <c r="R568" s="5">
        <v>0.11617898989898988</v>
      </c>
      <c r="S568" s="5">
        <v>0</v>
      </c>
      <c r="U568" s="5">
        <v>231.37862005485269</v>
      </c>
      <c r="V568" s="5" t="s">
        <v>75</v>
      </c>
      <c r="W568" s="5">
        <v>183.37972158485817</v>
      </c>
      <c r="X568" s="5">
        <v>46.060606060606062</v>
      </c>
      <c r="Y568" s="5">
        <v>8.753465247882863</v>
      </c>
      <c r="Z568" s="5">
        <v>3.0505156707185921</v>
      </c>
      <c r="AA568" s="5">
        <v>19.897915570910822</v>
      </c>
      <c r="AB568" s="5" t="s">
        <v>75</v>
      </c>
      <c r="AC568" s="5">
        <v>1.9997344657755247</v>
      </c>
      <c r="AD568" s="5">
        <v>32.791635364255029</v>
      </c>
      <c r="AE568" s="5">
        <v>0.40490566908808201</v>
      </c>
      <c r="AF568" s="5">
        <v>4.2131307125921946E-2</v>
      </c>
      <c r="AG568" s="5" t="s">
        <v>75</v>
      </c>
      <c r="AH568" s="5">
        <v>20.061343113839865</v>
      </c>
      <c r="AI568" s="5" t="s">
        <v>75</v>
      </c>
      <c r="AJ568" s="5">
        <v>15.92451975453848</v>
      </c>
      <c r="AK568" s="5">
        <v>3.6865227456352589</v>
      </c>
      <c r="BI568" s="7" t="s">
        <v>75</v>
      </c>
      <c r="BJ568" s="7" t="s">
        <v>75</v>
      </c>
      <c r="BK568" s="1">
        <v>4.2100000000000009</v>
      </c>
      <c r="BL568" s="1" t="s">
        <v>75</v>
      </c>
      <c r="BM568" s="1" t="s">
        <v>75</v>
      </c>
      <c r="BN568" s="1" t="s">
        <v>75</v>
      </c>
      <c r="BO568" s="1" t="s">
        <v>75</v>
      </c>
      <c r="BP568" s="1" t="s">
        <v>75</v>
      </c>
      <c r="BQ568" s="1">
        <v>5.01539393939394</v>
      </c>
      <c r="BR568" s="1" t="s">
        <v>75</v>
      </c>
      <c r="BS568" s="1" t="s">
        <v>75</v>
      </c>
      <c r="BT568" s="1" t="s">
        <v>75</v>
      </c>
      <c r="BU568" s="1" t="s">
        <v>75</v>
      </c>
      <c r="BV568" s="1" t="s">
        <v>75</v>
      </c>
      <c r="BW568" s="1" t="s">
        <v>75</v>
      </c>
      <c r="BX568" s="1" t="s">
        <v>75</v>
      </c>
      <c r="BY568" s="1">
        <v>0.40743261201495684</v>
      </c>
      <c r="BZ568" s="1" t="s">
        <v>75</v>
      </c>
      <c r="CA568" s="1" t="s">
        <v>75</v>
      </c>
      <c r="CB568" s="1" t="s">
        <v>75</v>
      </c>
      <c r="CC568" s="1" t="s">
        <v>75</v>
      </c>
      <c r="CD568" s="1" t="s">
        <v>75</v>
      </c>
      <c r="CE568" s="1">
        <v>0.86178183156556465</v>
      </c>
      <c r="CF568" s="1" t="s">
        <v>75</v>
      </c>
      <c r="CG568" s="1" t="s">
        <v>75</v>
      </c>
      <c r="CH568" s="1" t="s">
        <v>75</v>
      </c>
    </row>
    <row r="569" spans="1:86" s="5" customFormat="1" x14ac:dyDescent="0.5">
      <c r="A569" s="5" t="s">
        <v>248</v>
      </c>
      <c r="B569" s="5" t="s">
        <v>71</v>
      </c>
      <c r="C569" s="5">
        <v>2014</v>
      </c>
      <c r="D569" s="1" t="s">
        <v>72</v>
      </c>
      <c r="E569" s="6">
        <v>41843</v>
      </c>
      <c r="F569" s="5">
        <v>100</v>
      </c>
      <c r="G569" s="5" t="s">
        <v>73</v>
      </c>
      <c r="H569" s="5" t="s">
        <v>76</v>
      </c>
      <c r="I569" s="5" t="s">
        <v>140</v>
      </c>
      <c r="J569" s="5" t="s">
        <v>82</v>
      </c>
      <c r="K569" s="5">
        <v>106.20147598964314</v>
      </c>
      <c r="L569" s="5">
        <v>34.675099225890015</v>
      </c>
      <c r="M569" s="5">
        <v>79.781958054458087</v>
      </c>
      <c r="N569" s="5">
        <v>0</v>
      </c>
      <c r="O569" s="5">
        <v>6.6081333966754237</v>
      </c>
      <c r="P569" s="5">
        <v>227.26666666666665</v>
      </c>
      <c r="Q569" s="5">
        <v>4.0358717171717169</v>
      </c>
      <c r="R569" s="5">
        <v>0.19274020202020201</v>
      </c>
      <c r="S569" s="5">
        <v>0</v>
      </c>
      <c r="U569" s="5">
        <v>255.94761066691171</v>
      </c>
      <c r="V569" s="5" t="s">
        <v>75</v>
      </c>
      <c r="W569" s="5">
        <v>206.95759490212211</v>
      </c>
      <c r="X569" s="5">
        <v>51.515151515151508</v>
      </c>
      <c r="Y569" s="5">
        <v>9.1462189285647959</v>
      </c>
      <c r="Z569" s="5">
        <v>4.7487710562257632</v>
      </c>
      <c r="AA569" s="5">
        <v>12.648418093072335</v>
      </c>
      <c r="AB569" s="5" t="s">
        <v>75</v>
      </c>
      <c r="AC569" s="5">
        <v>0.78649233466423052</v>
      </c>
      <c r="AD569" s="5">
        <v>22.610893138520261</v>
      </c>
      <c r="AE569" s="5">
        <v>0.43270368103535967</v>
      </c>
      <c r="AF569" s="5">
        <v>1.8728146916059247E-2</v>
      </c>
      <c r="AG569" s="5" t="s">
        <v>75</v>
      </c>
      <c r="AH569" s="5">
        <v>22.103630634512974</v>
      </c>
      <c r="AI569" s="5" t="s">
        <v>75</v>
      </c>
      <c r="AJ569" s="5">
        <v>21.589931140834878</v>
      </c>
      <c r="AK569" s="5">
        <v>4.7334846520646465</v>
      </c>
      <c r="BI569" s="7" t="s">
        <v>75</v>
      </c>
      <c r="BJ569" s="7" t="s">
        <v>75</v>
      </c>
      <c r="BK569" s="1">
        <v>4.3616666666666672</v>
      </c>
      <c r="BL569" s="1" t="s">
        <v>75</v>
      </c>
      <c r="BM569" s="1" t="s">
        <v>75</v>
      </c>
      <c r="BN569" s="1" t="s">
        <v>75</v>
      </c>
      <c r="BO569" s="1" t="s">
        <v>75</v>
      </c>
      <c r="BP569" s="1" t="s">
        <v>75</v>
      </c>
      <c r="BQ569" s="1">
        <v>8.4270844848484838</v>
      </c>
      <c r="BR569" s="1" t="s">
        <v>75</v>
      </c>
      <c r="BS569" s="1" t="s">
        <v>75</v>
      </c>
      <c r="BT569" s="1" t="s">
        <v>75</v>
      </c>
      <c r="BU569" s="1" t="s">
        <v>75</v>
      </c>
      <c r="BV569" s="1" t="s">
        <v>75</v>
      </c>
      <c r="BW569" s="1" t="s">
        <v>75</v>
      </c>
      <c r="BX569" s="1" t="s">
        <v>75</v>
      </c>
      <c r="BY569" s="1">
        <v>0.37238256911109058</v>
      </c>
      <c r="BZ569" s="1" t="s">
        <v>75</v>
      </c>
      <c r="CA569" s="1" t="s">
        <v>75</v>
      </c>
      <c r="CB569" s="1" t="s">
        <v>75</v>
      </c>
      <c r="CC569" s="1" t="s">
        <v>75</v>
      </c>
      <c r="CD569" s="1" t="s">
        <v>75</v>
      </c>
      <c r="CE569" s="1">
        <v>1.4695295240796657</v>
      </c>
      <c r="CF569" s="1" t="s">
        <v>75</v>
      </c>
      <c r="CG569" s="1" t="s">
        <v>75</v>
      </c>
      <c r="CH569" s="1" t="s">
        <v>75</v>
      </c>
    </row>
    <row r="570" spans="1:86" s="5" customFormat="1" x14ac:dyDescent="0.5">
      <c r="A570" s="5" t="s">
        <v>247</v>
      </c>
      <c r="B570" s="5" t="s">
        <v>71</v>
      </c>
      <c r="C570" s="5">
        <v>2014</v>
      </c>
      <c r="D570" s="1" t="s">
        <v>72</v>
      </c>
      <c r="E570" s="6">
        <v>41864</v>
      </c>
      <c r="F570" s="5">
        <v>0</v>
      </c>
      <c r="G570" s="5" t="s">
        <v>73</v>
      </c>
      <c r="H570" s="5" t="s">
        <v>76</v>
      </c>
      <c r="I570" s="5" t="s">
        <v>140</v>
      </c>
      <c r="J570" s="5" t="s">
        <v>82</v>
      </c>
      <c r="K570" s="5">
        <v>70.330484840101903</v>
      </c>
      <c r="L570" s="5">
        <v>13.835550172923007</v>
      </c>
      <c r="M570" s="5">
        <v>199.67966393650775</v>
      </c>
      <c r="N570" s="5">
        <v>0</v>
      </c>
      <c r="O570" s="5">
        <v>12.148240444406719</v>
      </c>
      <c r="P570" s="5">
        <v>295.99393939393934</v>
      </c>
      <c r="Q570" s="5">
        <v>1.9697646464646461</v>
      </c>
      <c r="R570" s="5">
        <v>0.40580101010101011</v>
      </c>
      <c r="S570" s="5">
        <v>0</v>
      </c>
      <c r="U570" s="5" t="s">
        <v>75</v>
      </c>
      <c r="V570" s="5" t="s">
        <v>75</v>
      </c>
      <c r="W570" s="5" t="s">
        <v>75</v>
      </c>
      <c r="X570" s="5">
        <v>43.636363636363633</v>
      </c>
      <c r="Y570" s="5">
        <v>2.749596298697401</v>
      </c>
      <c r="Z570" s="5">
        <v>1.9811834534052915</v>
      </c>
      <c r="AA570" s="5">
        <v>27.567936577164421</v>
      </c>
      <c r="AB570" s="5" t="s">
        <v>75</v>
      </c>
      <c r="AC570" s="5">
        <v>4.4923486059100881</v>
      </c>
      <c r="AD570" s="5">
        <v>24.64384395737428</v>
      </c>
      <c r="AE570" s="5">
        <v>0.41924250699554655</v>
      </c>
      <c r="AF570" s="5">
        <v>8.8042871047295954E-2</v>
      </c>
      <c r="AG570" s="5" t="s">
        <v>75</v>
      </c>
      <c r="AH570" s="5" t="s">
        <v>75</v>
      </c>
      <c r="AI570" s="5" t="s">
        <v>75</v>
      </c>
      <c r="AJ570" s="5" t="s">
        <v>75</v>
      </c>
      <c r="AK570" s="5">
        <v>9.3301844353579604</v>
      </c>
      <c r="BI570" s="7" t="s">
        <v>75</v>
      </c>
      <c r="BJ570" s="7" t="s">
        <v>75</v>
      </c>
      <c r="BK570" s="1" t="s">
        <v>75</v>
      </c>
      <c r="BL570" s="1" t="s">
        <v>75</v>
      </c>
      <c r="BM570" s="1" t="s">
        <v>75</v>
      </c>
      <c r="BN570" s="1" t="s">
        <v>75</v>
      </c>
      <c r="BO570" s="1" t="s">
        <v>75</v>
      </c>
      <c r="BP570" s="1" t="s">
        <v>75</v>
      </c>
      <c r="BQ570" s="1" t="s">
        <v>75</v>
      </c>
      <c r="BR570" s="1" t="s">
        <v>75</v>
      </c>
      <c r="BS570" s="1" t="s">
        <v>75</v>
      </c>
      <c r="BT570" s="1" t="s">
        <v>75</v>
      </c>
      <c r="BU570" s="1" t="s">
        <v>75</v>
      </c>
      <c r="BV570" s="1" t="s">
        <v>75</v>
      </c>
      <c r="BW570" s="1" t="s">
        <v>75</v>
      </c>
      <c r="BX570" s="1" t="s">
        <v>75</v>
      </c>
      <c r="BY570" s="1" t="s">
        <v>75</v>
      </c>
      <c r="BZ570" s="1" t="s">
        <v>75</v>
      </c>
      <c r="CA570" s="1" t="s">
        <v>75</v>
      </c>
      <c r="CB570" s="1" t="s">
        <v>75</v>
      </c>
      <c r="CC570" s="1" t="s">
        <v>75</v>
      </c>
      <c r="CD570" s="1" t="s">
        <v>75</v>
      </c>
      <c r="CE570" s="1" t="s">
        <v>75</v>
      </c>
      <c r="CF570" s="1" t="s">
        <v>75</v>
      </c>
      <c r="CG570" s="1" t="s">
        <v>75</v>
      </c>
      <c r="CH570" s="1" t="s">
        <v>75</v>
      </c>
    </row>
    <row r="571" spans="1:86" s="5" customFormat="1" x14ac:dyDescent="0.5">
      <c r="A571" s="5" t="s">
        <v>248</v>
      </c>
      <c r="B571" s="5" t="s">
        <v>71</v>
      </c>
      <c r="C571" s="5">
        <v>2014</v>
      </c>
      <c r="D571" s="1" t="s">
        <v>72</v>
      </c>
      <c r="E571" s="6">
        <v>41864</v>
      </c>
      <c r="F571" s="5">
        <v>100</v>
      </c>
      <c r="G571" s="5" t="s">
        <v>73</v>
      </c>
      <c r="H571" s="5" t="s">
        <v>76</v>
      </c>
      <c r="I571" s="5" t="s">
        <v>140</v>
      </c>
      <c r="J571" s="5" t="s">
        <v>82</v>
      </c>
      <c r="K571" s="5">
        <v>121.0604648344048</v>
      </c>
      <c r="L571" s="5">
        <v>50.22175762885778</v>
      </c>
      <c r="M571" s="5">
        <v>346.87798229911988</v>
      </c>
      <c r="N571" s="5">
        <v>5.1294360250371991</v>
      </c>
      <c r="O571" s="5">
        <v>17.243692545913632</v>
      </c>
      <c r="P571" s="5">
        <v>540.5333333333333</v>
      </c>
      <c r="Q571" s="5">
        <v>4.1618832323232313</v>
      </c>
      <c r="R571" s="5">
        <v>0.71527252525252516</v>
      </c>
      <c r="S571" s="5">
        <v>2.4392727272727271E-2</v>
      </c>
      <c r="U571" s="5" t="s">
        <v>75</v>
      </c>
      <c r="V571" s="5" t="s">
        <v>75</v>
      </c>
      <c r="W571" s="5" t="s">
        <v>75</v>
      </c>
      <c r="X571" s="5">
        <v>52.727272727272727</v>
      </c>
      <c r="Y571" s="5">
        <v>7.5495621399010675</v>
      </c>
      <c r="Z571" s="5">
        <v>24.592920107047387</v>
      </c>
      <c r="AA571" s="5">
        <v>32.95772663026618</v>
      </c>
      <c r="AB571" s="5">
        <v>4.8867868174960174</v>
      </c>
      <c r="AC571" s="5">
        <v>5.7203809200598226</v>
      </c>
      <c r="AD571" s="5">
        <v>44.550271023880612</v>
      </c>
      <c r="AE571" s="5">
        <v>0.74290885230382575</v>
      </c>
      <c r="AF571" s="5">
        <v>0.11428775736536131</v>
      </c>
      <c r="AG571" s="5">
        <v>2.0692303515882145E-2</v>
      </c>
      <c r="AH571" s="5" t="s">
        <v>75</v>
      </c>
      <c r="AI571" s="5" t="s">
        <v>75</v>
      </c>
      <c r="AJ571" s="5" t="s">
        <v>75</v>
      </c>
      <c r="AK571" s="5">
        <v>16.49776677432266</v>
      </c>
      <c r="BI571" s="7" t="s">
        <v>75</v>
      </c>
      <c r="BJ571" s="7" t="s">
        <v>75</v>
      </c>
      <c r="BK571" s="1" t="s">
        <v>75</v>
      </c>
      <c r="BL571" s="1" t="s">
        <v>75</v>
      </c>
      <c r="BM571" s="1" t="s">
        <v>75</v>
      </c>
      <c r="BN571" s="1" t="s">
        <v>75</v>
      </c>
      <c r="BO571" s="1" t="s">
        <v>75</v>
      </c>
      <c r="BP571" s="1" t="s">
        <v>75</v>
      </c>
      <c r="BQ571" s="1" t="s">
        <v>75</v>
      </c>
      <c r="BR571" s="1" t="s">
        <v>75</v>
      </c>
      <c r="BS571" s="1" t="s">
        <v>75</v>
      </c>
      <c r="BT571" s="1" t="s">
        <v>75</v>
      </c>
      <c r="BU571" s="1" t="s">
        <v>75</v>
      </c>
      <c r="BV571" s="1" t="s">
        <v>75</v>
      </c>
      <c r="BW571" s="1" t="s">
        <v>75</v>
      </c>
      <c r="BX571" s="1" t="s">
        <v>75</v>
      </c>
      <c r="BY571" s="1" t="s">
        <v>75</v>
      </c>
      <c r="BZ571" s="1" t="s">
        <v>75</v>
      </c>
      <c r="CA571" s="1" t="s">
        <v>75</v>
      </c>
      <c r="CB571" s="1" t="s">
        <v>75</v>
      </c>
      <c r="CC571" s="1" t="s">
        <v>75</v>
      </c>
      <c r="CD571" s="1" t="s">
        <v>75</v>
      </c>
      <c r="CE571" s="1" t="s">
        <v>75</v>
      </c>
      <c r="CF571" s="1" t="s">
        <v>75</v>
      </c>
      <c r="CG571" s="1" t="s">
        <v>75</v>
      </c>
      <c r="CH571" s="1" t="s">
        <v>75</v>
      </c>
    </row>
    <row r="572" spans="1:86" s="5" customFormat="1" x14ac:dyDescent="0.5">
      <c r="A572" s="5" t="s">
        <v>247</v>
      </c>
      <c r="B572" s="5" t="s">
        <v>71</v>
      </c>
      <c r="C572" s="5">
        <v>2014</v>
      </c>
      <c r="D572" s="1" t="s">
        <v>72</v>
      </c>
      <c r="E572" s="6">
        <v>41886</v>
      </c>
      <c r="F572" s="5">
        <v>0</v>
      </c>
      <c r="G572" s="5" t="s">
        <v>73</v>
      </c>
      <c r="H572" s="5" t="s">
        <v>76</v>
      </c>
      <c r="I572" s="5" t="s">
        <v>140</v>
      </c>
      <c r="J572" s="5" t="s">
        <v>82</v>
      </c>
      <c r="K572" s="5">
        <v>43.457675877657785</v>
      </c>
      <c r="L572" s="5">
        <v>1.5152521343316174</v>
      </c>
      <c r="M572" s="5">
        <v>401.37064357242906</v>
      </c>
      <c r="N572" s="5">
        <v>112.07429675504164</v>
      </c>
      <c r="O572" s="5">
        <v>8.8063740847822718</v>
      </c>
      <c r="P572" s="5">
        <v>567.22424242424233</v>
      </c>
      <c r="Q572" s="5">
        <v>1.3864096969696966</v>
      </c>
      <c r="R572" s="5">
        <v>1.0395709090909089</v>
      </c>
      <c r="S572" s="5">
        <v>0.539991515151515</v>
      </c>
      <c r="U572" s="5" t="s">
        <v>75</v>
      </c>
      <c r="V572" s="5" t="s">
        <v>75</v>
      </c>
      <c r="W572" s="5" t="s">
        <v>75</v>
      </c>
      <c r="X572" s="5">
        <v>65.454545454545453</v>
      </c>
      <c r="Y572" s="5">
        <v>11.844513909415744</v>
      </c>
      <c r="Z572" s="5">
        <v>0.38691148746889309</v>
      </c>
      <c r="AA572" s="5">
        <v>53.815058400360776</v>
      </c>
      <c r="AB572" s="5">
        <v>20.403184133050381</v>
      </c>
      <c r="AC572" s="5">
        <v>3.3123289626588308</v>
      </c>
      <c r="AD572" s="5">
        <v>49.874051102452533</v>
      </c>
      <c r="AE572" s="5">
        <v>0.43848680615591995</v>
      </c>
      <c r="AF572" s="5">
        <v>0.19848286706945323</v>
      </c>
      <c r="AG572" s="5">
        <v>9.4088785104607345E-2</v>
      </c>
      <c r="AH572" s="5" t="s">
        <v>75</v>
      </c>
      <c r="AI572" s="5" t="s">
        <v>75</v>
      </c>
      <c r="AJ572" s="5" t="s">
        <v>75</v>
      </c>
      <c r="AK572" s="5">
        <v>11.354541815269831</v>
      </c>
      <c r="BI572" s="7" t="s">
        <v>75</v>
      </c>
      <c r="BJ572" s="7" t="s">
        <v>75</v>
      </c>
      <c r="BK572" s="1" t="s">
        <v>75</v>
      </c>
      <c r="BL572" s="1">
        <v>2.3007666666666666</v>
      </c>
      <c r="BM572" s="1">
        <v>3.1586666666666665</v>
      </c>
      <c r="BN572" s="1">
        <v>1.3703333333333336</v>
      </c>
      <c r="BO572" s="1" t="s">
        <v>75</v>
      </c>
      <c r="BP572" s="1" t="s">
        <v>75</v>
      </c>
      <c r="BQ572" s="1" t="s">
        <v>75</v>
      </c>
      <c r="BR572" s="1">
        <v>0.94975892439376619</v>
      </c>
      <c r="BS572" s="1">
        <v>4.827188682855259</v>
      </c>
      <c r="BT572" s="1">
        <v>3.0630353383741382</v>
      </c>
      <c r="BU572" s="1" t="s">
        <v>75</v>
      </c>
      <c r="BV572" s="1" t="s">
        <v>75</v>
      </c>
      <c r="BW572" s="1" t="s">
        <v>75</v>
      </c>
      <c r="BX572" s="1" t="s">
        <v>75</v>
      </c>
      <c r="BY572" s="1" t="s">
        <v>75</v>
      </c>
      <c r="BZ572" s="1">
        <v>0.29771841468818305</v>
      </c>
      <c r="CA572" s="1">
        <v>0.22871841008347493</v>
      </c>
      <c r="CB572" s="1">
        <v>0.1029406517260195</v>
      </c>
      <c r="CC572" s="1" t="s">
        <v>75</v>
      </c>
      <c r="CD572" s="1" t="s">
        <v>75</v>
      </c>
      <c r="CE572" s="1" t="s">
        <v>75</v>
      </c>
      <c r="CF572" s="1">
        <v>0.37481991066847514</v>
      </c>
      <c r="CG572" s="1">
        <v>0.45778604673068046</v>
      </c>
      <c r="CH572" s="1">
        <v>0.34832585440480518</v>
      </c>
    </row>
    <row r="573" spans="1:86" s="5" customFormat="1" x14ac:dyDescent="0.5">
      <c r="A573" s="5" t="s">
        <v>248</v>
      </c>
      <c r="B573" s="5" t="s">
        <v>71</v>
      </c>
      <c r="C573" s="5">
        <v>2014</v>
      </c>
      <c r="D573" s="1" t="s">
        <v>72</v>
      </c>
      <c r="E573" s="6">
        <v>41886</v>
      </c>
      <c r="F573" s="5">
        <v>100</v>
      </c>
      <c r="G573" s="5" t="s">
        <v>73</v>
      </c>
      <c r="H573" s="5" t="s">
        <v>76</v>
      </c>
      <c r="I573" s="5" t="s">
        <v>140</v>
      </c>
      <c r="J573" s="5" t="s">
        <v>82</v>
      </c>
      <c r="K573" s="5">
        <v>73.675580536047065</v>
      </c>
      <c r="L573" s="5">
        <v>2.1573843914500954</v>
      </c>
      <c r="M573" s="5">
        <v>519.64543416855417</v>
      </c>
      <c r="N573" s="5">
        <v>108.01055415592089</v>
      </c>
      <c r="O573" s="5">
        <v>25.717107354088299</v>
      </c>
      <c r="P573" s="5">
        <v>729.20606060606042</v>
      </c>
      <c r="Q573" s="5">
        <v>2.1685757575757569</v>
      </c>
      <c r="R573" s="5">
        <v>1.5127276767676772</v>
      </c>
      <c r="S573" s="5">
        <v>0.6045519191919192</v>
      </c>
      <c r="U573" s="5" t="s">
        <v>75</v>
      </c>
      <c r="V573" s="5" t="s">
        <v>75</v>
      </c>
      <c r="W573" s="5" t="s">
        <v>75</v>
      </c>
      <c r="X573" s="5">
        <v>56.969696969696962</v>
      </c>
      <c r="Y573" s="5">
        <v>10.153106212742083</v>
      </c>
      <c r="Z573" s="5">
        <v>1.1357678958254154</v>
      </c>
      <c r="AA573" s="5">
        <v>40.009155204861536</v>
      </c>
      <c r="AB573" s="5">
        <v>15.868142657265436</v>
      </c>
      <c r="AC573" s="5">
        <v>3.7001654354895477</v>
      </c>
      <c r="AD573" s="5">
        <v>66.458708432666498</v>
      </c>
      <c r="AE573" s="5">
        <v>0.42796950833087838</v>
      </c>
      <c r="AF573" s="5">
        <v>0.16068279120353851</v>
      </c>
      <c r="AG573" s="5">
        <v>0.11926070745325447</v>
      </c>
      <c r="AH573" s="5" t="s">
        <v>75</v>
      </c>
      <c r="AI573" s="5" t="s">
        <v>75</v>
      </c>
      <c r="AJ573" s="5" t="s">
        <v>75</v>
      </c>
      <c r="AK573" s="5">
        <v>9.9216397234817766</v>
      </c>
      <c r="BI573" s="7" t="s">
        <v>75</v>
      </c>
      <c r="BJ573" s="7" t="s">
        <v>75</v>
      </c>
      <c r="BK573" s="1" t="s">
        <v>75</v>
      </c>
      <c r="BL573" s="1">
        <v>3.7243333333333335</v>
      </c>
      <c r="BM573" s="1">
        <v>4.1619999999999999</v>
      </c>
      <c r="BN573" s="1">
        <v>2.3769999999999998</v>
      </c>
      <c r="BO573" s="1" t="s">
        <v>75</v>
      </c>
      <c r="BP573" s="1" t="s">
        <v>75</v>
      </c>
      <c r="BQ573" s="1" t="s">
        <v>75</v>
      </c>
      <c r="BR573" s="1">
        <v>2.36476459254034</v>
      </c>
      <c r="BS573" s="1">
        <v>10.604211542185531</v>
      </c>
      <c r="BT573" s="1">
        <v>3.8425027413538824</v>
      </c>
      <c r="BU573" s="1" t="s">
        <v>75</v>
      </c>
      <c r="BV573" s="1" t="s">
        <v>75</v>
      </c>
      <c r="BW573" s="1" t="s">
        <v>75</v>
      </c>
      <c r="BX573" s="1" t="s">
        <v>75</v>
      </c>
      <c r="BY573" s="1" t="s">
        <v>75</v>
      </c>
      <c r="BZ573" s="1">
        <v>0.2156929401822068</v>
      </c>
      <c r="CA573" s="1">
        <v>0.10834666584627028</v>
      </c>
      <c r="CB573" s="1">
        <v>0.18278949641596154</v>
      </c>
      <c r="CC573" s="1" t="s">
        <v>75</v>
      </c>
      <c r="CD573" s="1" t="s">
        <v>75</v>
      </c>
      <c r="CE573" s="1" t="s">
        <v>75</v>
      </c>
      <c r="CF573" s="1">
        <v>0.40593899200549938</v>
      </c>
      <c r="CG573" s="1">
        <v>1.333856433306559</v>
      </c>
      <c r="CH573" s="1">
        <v>0.54591182032820418</v>
      </c>
    </row>
    <row r="574" spans="1:86" s="5" customFormat="1" x14ac:dyDescent="0.5">
      <c r="A574" s="5" t="s">
        <v>249</v>
      </c>
      <c r="B574" s="5" t="s">
        <v>71</v>
      </c>
      <c r="C574" s="5">
        <v>2014</v>
      </c>
      <c r="D574" s="1" t="s">
        <v>72</v>
      </c>
      <c r="E574" s="6">
        <v>41815</v>
      </c>
      <c r="F574" s="5">
        <v>0</v>
      </c>
      <c r="G574" s="5" t="s">
        <v>6</v>
      </c>
      <c r="H574" s="5" t="s">
        <v>76</v>
      </c>
      <c r="I574" s="5" t="s">
        <v>143</v>
      </c>
      <c r="J574" s="5" t="s">
        <v>81</v>
      </c>
      <c r="K574" s="5">
        <v>23.2443663302987</v>
      </c>
      <c r="L574" s="5">
        <v>8.2768457909134217</v>
      </c>
      <c r="M574" s="5">
        <v>0</v>
      </c>
      <c r="N574" s="5">
        <v>0</v>
      </c>
      <c r="O574" s="5">
        <v>0</v>
      </c>
      <c r="P574" s="5">
        <v>31.52121212121212</v>
      </c>
      <c r="Q574" s="5">
        <v>0.42247115151515152</v>
      </c>
      <c r="R574" s="5">
        <v>0</v>
      </c>
      <c r="S574" s="5">
        <v>0</v>
      </c>
      <c r="U574" s="5">
        <v>194.62176626611117</v>
      </c>
      <c r="V574" s="5" t="s">
        <v>75</v>
      </c>
      <c r="W574" s="5">
        <v>154.46455878919028</v>
      </c>
      <c r="X574" s="5">
        <v>34.54545454545454</v>
      </c>
      <c r="Y574" s="5">
        <v>2.6619866821094185</v>
      </c>
      <c r="Z574" s="5">
        <v>1.0743436711641443</v>
      </c>
      <c r="AA574" s="5" t="s">
        <v>75</v>
      </c>
      <c r="AB574" s="5" t="s">
        <v>75</v>
      </c>
      <c r="AC574" s="5" t="s">
        <v>75</v>
      </c>
      <c r="AD574" s="5">
        <v>3.7312075805538902</v>
      </c>
      <c r="AE574" s="5">
        <v>4.9863674236756098E-2</v>
      </c>
      <c r="AF574" s="5" t="s">
        <v>75</v>
      </c>
      <c r="AG574" s="5" t="s">
        <v>75</v>
      </c>
      <c r="AH574" s="5">
        <v>10.669035074344611</v>
      </c>
      <c r="AI574" s="5" t="s">
        <v>75</v>
      </c>
      <c r="AJ574" s="5">
        <v>8.2086579457430222</v>
      </c>
      <c r="AK574" s="5">
        <v>2.0994555243259074</v>
      </c>
      <c r="BI574" s="7" t="s">
        <v>75</v>
      </c>
      <c r="BJ574" s="7" t="s">
        <v>75</v>
      </c>
      <c r="BK574" s="1" t="s">
        <v>75</v>
      </c>
      <c r="BL574" s="1" t="s">
        <v>75</v>
      </c>
      <c r="BM574" s="1" t="s">
        <v>75</v>
      </c>
      <c r="BN574" s="1" t="s">
        <v>75</v>
      </c>
      <c r="BO574" s="1" t="s">
        <v>75</v>
      </c>
      <c r="BP574" s="1" t="s">
        <v>75</v>
      </c>
      <c r="BQ574" s="1" t="s">
        <v>75</v>
      </c>
      <c r="BR574" s="1" t="s">
        <v>75</v>
      </c>
      <c r="BS574" s="1" t="s">
        <v>75</v>
      </c>
      <c r="BT574" s="1" t="s">
        <v>75</v>
      </c>
      <c r="BU574" s="1" t="s">
        <v>75</v>
      </c>
      <c r="BV574" s="1" t="s">
        <v>75</v>
      </c>
      <c r="BW574" s="1" t="s">
        <v>75</v>
      </c>
      <c r="BX574" s="1" t="s">
        <v>75</v>
      </c>
      <c r="BY574" s="1" t="s">
        <v>75</v>
      </c>
      <c r="BZ574" s="1" t="s">
        <v>75</v>
      </c>
      <c r="CA574" s="1" t="s">
        <v>75</v>
      </c>
      <c r="CB574" s="1" t="s">
        <v>75</v>
      </c>
      <c r="CC574" s="1" t="s">
        <v>75</v>
      </c>
      <c r="CD574" s="1" t="s">
        <v>75</v>
      </c>
      <c r="CE574" s="1" t="s">
        <v>75</v>
      </c>
      <c r="CF574" s="1" t="s">
        <v>75</v>
      </c>
      <c r="CG574" s="1" t="s">
        <v>75</v>
      </c>
      <c r="CH574" s="1" t="s">
        <v>75</v>
      </c>
    </row>
    <row r="575" spans="1:86" s="5" customFormat="1" x14ac:dyDescent="0.5">
      <c r="A575" s="5" t="s">
        <v>250</v>
      </c>
      <c r="B575" s="5" t="s">
        <v>71</v>
      </c>
      <c r="C575" s="5">
        <v>2014</v>
      </c>
      <c r="D575" s="1" t="s">
        <v>72</v>
      </c>
      <c r="E575" s="6">
        <v>41815</v>
      </c>
      <c r="F575" s="5">
        <v>100</v>
      </c>
      <c r="G575" s="5" t="s">
        <v>6</v>
      </c>
      <c r="H575" s="5" t="s">
        <v>76</v>
      </c>
      <c r="I575" s="5" t="s">
        <v>143</v>
      </c>
      <c r="J575" s="5" t="s">
        <v>81</v>
      </c>
      <c r="K575" s="5">
        <v>49.523579013895336</v>
      </c>
      <c r="L575" s="5">
        <v>20.058239167922842</v>
      </c>
      <c r="M575" s="5">
        <v>0</v>
      </c>
      <c r="N575" s="5">
        <v>0</v>
      </c>
      <c r="O575" s="5">
        <v>0</v>
      </c>
      <c r="P575" s="5">
        <v>69.581818181818178</v>
      </c>
      <c r="Q575" s="5">
        <v>0.89152230303030289</v>
      </c>
      <c r="R575" s="5">
        <v>0</v>
      </c>
      <c r="S575" s="5">
        <v>0</v>
      </c>
      <c r="U575" s="5">
        <v>203.24802019626034</v>
      </c>
      <c r="V575" s="5" t="s">
        <v>75</v>
      </c>
      <c r="W575" s="5">
        <v>156.70679114140015</v>
      </c>
      <c r="X575" s="5">
        <v>38.18181818181818</v>
      </c>
      <c r="Y575" s="5">
        <v>7.767793630531199</v>
      </c>
      <c r="Z575" s="5">
        <v>2.5810280810386637</v>
      </c>
      <c r="AA575" s="5" t="s">
        <v>75</v>
      </c>
      <c r="AB575" s="5" t="s">
        <v>75</v>
      </c>
      <c r="AC575" s="5" t="s">
        <v>75</v>
      </c>
      <c r="AD575" s="5">
        <v>10.339946342129988</v>
      </c>
      <c r="AE575" s="5">
        <v>0.14147203956204177</v>
      </c>
      <c r="AF575" s="5" t="s">
        <v>75</v>
      </c>
      <c r="AG575" s="5" t="s">
        <v>75</v>
      </c>
      <c r="AH575" s="5">
        <v>5.676289389903272</v>
      </c>
      <c r="AI575" s="5" t="s">
        <v>75</v>
      </c>
      <c r="AJ575" s="5">
        <v>3.031531934995261</v>
      </c>
      <c r="AK575" s="5">
        <v>7.3480943351406944</v>
      </c>
      <c r="BI575" s="7" t="s">
        <v>75</v>
      </c>
      <c r="BJ575" s="7" t="s">
        <v>75</v>
      </c>
      <c r="BK575" s="1" t="s">
        <v>75</v>
      </c>
      <c r="BL575" s="1" t="s">
        <v>75</v>
      </c>
      <c r="BM575" s="1" t="s">
        <v>75</v>
      </c>
      <c r="BN575" s="1" t="s">
        <v>75</v>
      </c>
      <c r="BO575" s="1" t="s">
        <v>75</v>
      </c>
      <c r="BP575" s="1" t="s">
        <v>75</v>
      </c>
      <c r="BQ575" s="1" t="s">
        <v>75</v>
      </c>
      <c r="BR575" s="1" t="s">
        <v>75</v>
      </c>
      <c r="BS575" s="1" t="s">
        <v>75</v>
      </c>
      <c r="BT575" s="1" t="s">
        <v>75</v>
      </c>
      <c r="BU575" s="1" t="s">
        <v>75</v>
      </c>
      <c r="BV575" s="1" t="s">
        <v>75</v>
      </c>
      <c r="BW575" s="1" t="s">
        <v>75</v>
      </c>
      <c r="BX575" s="1" t="s">
        <v>75</v>
      </c>
      <c r="BY575" s="1" t="s">
        <v>75</v>
      </c>
      <c r="BZ575" s="1" t="s">
        <v>75</v>
      </c>
      <c r="CA575" s="1" t="s">
        <v>75</v>
      </c>
      <c r="CB575" s="1" t="s">
        <v>75</v>
      </c>
      <c r="CC575" s="1" t="s">
        <v>75</v>
      </c>
      <c r="CD575" s="1" t="s">
        <v>75</v>
      </c>
      <c r="CE575" s="1" t="s">
        <v>75</v>
      </c>
      <c r="CF575" s="1" t="s">
        <v>75</v>
      </c>
      <c r="CG575" s="1" t="s">
        <v>75</v>
      </c>
      <c r="CH575" s="1" t="s">
        <v>75</v>
      </c>
    </row>
    <row r="576" spans="1:86" s="5" customFormat="1" x14ac:dyDescent="0.5">
      <c r="A576" s="5" t="s">
        <v>249</v>
      </c>
      <c r="B576" s="5" t="s">
        <v>71</v>
      </c>
      <c r="C576" s="5">
        <v>2014</v>
      </c>
      <c r="D576" s="1" t="s">
        <v>72</v>
      </c>
      <c r="E576" s="6">
        <v>41843</v>
      </c>
      <c r="F576" s="5">
        <v>0</v>
      </c>
      <c r="G576" s="5" t="s">
        <v>6</v>
      </c>
      <c r="H576" s="5" t="s">
        <v>76</v>
      </c>
      <c r="I576" s="5" t="s">
        <v>143</v>
      </c>
      <c r="J576" s="5" t="s">
        <v>81</v>
      </c>
      <c r="K576" s="5">
        <v>73.532717303376188</v>
      </c>
      <c r="L576" s="5">
        <v>36.41764744606234</v>
      </c>
      <c r="M576" s="5">
        <v>24.987284858270744</v>
      </c>
      <c r="N576" s="5">
        <v>0</v>
      </c>
      <c r="O576" s="5">
        <v>12.474471604411939</v>
      </c>
      <c r="P576" s="5">
        <v>147.41212121212121</v>
      </c>
      <c r="Q576" s="5">
        <v>1.6294822222222223</v>
      </c>
      <c r="R576" s="5">
        <v>3.3278383838383829E-2</v>
      </c>
      <c r="S576" s="5">
        <v>0</v>
      </c>
      <c r="U576" s="5">
        <v>196.47542879778175</v>
      </c>
      <c r="V576" s="5" t="s">
        <v>75</v>
      </c>
      <c r="W576" s="5">
        <v>141.7348566783256</v>
      </c>
      <c r="X576" s="5">
        <v>56.363636363636367</v>
      </c>
      <c r="Y576" s="5">
        <v>13.821947877099591</v>
      </c>
      <c r="Z576" s="5">
        <v>6.034801311636671</v>
      </c>
      <c r="AA576" s="5">
        <v>7.3267210418203907</v>
      </c>
      <c r="AB576" s="5" t="s">
        <v>75</v>
      </c>
      <c r="AC576" s="5">
        <v>4.4221643748849768</v>
      </c>
      <c r="AD576" s="5">
        <v>20.826951529428932</v>
      </c>
      <c r="AE576" s="5">
        <v>0.42160599630667289</v>
      </c>
      <c r="AF576" s="5">
        <v>6.8825266512222991E-3</v>
      </c>
      <c r="AG576" s="5" t="s">
        <v>75</v>
      </c>
      <c r="AH576" s="5">
        <v>34.073653097474157</v>
      </c>
      <c r="AI576" s="5" t="s">
        <v>75</v>
      </c>
      <c r="AJ576" s="5">
        <v>23.076516153376506</v>
      </c>
      <c r="AK576" s="5">
        <v>16.296157163331809</v>
      </c>
      <c r="BI576" s="7" t="s">
        <v>75</v>
      </c>
      <c r="BJ576" s="7" t="s">
        <v>75</v>
      </c>
      <c r="BK576" s="1">
        <v>3.2983666666666664</v>
      </c>
      <c r="BL576" s="1" t="s">
        <v>75</v>
      </c>
      <c r="BM576" s="1" t="s">
        <v>75</v>
      </c>
      <c r="BN576" s="1" t="s">
        <v>75</v>
      </c>
      <c r="BO576" s="1" t="s">
        <v>75</v>
      </c>
      <c r="BP576" s="1" t="s">
        <v>75</v>
      </c>
      <c r="BQ576" s="1">
        <v>3.9071164969696963</v>
      </c>
      <c r="BR576" s="1" t="s">
        <v>75</v>
      </c>
      <c r="BS576" s="1" t="s">
        <v>75</v>
      </c>
      <c r="BT576" s="1" t="s">
        <v>75</v>
      </c>
      <c r="BU576" s="1" t="s">
        <v>75</v>
      </c>
      <c r="BV576" s="1" t="s">
        <v>75</v>
      </c>
      <c r="BW576" s="1" t="s">
        <v>75</v>
      </c>
      <c r="BX576" s="1" t="s">
        <v>75</v>
      </c>
      <c r="BY576" s="1">
        <v>0.20722508160076794</v>
      </c>
      <c r="BZ576" s="1" t="s">
        <v>75</v>
      </c>
      <c r="CA576" s="1" t="s">
        <v>75</v>
      </c>
      <c r="CB576" s="1" t="s">
        <v>75</v>
      </c>
      <c r="CC576" s="1" t="s">
        <v>75</v>
      </c>
      <c r="CD576" s="1" t="s">
        <v>75</v>
      </c>
      <c r="CE576" s="1">
        <v>0.36103340581770282</v>
      </c>
      <c r="CF576" s="1" t="s">
        <v>75</v>
      </c>
      <c r="CG576" s="1" t="s">
        <v>75</v>
      </c>
      <c r="CH576" s="1" t="s">
        <v>75</v>
      </c>
    </row>
    <row r="577" spans="1:86" s="5" customFormat="1" x14ac:dyDescent="0.5">
      <c r="A577" s="5" t="s">
        <v>250</v>
      </c>
      <c r="B577" s="5" t="s">
        <v>71</v>
      </c>
      <c r="C577" s="5">
        <v>2014</v>
      </c>
      <c r="D577" s="1" t="s">
        <v>72</v>
      </c>
      <c r="E577" s="6">
        <v>41843</v>
      </c>
      <c r="F577" s="5">
        <v>100</v>
      </c>
      <c r="G577" s="5" t="s">
        <v>6</v>
      </c>
      <c r="H577" s="5" t="s">
        <v>76</v>
      </c>
      <c r="I577" s="5" t="s">
        <v>143</v>
      </c>
      <c r="J577" s="5" t="s">
        <v>81</v>
      </c>
      <c r="K577" s="5">
        <v>134.77135512707591</v>
      </c>
      <c r="L577" s="5">
        <v>76.265667385681354</v>
      </c>
      <c r="M577" s="5">
        <v>59.798304415252005</v>
      </c>
      <c r="N577" s="5">
        <v>0</v>
      </c>
      <c r="O577" s="5">
        <v>6.0980064053240319</v>
      </c>
      <c r="P577" s="5">
        <v>276.93333333333334</v>
      </c>
      <c r="Q577" s="5">
        <v>4.1767494949494948</v>
      </c>
      <c r="R577" s="5">
        <v>9.102424242424241E-2</v>
      </c>
      <c r="S577" s="5">
        <v>0</v>
      </c>
      <c r="U577" s="5">
        <v>202.17010278291431</v>
      </c>
      <c r="V577" s="5" t="s">
        <v>75</v>
      </c>
      <c r="W577" s="5">
        <v>140.07585597544758</v>
      </c>
      <c r="X577" s="5">
        <v>39.393939393939391</v>
      </c>
      <c r="Y577" s="5">
        <v>6.1454970893802532</v>
      </c>
      <c r="Z577" s="5">
        <v>1.2403450067511903</v>
      </c>
      <c r="AA577" s="5">
        <v>9.7927157861805902</v>
      </c>
      <c r="AB577" s="5" t="s">
        <v>75</v>
      </c>
      <c r="AC577" s="5">
        <v>2.1762897831807355</v>
      </c>
      <c r="AD577" s="5">
        <v>4.0066244503032902</v>
      </c>
      <c r="AE577" s="5">
        <v>0.53737099372638142</v>
      </c>
      <c r="AF577" s="5">
        <v>1.669560637159042E-2</v>
      </c>
      <c r="AG577" s="5" t="s">
        <v>75</v>
      </c>
      <c r="AH577" s="5">
        <v>24.172993588322299</v>
      </c>
      <c r="AI577" s="5" t="s">
        <v>75</v>
      </c>
      <c r="AJ577" s="5">
        <v>15.882198596359723</v>
      </c>
      <c r="AK577" s="5">
        <v>6.0606060606060668</v>
      </c>
      <c r="BI577" s="7" t="s">
        <v>75</v>
      </c>
      <c r="BJ577" s="7" t="s">
        <v>75</v>
      </c>
      <c r="BK577" s="1">
        <v>4.1296666666666662</v>
      </c>
      <c r="BL577" s="1" t="s">
        <v>75</v>
      </c>
      <c r="BM577" s="1" t="s">
        <v>75</v>
      </c>
      <c r="BN577" s="1" t="s">
        <v>75</v>
      </c>
      <c r="BO577" s="1" t="s">
        <v>75</v>
      </c>
      <c r="BP577" s="1" t="s">
        <v>75</v>
      </c>
      <c r="BQ577" s="1">
        <v>8.765248424242424</v>
      </c>
      <c r="BR577" s="1" t="s">
        <v>75</v>
      </c>
      <c r="BS577" s="1" t="s">
        <v>75</v>
      </c>
      <c r="BT577" s="1" t="s">
        <v>75</v>
      </c>
      <c r="BU577" s="1" t="s">
        <v>75</v>
      </c>
      <c r="BV577" s="1" t="s">
        <v>75</v>
      </c>
      <c r="BW577" s="1" t="s">
        <v>75</v>
      </c>
      <c r="BX577" s="1" t="s">
        <v>75</v>
      </c>
      <c r="BY577" s="1">
        <v>0.25261982855226822</v>
      </c>
      <c r="BZ577" s="1" t="s">
        <v>75</v>
      </c>
      <c r="CA577" s="1" t="s">
        <v>75</v>
      </c>
      <c r="CB577" s="1" t="s">
        <v>75</v>
      </c>
      <c r="CC577" s="1" t="s">
        <v>75</v>
      </c>
      <c r="CD577" s="1" t="s">
        <v>75</v>
      </c>
      <c r="CE577" s="1">
        <v>1.0708374957086313</v>
      </c>
      <c r="CF577" s="1" t="s">
        <v>75</v>
      </c>
      <c r="CG577" s="1" t="s">
        <v>75</v>
      </c>
      <c r="CH577" s="1" t="s">
        <v>75</v>
      </c>
    </row>
    <row r="578" spans="1:86" s="5" customFormat="1" x14ac:dyDescent="0.5">
      <c r="A578" s="5" t="s">
        <v>249</v>
      </c>
      <c r="B578" s="5" t="s">
        <v>71</v>
      </c>
      <c r="C578" s="5">
        <v>2014</v>
      </c>
      <c r="D578" s="1" t="s">
        <v>72</v>
      </c>
      <c r="E578" s="6">
        <v>41864</v>
      </c>
      <c r="F578" s="5">
        <v>0</v>
      </c>
      <c r="G578" s="5" t="s">
        <v>6</v>
      </c>
      <c r="H578" s="5" t="s">
        <v>76</v>
      </c>
      <c r="I578" s="5" t="s">
        <v>143</v>
      </c>
      <c r="J578" s="5" t="s">
        <v>81</v>
      </c>
      <c r="K578" s="5">
        <v>119.56371332866085</v>
      </c>
      <c r="L578" s="5">
        <v>65.652245628475256</v>
      </c>
      <c r="M578" s="5">
        <v>183.02065309246586</v>
      </c>
      <c r="N578" s="5">
        <v>0</v>
      </c>
      <c r="O578" s="5">
        <v>26.927024314034352</v>
      </c>
      <c r="P578" s="5">
        <v>395.16363636363627</v>
      </c>
      <c r="Q578" s="5">
        <v>4.9046862626262628</v>
      </c>
      <c r="R578" s="5">
        <v>0.5513177777777778</v>
      </c>
      <c r="S578" s="5">
        <v>0</v>
      </c>
      <c r="U578" s="5" t="s">
        <v>75</v>
      </c>
      <c r="V578" s="5" t="s">
        <v>75</v>
      </c>
      <c r="W578" s="5" t="s">
        <v>75</v>
      </c>
      <c r="X578" s="5">
        <v>69.696969696969688</v>
      </c>
      <c r="Y578" s="5">
        <v>9.5798924635100668</v>
      </c>
      <c r="Z578" s="5">
        <v>6.9939200690433223</v>
      </c>
      <c r="AA578" s="5">
        <v>10.542271399435991</v>
      </c>
      <c r="AB578" s="5" t="s">
        <v>75</v>
      </c>
      <c r="AC578" s="5">
        <v>7.1652925909996732</v>
      </c>
      <c r="AD578" s="5">
        <v>17.100435771677805</v>
      </c>
      <c r="AE578" s="5">
        <v>1.0234274707815547</v>
      </c>
      <c r="AF578" s="5">
        <v>6.8282231367004079E-2</v>
      </c>
      <c r="AG578" s="5" t="s">
        <v>75</v>
      </c>
      <c r="AH578" s="5" t="s">
        <v>75</v>
      </c>
      <c r="AI578" s="5" t="s">
        <v>75</v>
      </c>
      <c r="AJ578" s="5" t="s">
        <v>75</v>
      </c>
      <c r="AK578" s="5">
        <v>14.096610120743058</v>
      </c>
      <c r="BI578" s="7" t="s">
        <v>75</v>
      </c>
      <c r="BJ578" s="7" t="s">
        <v>75</v>
      </c>
      <c r="BK578" s="1" t="s">
        <v>75</v>
      </c>
      <c r="BL578" s="1" t="s">
        <v>75</v>
      </c>
      <c r="BM578" s="1" t="s">
        <v>75</v>
      </c>
      <c r="BN578" s="1" t="s">
        <v>75</v>
      </c>
      <c r="BO578" s="1" t="s">
        <v>75</v>
      </c>
      <c r="BP578" s="1" t="s">
        <v>75</v>
      </c>
      <c r="BQ578" s="1" t="s">
        <v>75</v>
      </c>
      <c r="BR578" s="1" t="s">
        <v>75</v>
      </c>
      <c r="BS578" s="1" t="s">
        <v>75</v>
      </c>
      <c r="BT578" s="1" t="s">
        <v>75</v>
      </c>
      <c r="BU578" s="1" t="s">
        <v>75</v>
      </c>
      <c r="BV578" s="1" t="s">
        <v>75</v>
      </c>
      <c r="BW578" s="1" t="s">
        <v>75</v>
      </c>
      <c r="BX578" s="1" t="s">
        <v>75</v>
      </c>
      <c r="BY578" s="1" t="s">
        <v>75</v>
      </c>
      <c r="BZ578" s="1" t="s">
        <v>75</v>
      </c>
      <c r="CA578" s="1" t="s">
        <v>75</v>
      </c>
      <c r="CB578" s="1" t="s">
        <v>75</v>
      </c>
      <c r="CC578" s="1" t="s">
        <v>75</v>
      </c>
      <c r="CD578" s="1" t="s">
        <v>75</v>
      </c>
      <c r="CE578" s="1" t="s">
        <v>75</v>
      </c>
      <c r="CF578" s="1" t="s">
        <v>75</v>
      </c>
      <c r="CG578" s="1" t="s">
        <v>75</v>
      </c>
      <c r="CH578" s="1" t="s">
        <v>75</v>
      </c>
    </row>
    <row r="579" spans="1:86" s="5" customFormat="1" x14ac:dyDescent="0.5">
      <c r="A579" s="5" t="s">
        <v>250</v>
      </c>
      <c r="B579" s="5" t="s">
        <v>71</v>
      </c>
      <c r="C579" s="5">
        <v>2014</v>
      </c>
      <c r="D579" s="1" t="s">
        <v>72</v>
      </c>
      <c r="E579" s="6">
        <v>41864</v>
      </c>
      <c r="F579" s="5">
        <v>100</v>
      </c>
      <c r="G579" s="5" t="s">
        <v>6</v>
      </c>
      <c r="H579" s="5" t="s">
        <v>76</v>
      </c>
      <c r="I579" s="5" t="s">
        <v>143</v>
      </c>
      <c r="J579" s="5" t="s">
        <v>81</v>
      </c>
      <c r="K579" s="5">
        <v>184.04898894117127</v>
      </c>
      <c r="L579" s="5">
        <v>95.894112957055015</v>
      </c>
      <c r="M579" s="5">
        <v>388.50618228431216</v>
      </c>
      <c r="N579" s="5">
        <v>0</v>
      </c>
      <c r="O579" s="5">
        <v>43.890109756855487</v>
      </c>
      <c r="P579" s="5">
        <v>712.33939393939397</v>
      </c>
      <c r="Q579" s="5">
        <v>6.3050610101010101</v>
      </c>
      <c r="R579" s="5">
        <v>0.77111292929292929</v>
      </c>
      <c r="S579" s="5">
        <v>0</v>
      </c>
      <c r="U579" s="5" t="s">
        <v>75</v>
      </c>
      <c r="V579" s="5" t="s">
        <v>75</v>
      </c>
      <c r="W579" s="5" t="s">
        <v>75</v>
      </c>
      <c r="X579" s="5">
        <v>40.606060606060595</v>
      </c>
      <c r="Y579" s="5">
        <v>11.732994160534835</v>
      </c>
      <c r="Z579" s="5">
        <v>19.442089086087513</v>
      </c>
      <c r="AA579" s="5">
        <v>47.694744243985205</v>
      </c>
      <c r="AB579" s="5" t="s">
        <v>75</v>
      </c>
      <c r="AC579" s="5">
        <v>2.8339423062978817</v>
      </c>
      <c r="AD579" s="5">
        <v>18.819983322736398</v>
      </c>
      <c r="AE579" s="5">
        <v>1.7400804856457555</v>
      </c>
      <c r="AF579" s="5">
        <v>0.15689032661047136</v>
      </c>
      <c r="AG579" s="5" t="s">
        <v>75</v>
      </c>
      <c r="AH579" s="5" t="s">
        <v>75</v>
      </c>
      <c r="AI579" s="5" t="s">
        <v>75</v>
      </c>
      <c r="AJ579" s="5" t="s">
        <v>75</v>
      </c>
      <c r="AK579" s="5">
        <v>6.0606060606060668</v>
      </c>
      <c r="BI579" s="7" t="s">
        <v>75</v>
      </c>
      <c r="BJ579" s="7" t="s">
        <v>75</v>
      </c>
      <c r="BK579" s="1" t="s">
        <v>75</v>
      </c>
      <c r="BL579" s="1" t="s">
        <v>75</v>
      </c>
      <c r="BM579" s="1" t="s">
        <v>75</v>
      </c>
      <c r="BN579" s="1" t="s">
        <v>75</v>
      </c>
      <c r="BO579" s="1" t="s">
        <v>75</v>
      </c>
      <c r="BP579" s="1" t="s">
        <v>75</v>
      </c>
      <c r="BQ579" s="1" t="s">
        <v>75</v>
      </c>
      <c r="BR579" s="1" t="s">
        <v>75</v>
      </c>
      <c r="BS579" s="1" t="s">
        <v>75</v>
      </c>
      <c r="BT579" s="1" t="s">
        <v>75</v>
      </c>
      <c r="BU579" s="1" t="s">
        <v>75</v>
      </c>
      <c r="BV579" s="1" t="s">
        <v>75</v>
      </c>
      <c r="BW579" s="1" t="s">
        <v>75</v>
      </c>
      <c r="BX579" s="1" t="s">
        <v>75</v>
      </c>
      <c r="BY579" s="1" t="s">
        <v>75</v>
      </c>
      <c r="BZ579" s="1" t="s">
        <v>75</v>
      </c>
      <c r="CA579" s="1" t="s">
        <v>75</v>
      </c>
      <c r="CB579" s="1" t="s">
        <v>75</v>
      </c>
      <c r="CC579" s="1" t="s">
        <v>75</v>
      </c>
      <c r="CD579" s="1" t="s">
        <v>75</v>
      </c>
      <c r="CE579" s="1" t="s">
        <v>75</v>
      </c>
      <c r="CF579" s="1" t="s">
        <v>75</v>
      </c>
      <c r="CG579" s="1" t="s">
        <v>75</v>
      </c>
      <c r="CH579" s="1" t="s">
        <v>75</v>
      </c>
    </row>
    <row r="580" spans="1:86" s="5" customFormat="1" x14ac:dyDescent="0.5">
      <c r="A580" s="5" t="s">
        <v>249</v>
      </c>
      <c r="B580" s="5" t="s">
        <v>71</v>
      </c>
      <c r="C580" s="5">
        <v>2014</v>
      </c>
      <c r="D580" s="1" t="s">
        <v>72</v>
      </c>
      <c r="E580" s="6">
        <v>41886</v>
      </c>
      <c r="F580" s="5">
        <v>0</v>
      </c>
      <c r="G580" s="5" t="s">
        <v>6</v>
      </c>
      <c r="H580" s="5" t="s">
        <v>76</v>
      </c>
      <c r="I580" s="5" t="s">
        <v>143</v>
      </c>
      <c r="J580" s="5" t="s">
        <v>81</v>
      </c>
      <c r="K580" s="5">
        <v>41.620435037520366</v>
      </c>
      <c r="L580" s="5">
        <v>5.2949774367721796</v>
      </c>
      <c r="M580" s="5">
        <v>435.43620355833127</v>
      </c>
      <c r="N580" s="5">
        <v>20.667089327773507</v>
      </c>
      <c r="O580" s="5">
        <v>8.7388703971784185</v>
      </c>
      <c r="P580" s="5">
        <v>511.75757575757569</v>
      </c>
      <c r="Q580" s="5">
        <v>1.0706551515151514</v>
      </c>
      <c r="R580" s="5">
        <v>0.96619636363636341</v>
      </c>
      <c r="S580" s="5">
        <v>0.10943171717171717</v>
      </c>
      <c r="U580" s="5" t="s">
        <v>75</v>
      </c>
      <c r="V580" s="5" t="s">
        <v>75</v>
      </c>
      <c r="W580" s="5" t="s">
        <v>75</v>
      </c>
      <c r="X580" s="5">
        <v>69.696969696969688</v>
      </c>
      <c r="Y580" s="5">
        <v>2.1294246161747941</v>
      </c>
      <c r="Z580" s="5">
        <v>0.88740148335965618</v>
      </c>
      <c r="AA580" s="5">
        <v>84.311113748101988</v>
      </c>
      <c r="AB580" s="5">
        <v>12.38238806585121</v>
      </c>
      <c r="AC580" s="5">
        <v>4.959557584054612</v>
      </c>
      <c r="AD580" s="5">
        <v>71.85259960355495</v>
      </c>
      <c r="AE580" s="5">
        <v>0.12469956988194456</v>
      </c>
      <c r="AF580" s="5">
        <v>0.21373978442941774</v>
      </c>
      <c r="AG580" s="5">
        <v>4.6174258304231837E-2</v>
      </c>
      <c r="AH580" s="5" t="s">
        <v>75</v>
      </c>
      <c r="AI580" s="5" t="s">
        <v>75</v>
      </c>
      <c r="AJ580" s="5" t="s">
        <v>75</v>
      </c>
      <c r="AK580" s="5">
        <v>23.030303030303042</v>
      </c>
      <c r="BI580" s="7" t="s">
        <v>75</v>
      </c>
      <c r="BJ580" s="7" t="s">
        <v>75</v>
      </c>
      <c r="BK580" s="1" t="s">
        <v>75</v>
      </c>
      <c r="BL580" s="1">
        <v>2.4927333333333332</v>
      </c>
      <c r="BM580" s="1">
        <v>3.62</v>
      </c>
      <c r="BN580" s="1">
        <v>1.4536666666666669</v>
      </c>
      <c r="BO580" s="1" t="s">
        <v>75</v>
      </c>
      <c r="BP580" s="1" t="s">
        <v>75</v>
      </c>
      <c r="BQ580" s="1" t="s">
        <v>75</v>
      </c>
      <c r="BR580" s="1">
        <v>0.93176308891132376</v>
      </c>
      <c r="BS580" s="1">
        <v>5.8911239517596803</v>
      </c>
      <c r="BT580" s="1">
        <v>0.64915379040240939</v>
      </c>
      <c r="BU580" s="1" t="s">
        <v>75</v>
      </c>
      <c r="BV580" s="1" t="s">
        <v>75</v>
      </c>
      <c r="BW580" s="1" t="s">
        <v>75</v>
      </c>
      <c r="BX580" s="1" t="s">
        <v>75</v>
      </c>
      <c r="BY580" s="1" t="s">
        <v>75</v>
      </c>
      <c r="BZ580" s="1">
        <v>0.23824582076315948</v>
      </c>
      <c r="CA580" s="1">
        <v>3.5109352979875261E-2</v>
      </c>
      <c r="CB580" s="1">
        <v>0.23907762570159258</v>
      </c>
      <c r="CC580" s="1" t="s">
        <v>75</v>
      </c>
      <c r="CD580" s="1" t="s">
        <v>75</v>
      </c>
      <c r="CE580" s="1" t="s">
        <v>75</v>
      </c>
      <c r="CF580" s="1">
        <v>0.10938583823597647</v>
      </c>
      <c r="CG580" s="1">
        <v>1.7591604844986048</v>
      </c>
      <c r="CH580" s="1">
        <v>0.63206498595972782</v>
      </c>
    </row>
    <row r="581" spans="1:86" s="5" customFormat="1" x14ac:dyDescent="0.5">
      <c r="A581" s="5" t="s">
        <v>250</v>
      </c>
      <c r="B581" s="5" t="s">
        <v>71</v>
      </c>
      <c r="C581" s="5">
        <v>2014</v>
      </c>
      <c r="D581" s="1" t="s">
        <v>72</v>
      </c>
      <c r="E581" s="6">
        <v>41886</v>
      </c>
      <c r="F581" s="5">
        <v>100</v>
      </c>
      <c r="G581" s="5" t="s">
        <v>6</v>
      </c>
      <c r="H581" s="5" t="s">
        <v>76</v>
      </c>
      <c r="I581" s="5" t="s">
        <v>143</v>
      </c>
      <c r="J581" s="5" t="s">
        <v>81</v>
      </c>
      <c r="K581" s="5">
        <v>67.754400371494498</v>
      </c>
      <c r="L581" s="5">
        <v>6.2169402535103586</v>
      </c>
      <c r="M581" s="5">
        <v>598.48391751669647</v>
      </c>
      <c r="N581" s="5">
        <v>55.816811783924528</v>
      </c>
      <c r="O581" s="5">
        <v>11.867324013768034</v>
      </c>
      <c r="P581" s="5">
        <v>740.13939393939381</v>
      </c>
      <c r="Q581" s="5">
        <v>1.7853664646464644</v>
      </c>
      <c r="R581" s="5">
        <v>1.480162626262626</v>
      </c>
      <c r="S581" s="5">
        <v>0.2825652525252525</v>
      </c>
      <c r="U581" s="5" t="s">
        <v>75</v>
      </c>
      <c r="V581" s="5" t="s">
        <v>75</v>
      </c>
      <c r="W581" s="5" t="s">
        <v>75</v>
      </c>
      <c r="X581" s="5">
        <v>58.787878787878789</v>
      </c>
      <c r="Y581" s="5">
        <v>5.8129898499111219</v>
      </c>
      <c r="Z581" s="5">
        <v>2.0662910207241003</v>
      </c>
      <c r="AA581" s="5">
        <v>45.957932951532783</v>
      </c>
      <c r="AB581" s="5">
        <v>10.762874202887804</v>
      </c>
      <c r="AC581" s="5">
        <v>5.1265611502232726</v>
      </c>
      <c r="AD581" s="5">
        <v>45.953823191678794</v>
      </c>
      <c r="AE581" s="5">
        <v>0.28639715188431664</v>
      </c>
      <c r="AF581" s="5">
        <v>0.18786976375666831</v>
      </c>
      <c r="AG581" s="5">
        <v>2.4195124668172127E-2</v>
      </c>
      <c r="AH581" s="5" t="s">
        <v>75</v>
      </c>
      <c r="AI581" s="5" t="s">
        <v>75</v>
      </c>
      <c r="AJ581" s="5" t="s">
        <v>75</v>
      </c>
      <c r="AK581" s="5">
        <v>13.291946787552289</v>
      </c>
      <c r="BI581" s="7" t="s">
        <v>75</v>
      </c>
      <c r="BJ581" s="7" t="s">
        <v>75</v>
      </c>
      <c r="BK581" s="1" t="s">
        <v>75</v>
      </c>
      <c r="BL581" s="1">
        <v>3.6663333333333328</v>
      </c>
      <c r="BM581" s="1">
        <v>3.9393333333333334</v>
      </c>
      <c r="BN581" s="1">
        <v>2.015333333333333</v>
      </c>
      <c r="BO581" s="1" t="s">
        <v>75</v>
      </c>
      <c r="BP581" s="1" t="s">
        <v>75</v>
      </c>
      <c r="BQ581" s="1" t="s">
        <v>75</v>
      </c>
      <c r="BR581" s="1">
        <v>2.2145140645987866</v>
      </c>
      <c r="BS581" s="1">
        <v>10.629151817223949</v>
      </c>
      <c r="BT581" s="1">
        <v>1.868550319185825</v>
      </c>
      <c r="BU581" s="1" t="s">
        <v>75</v>
      </c>
      <c r="BV581" s="1" t="s">
        <v>75</v>
      </c>
      <c r="BW581" s="1" t="s">
        <v>75</v>
      </c>
      <c r="BX581" s="1" t="s">
        <v>75</v>
      </c>
      <c r="BY581" s="1" t="s">
        <v>75</v>
      </c>
      <c r="BZ581" s="1">
        <v>0.46601657099768989</v>
      </c>
      <c r="CA581" s="1">
        <v>0.28070466884452189</v>
      </c>
      <c r="CB581" s="1">
        <v>0.17872635818790464</v>
      </c>
      <c r="CC581" s="1" t="s">
        <v>75</v>
      </c>
      <c r="CD581" s="1" t="s">
        <v>75</v>
      </c>
      <c r="CE581" s="1" t="s">
        <v>75</v>
      </c>
      <c r="CF581" s="1">
        <v>0.45395157400270192</v>
      </c>
      <c r="CG581" s="1">
        <v>1.4341307132682912</v>
      </c>
      <c r="CH581" s="1" t="s">
        <v>75</v>
      </c>
    </row>
    <row r="582" spans="1:86" s="5" customFormat="1" x14ac:dyDescent="0.5">
      <c r="A582" s="5" t="s">
        <v>251</v>
      </c>
      <c r="B582" s="5" t="s">
        <v>71</v>
      </c>
      <c r="C582" s="5">
        <v>2014</v>
      </c>
      <c r="D582" s="1" t="s">
        <v>72</v>
      </c>
      <c r="E582" s="6">
        <v>41815</v>
      </c>
      <c r="F582" s="5">
        <v>0</v>
      </c>
      <c r="G582" s="5" t="s">
        <v>73</v>
      </c>
      <c r="H582" s="5" t="s">
        <v>76</v>
      </c>
      <c r="I582" s="5" t="s">
        <v>148</v>
      </c>
      <c r="J582" s="5" t="s">
        <v>81</v>
      </c>
      <c r="K582" s="5">
        <v>11.715966342658204</v>
      </c>
      <c r="L582" s="5">
        <v>3.4537306270387691</v>
      </c>
      <c r="M582" s="5">
        <v>0</v>
      </c>
      <c r="N582" s="5">
        <v>0</v>
      </c>
      <c r="O582" s="5">
        <v>0</v>
      </c>
      <c r="P582" s="5">
        <v>15.169696969696972</v>
      </c>
      <c r="Q582" s="5">
        <v>0.23808387878787882</v>
      </c>
      <c r="R582" s="5">
        <v>0</v>
      </c>
      <c r="S582" s="5">
        <v>0</v>
      </c>
      <c r="U582" s="5">
        <v>243.4472409304162</v>
      </c>
      <c r="V582" s="5" t="s">
        <v>75</v>
      </c>
      <c r="W582" s="5">
        <v>203.18212398245032</v>
      </c>
      <c r="X582" s="5">
        <v>37.575757575757571</v>
      </c>
      <c r="Y582" s="5">
        <v>1.5994796228577481</v>
      </c>
      <c r="Z582" s="5">
        <v>0.46896425756496174</v>
      </c>
      <c r="AA582" s="5" t="s">
        <v>75</v>
      </c>
      <c r="AB582" s="5" t="s">
        <v>75</v>
      </c>
      <c r="AC582" s="5" t="s">
        <v>75</v>
      </c>
      <c r="AD582" s="5">
        <v>2.0574753400765067</v>
      </c>
      <c r="AE582" s="5">
        <v>1.8661117260902554E-2</v>
      </c>
      <c r="AF582" s="5" t="s">
        <v>75</v>
      </c>
      <c r="AG582" s="5" t="s">
        <v>75</v>
      </c>
      <c r="AH582" s="5">
        <v>10.180866670627148</v>
      </c>
      <c r="AI582" s="5" t="s">
        <v>75</v>
      </c>
      <c r="AJ582" s="5">
        <v>7.4078075423603513</v>
      </c>
      <c r="AK582" s="5">
        <v>6.0606060606060668</v>
      </c>
      <c r="BI582" s="7" t="s">
        <v>75</v>
      </c>
      <c r="BJ582" s="7" t="s">
        <v>75</v>
      </c>
      <c r="BK582" s="1" t="s">
        <v>75</v>
      </c>
      <c r="BL582" s="1" t="s">
        <v>75</v>
      </c>
      <c r="BM582" s="1" t="s">
        <v>75</v>
      </c>
      <c r="BN582" s="1" t="s">
        <v>75</v>
      </c>
      <c r="BO582" s="1" t="s">
        <v>75</v>
      </c>
      <c r="BP582" s="1" t="s">
        <v>75</v>
      </c>
      <c r="BQ582" s="1" t="s">
        <v>75</v>
      </c>
      <c r="BR582" s="1" t="s">
        <v>75</v>
      </c>
      <c r="BS582" s="1" t="s">
        <v>75</v>
      </c>
      <c r="BT582" s="1" t="s">
        <v>75</v>
      </c>
      <c r="BU582" s="1" t="s">
        <v>75</v>
      </c>
      <c r="BV582" s="1" t="s">
        <v>75</v>
      </c>
      <c r="BW582" s="1" t="s">
        <v>75</v>
      </c>
      <c r="BX582" s="1" t="s">
        <v>75</v>
      </c>
      <c r="BY582" s="1" t="s">
        <v>75</v>
      </c>
      <c r="BZ582" s="1" t="s">
        <v>75</v>
      </c>
      <c r="CA582" s="1" t="s">
        <v>75</v>
      </c>
      <c r="CB582" s="1" t="s">
        <v>75</v>
      </c>
      <c r="CC582" s="1" t="s">
        <v>75</v>
      </c>
      <c r="CD582" s="1" t="s">
        <v>75</v>
      </c>
      <c r="CE582" s="1" t="s">
        <v>75</v>
      </c>
      <c r="CF582" s="1" t="s">
        <v>75</v>
      </c>
      <c r="CG582" s="1" t="s">
        <v>75</v>
      </c>
      <c r="CH582" s="1" t="s">
        <v>75</v>
      </c>
    </row>
    <row r="583" spans="1:86" s="5" customFormat="1" x14ac:dyDescent="0.5">
      <c r="A583" s="5" t="s">
        <v>252</v>
      </c>
      <c r="B583" s="5" t="s">
        <v>71</v>
      </c>
      <c r="C583" s="5">
        <v>2014</v>
      </c>
      <c r="D583" s="1" t="s">
        <v>72</v>
      </c>
      <c r="E583" s="6">
        <v>41815</v>
      </c>
      <c r="F583" s="5">
        <v>100</v>
      </c>
      <c r="G583" s="5" t="s">
        <v>73</v>
      </c>
      <c r="H583" s="5" t="s">
        <v>76</v>
      </c>
      <c r="I583" s="5" t="s">
        <v>148</v>
      </c>
      <c r="J583" s="5" t="s">
        <v>81</v>
      </c>
      <c r="K583" s="5">
        <v>18.525784771672022</v>
      </c>
      <c r="L583" s="5">
        <v>6.0439121980249517</v>
      </c>
      <c r="M583" s="5">
        <v>0</v>
      </c>
      <c r="N583" s="5">
        <v>0</v>
      </c>
      <c r="O583" s="5">
        <v>0</v>
      </c>
      <c r="P583" s="5">
        <v>24.569696969696974</v>
      </c>
      <c r="Q583" s="5">
        <v>0.45047236363636367</v>
      </c>
      <c r="R583" s="5">
        <v>0</v>
      </c>
      <c r="S583" s="5">
        <v>0</v>
      </c>
      <c r="U583" s="5">
        <v>215.45402332251311</v>
      </c>
      <c r="V583" s="5" t="s">
        <v>75</v>
      </c>
      <c r="W583" s="5">
        <v>175.80209336085895</v>
      </c>
      <c r="X583" s="5">
        <v>32.727272727272727</v>
      </c>
      <c r="Y583" s="5">
        <v>3.2699898133408953</v>
      </c>
      <c r="Z583" s="5">
        <v>1.1895902079550071</v>
      </c>
      <c r="AA583" s="5" t="s">
        <v>75</v>
      </c>
      <c r="AB583" s="5" t="s">
        <v>75</v>
      </c>
      <c r="AC583" s="5" t="s">
        <v>75</v>
      </c>
      <c r="AD583" s="5">
        <v>4.4595683905024286</v>
      </c>
      <c r="AE583" s="5">
        <v>5.1904320546288879E-2</v>
      </c>
      <c r="AF583" s="5" t="s">
        <v>75</v>
      </c>
      <c r="AG583" s="5" t="s">
        <v>75</v>
      </c>
      <c r="AH583" s="5">
        <v>0.68470835177575495</v>
      </c>
      <c r="AI583" s="5" t="s">
        <v>75</v>
      </c>
      <c r="AJ583" s="5">
        <v>1.4423560726900768</v>
      </c>
      <c r="AK583" s="5">
        <v>5.4545454545454586</v>
      </c>
      <c r="BI583" s="7" t="s">
        <v>75</v>
      </c>
      <c r="BJ583" s="7" t="s">
        <v>75</v>
      </c>
      <c r="BK583" s="1" t="s">
        <v>75</v>
      </c>
      <c r="BL583" s="1" t="s">
        <v>75</v>
      </c>
      <c r="BM583" s="1" t="s">
        <v>75</v>
      </c>
      <c r="BN583" s="1" t="s">
        <v>75</v>
      </c>
      <c r="BO583" s="1" t="s">
        <v>75</v>
      </c>
      <c r="BP583" s="1" t="s">
        <v>75</v>
      </c>
      <c r="BQ583" s="1" t="s">
        <v>75</v>
      </c>
      <c r="BR583" s="1" t="s">
        <v>75</v>
      </c>
      <c r="BS583" s="1" t="s">
        <v>75</v>
      </c>
      <c r="BT583" s="1" t="s">
        <v>75</v>
      </c>
      <c r="BU583" s="1" t="s">
        <v>75</v>
      </c>
      <c r="BV583" s="1" t="s">
        <v>75</v>
      </c>
      <c r="BW583" s="1" t="s">
        <v>75</v>
      </c>
      <c r="BX583" s="1" t="s">
        <v>75</v>
      </c>
      <c r="BY583" s="1" t="s">
        <v>75</v>
      </c>
      <c r="BZ583" s="1" t="s">
        <v>75</v>
      </c>
      <c r="CA583" s="1" t="s">
        <v>75</v>
      </c>
      <c r="CB583" s="1" t="s">
        <v>75</v>
      </c>
      <c r="CC583" s="1" t="s">
        <v>75</v>
      </c>
      <c r="CD583" s="1" t="s">
        <v>75</v>
      </c>
      <c r="CE583" s="1" t="s">
        <v>75</v>
      </c>
      <c r="CF583" s="1" t="s">
        <v>75</v>
      </c>
      <c r="CG583" s="1" t="s">
        <v>75</v>
      </c>
      <c r="CH583" s="1" t="s">
        <v>75</v>
      </c>
    </row>
    <row r="584" spans="1:86" s="5" customFormat="1" x14ac:dyDescent="0.5">
      <c r="A584" s="5" t="s">
        <v>251</v>
      </c>
      <c r="B584" s="5" t="s">
        <v>71</v>
      </c>
      <c r="C584" s="5">
        <v>2014</v>
      </c>
      <c r="D584" s="1" t="s">
        <v>72</v>
      </c>
      <c r="E584" s="6">
        <v>41843</v>
      </c>
      <c r="F584" s="5">
        <v>0</v>
      </c>
      <c r="G584" s="5" t="s">
        <v>73</v>
      </c>
      <c r="H584" s="5" t="s">
        <v>76</v>
      </c>
      <c r="I584" s="5" t="s">
        <v>148</v>
      </c>
      <c r="J584" s="5" t="s">
        <v>81</v>
      </c>
      <c r="K584" s="5">
        <v>67.910116061476458</v>
      </c>
      <c r="L584" s="5">
        <v>25.769847527750262</v>
      </c>
      <c r="M584" s="5">
        <v>22.870882440477384</v>
      </c>
      <c r="N584" s="5">
        <v>0</v>
      </c>
      <c r="O584" s="5">
        <v>3.5885479096898205</v>
      </c>
      <c r="P584" s="5">
        <v>120.13939393939393</v>
      </c>
      <c r="Q584" s="5">
        <v>2.3316878787878785</v>
      </c>
      <c r="R584" s="5">
        <v>5.3564646464646461E-2</v>
      </c>
      <c r="S584" s="5">
        <v>0</v>
      </c>
      <c r="U584" s="5">
        <v>209.39844095273966</v>
      </c>
      <c r="V584" s="5" t="s">
        <v>75</v>
      </c>
      <c r="W584" s="5">
        <v>164.07641373916067</v>
      </c>
      <c r="X584" s="5">
        <v>52.727272727272727</v>
      </c>
      <c r="Y584" s="5">
        <v>2.5218060939081219</v>
      </c>
      <c r="Z584" s="5">
        <v>1.7614442552485861</v>
      </c>
      <c r="AA584" s="5">
        <v>3.8854244767063171</v>
      </c>
      <c r="AB584" s="5" t="s">
        <v>75</v>
      </c>
      <c r="AC584" s="5">
        <v>0.77471753753970574</v>
      </c>
      <c r="AD584" s="5">
        <v>7.7533984965366578</v>
      </c>
      <c r="AE584" s="5">
        <v>0.61155987732475858</v>
      </c>
      <c r="AF584" s="5">
        <v>8.7369020973890512E-3</v>
      </c>
      <c r="AG584" s="5" t="s">
        <v>75</v>
      </c>
      <c r="AH584" s="5">
        <v>8.5195691005885035</v>
      </c>
      <c r="AI584" s="5" t="s">
        <v>75</v>
      </c>
      <c r="AJ584" s="5">
        <v>8.1967099698674915</v>
      </c>
      <c r="AK584" s="5">
        <v>5.4545454545454373</v>
      </c>
      <c r="BI584" s="7" t="s">
        <v>75</v>
      </c>
      <c r="BJ584" s="7" t="s">
        <v>75</v>
      </c>
      <c r="BK584" s="1" t="s">
        <v>75</v>
      </c>
      <c r="BL584" s="1" t="s">
        <v>75</v>
      </c>
      <c r="BM584" s="1" t="s">
        <v>75</v>
      </c>
      <c r="BN584" s="1" t="s">
        <v>75</v>
      </c>
      <c r="BO584" s="1" t="s">
        <v>75</v>
      </c>
      <c r="BP584" s="1" t="s">
        <v>75</v>
      </c>
      <c r="BQ584" s="1" t="s">
        <v>75</v>
      </c>
      <c r="BR584" s="1" t="s">
        <v>75</v>
      </c>
      <c r="BS584" s="1" t="s">
        <v>75</v>
      </c>
      <c r="BT584" s="1" t="s">
        <v>75</v>
      </c>
      <c r="BU584" s="1" t="s">
        <v>75</v>
      </c>
      <c r="BV584" s="1" t="s">
        <v>75</v>
      </c>
      <c r="BW584" s="1" t="s">
        <v>75</v>
      </c>
      <c r="BX584" s="1" t="s">
        <v>75</v>
      </c>
      <c r="BY584" s="1" t="s">
        <v>75</v>
      </c>
      <c r="BZ584" s="1" t="s">
        <v>75</v>
      </c>
      <c r="CA584" s="1" t="s">
        <v>75</v>
      </c>
      <c r="CB584" s="1" t="s">
        <v>75</v>
      </c>
      <c r="CC584" s="1" t="s">
        <v>75</v>
      </c>
      <c r="CD584" s="1" t="s">
        <v>75</v>
      </c>
      <c r="CE584" s="1" t="s">
        <v>75</v>
      </c>
      <c r="CF584" s="1" t="s">
        <v>75</v>
      </c>
      <c r="CG584" s="1" t="s">
        <v>75</v>
      </c>
      <c r="CH584" s="1" t="s">
        <v>75</v>
      </c>
    </row>
    <row r="585" spans="1:86" s="5" customFormat="1" x14ac:dyDescent="0.5">
      <c r="A585" s="5" t="s">
        <v>252</v>
      </c>
      <c r="B585" s="5" t="s">
        <v>71</v>
      </c>
      <c r="C585" s="5">
        <v>2014</v>
      </c>
      <c r="D585" s="1" t="s">
        <v>72</v>
      </c>
      <c r="E585" s="6">
        <v>41843</v>
      </c>
      <c r="F585" s="5">
        <v>100</v>
      </c>
      <c r="G585" s="5" t="s">
        <v>73</v>
      </c>
      <c r="H585" s="5" t="s">
        <v>76</v>
      </c>
      <c r="I585" s="5" t="s">
        <v>148</v>
      </c>
      <c r="J585" s="5" t="s">
        <v>81</v>
      </c>
      <c r="K585" s="5">
        <v>108.3964128707255</v>
      </c>
      <c r="L585" s="5">
        <v>40.797309797321361</v>
      </c>
      <c r="M585" s="5">
        <v>72.126978542650605</v>
      </c>
      <c r="N585" s="5">
        <v>0</v>
      </c>
      <c r="O585" s="5">
        <v>3.1883896983934239</v>
      </c>
      <c r="P585" s="5">
        <v>224.50909090909087</v>
      </c>
      <c r="Q585" s="5">
        <v>3.3486044444444443</v>
      </c>
      <c r="R585" s="5">
        <v>0.13580464646464643</v>
      </c>
      <c r="S585" s="5">
        <v>0</v>
      </c>
      <c r="U585" s="5">
        <v>237.48316861430655</v>
      </c>
      <c r="V585" s="5" t="s">
        <v>75</v>
      </c>
      <c r="W585" s="5">
        <v>187.14993204786902</v>
      </c>
      <c r="X585" s="5">
        <v>42.424242424242422</v>
      </c>
      <c r="Y585" s="5">
        <v>14.140810502874061</v>
      </c>
      <c r="Z585" s="5">
        <v>8.5853738735138752</v>
      </c>
      <c r="AA585" s="5">
        <v>0.96540094864555714</v>
      </c>
      <c r="AB585" s="5" t="s">
        <v>75</v>
      </c>
      <c r="AC585" s="5">
        <v>1.8669144329546863</v>
      </c>
      <c r="AD585" s="5">
        <v>25.41050952834992</v>
      </c>
      <c r="AE585" s="5">
        <v>1.0319401365585041</v>
      </c>
      <c r="AF585" s="5">
        <v>2.3957548759355216E-2</v>
      </c>
      <c r="AG585" s="5" t="s">
        <v>75</v>
      </c>
      <c r="AH585" s="5">
        <v>9.9750746985513228</v>
      </c>
      <c r="AI585" s="5" t="s">
        <v>75</v>
      </c>
      <c r="AJ585" s="5">
        <v>10.98538428642267</v>
      </c>
      <c r="AK585" s="5">
        <v>5.9690047283612833</v>
      </c>
      <c r="BI585" s="7" t="s">
        <v>75</v>
      </c>
      <c r="BJ585" s="7" t="s">
        <v>75</v>
      </c>
      <c r="BK585" s="1" t="s">
        <v>75</v>
      </c>
      <c r="BL585" s="1" t="s">
        <v>75</v>
      </c>
      <c r="BM585" s="1" t="s">
        <v>75</v>
      </c>
      <c r="BN585" s="1" t="s">
        <v>75</v>
      </c>
      <c r="BO585" s="1" t="s">
        <v>75</v>
      </c>
      <c r="BP585" s="1" t="s">
        <v>75</v>
      </c>
      <c r="BQ585" s="1" t="s">
        <v>75</v>
      </c>
      <c r="BR585" s="1" t="s">
        <v>75</v>
      </c>
      <c r="BS585" s="1" t="s">
        <v>75</v>
      </c>
      <c r="BT585" s="1" t="s">
        <v>75</v>
      </c>
      <c r="BU585" s="1" t="s">
        <v>75</v>
      </c>
      <c r="BV585" s="1" t="s">
        <v>75</v>
      </c>
      <c r="BW585" s="1" t="s">
        <v>75</v>
      </c>
      <c r="BX585" s="1" t="s">
        <v>75</v>
      </c>
      <c r="BY585" s="1" t="s">
        <v>75</v>
      </c>
      <c r="BZ585" s="1" t="s">
        <v>75</v>
      </c>
      <c r="CA585" s="1" t="s">
        <v>75</v>
      </c>
      <c r="CB585" s="1" t="s">
        <v>75</v>
      </c>
      <c r="CC585" s="1" t="s">
        <v>75</v>
      </c>
      <c r="CD585" s="1" t="s">
        <v>75</v>
      </c>
      <c r="CE585" s="1" t="s">
        <v>75</v>
      </c>
      <c r="CF585" s="1" t="s">
        <v>75</v>
      </c>
      <c r="CG585" s="1" t="s">
        <v>75</v>
      </c>
      <c r="CH585" s="1" t="s">
        <v>75</v>
      </c>
    </row>
    <row r="586" spans="1:86" s="5" customFormat="1" x14ac:dyDescent="0.5">
      <c r="A586" s="5" t="s">
        <v>251</v>
      </c>
      <c r="B586" s="5" t="s">
        <v>71</v>
      </c>
      <c r="C586" s="5">
        <v>2014</v>
      </c>
      <c r="D586" s="1" t="s">
        <v>72</v>
      </c>
      <c r="E586" s="6">
        <v>41864</v>
      </c>
      <c r="F586" s="5">
        <v>0</v>
      </c>
      <c r="G586" s="5" t="s">
        <v>73</v>
      </c>
      <c r="H586" s="5" t="s">
        <v>76</v>
      </c>
      <c r="I586" s="5" t="s">
        <v>148</v>
      </c>
      <c r="J586" s="5" t="s">
        <v>81</v>
      </c>
      <c r="K586" s="5">
        <v>64.687534683557985</v>
      </c>
      <c r="L586" s="5">
        <v>18.122077840062669</v>
      </c>
      <c r="M586" s="5">
        <v>139.38616514774634</v>
      </c>
      <c r="N586" s="5">
        <v>0</v>
      </c>
      <c r="O586" s="5">
        <v>9.9011920256027004</v>
      </c>
      <c r="P586" s="5">
        <v>232.09696969696969</v>
      </c>
      <c r="Q586" s="5">
        <v>1.9043157575757574</v>
      </c>
      <c r="R586" s="5">
        <v>0.33746909090909089</v>
      </c>
      <c r="S586" s="5">
        <v>0</v>
      </c>
      <c r="U586" s="5" t="s">
        <v>75</v>
      </c>
      <c r="V586" s="5" t="s">
        <v>75</v>
      </c>
      <c r="W586" s="5" t="s">
        <v>75</v>
      </c>
      <c r="X586" s="5">
        <v>34.54545454545454</v>
      </c>
      <c r="Y586" s="5">
        <v>8.7823929780746521</v>
      </c>
      <c r="Z586" s="5">
        <v>6.783199088594575</v>
      </c>
      <c r="AA586" s="5">
        <v>17.152460407130818</v>
      </c>
      <c r="AB586" s="5" t="s">
        <v>75</v>
      </c>
      <c r="AC586" s="5">
        <v>4.4722350804866187</v>
      </c>
      <c r="AD586" s="5">
        <v>34.231074010546465</v>
      </c>
      <c r="AE586" s="5">
        <v>0.12063705880155565</v>
      </c>
      <c r="AF586" s="5">
        <v>4.9886046277723264E-2</v>
      </c>
      <c r="AG586" s="5" t="s">
        <v>75</v>
      </c>
      <c r="AH586" s="5" t="s">
        <v>75</v>
      </c>
      <c r="AI586" s="5" t="s">
        <v>75</v>
      </c>
      <c r="AJ586" s="5" t="s">
        <v>75</v>
      </c>
      <c r="AK586" s="5">
        <v>4.8104569292083506</v>
      </c>
      <c r="BI586" s="7" t="s">
        <v>75</v>
      </c>
      <c r="BJ586" s="7" t="s">
        <v>75</v>
      </c>
      <c r="BK586" s="1" t="s">
        <v>75</v>
      </c>
      <c r="BL586" s="1" t="s">
        <v>75</v>
      </c>
      <c r="BM586" s="1" t="s">
        <v>75</v>
      </c>
      <c r="BN586" s="1" t="s">
        <v>75</v>
      </c>
      <c r="BO586" s="1" t="s">
        <v>75</v>
      </c>
      <c r="BP586" s="1" t="s">
        <v>75</v>
      </c>
      <c r="BQ586" s="1" t="s">
        <v>75</v>
      </c>
      <c r="BR586" s="1" t="s">
        <v>75</v>
      </c>
      <c r="BS586" s="1" t="s">
        <v>75</v>
      </c>
      <c r="BT586" s="1" t="s">
        <v>75</v>
      </c>
      <c r="BU586" s="1" t="s">
        <v>75</v>
      </c>
      <c r="BV586" s="1" t="s">
        <v>75</v>
      </c>
      <c r="BW586" s="1" t="s">
        <v>75</v>
      </c>
      <c r="BX586" s="1" t="s">
        <v>75</v>
      </c>
      <c r="BY586" s="1" t="s">
        <v>75</v>
      </c>
      <c r="BZ586" s="1" t="s">
        <v>75</v>
      </c>
      <c r="CA586" s="1" t="s">
        <v>75</v>
      </c>
      <c r="CB586" s="1" t="s">
        <v>75</v>
      </c>
      <c r="CC586" s="1" t="s">
        <v>75</v>
      </c>
      <c r="CD586" s="1" t="s">
        <v>75</v>
      </c>
      <c r="CE586" s="1" t="s">
        <v>75</v>
      </c>
      <c r="CF586" s="1" t="s">
        <v>75</v>
      </c>
      <c r="CG586" s="1" t="s">
        <v>75</v>
      </c>
      <c r="CH586" s="1" t="s">
        <v>75</v>
      </c>
    </row>
    <row r="587" spans="1:86" s="5" customFormat="1" x14ac:dyDescent="0.5">
      <c r="A587" s="5" t="s">
        <v>252</v>
      </c>
      <c r="B587" s="5" t="s">
        <v>71</v>
      </c>
      <c r="C587" s="5">
        <v>2014</v>
      </c>
      <c r="D587" s="1" t="s">
        <v>72</v>
      </c>
      <c r="E587" s="6">
        <v>41864</v>
      </c>
      <c r="F587" s="5">
        <v>100</v>
      </c>
      <c r="G587" s="5" t="s">
        <v>73</v>
      </c>
      <c r="H587" s="5" t="s">
        <v>76</v>
      </c>
      <c r="I587" s="5" t="s">
        <v>148</v>
      </c>
      <c r="J587" s="5" t="s">
        <v>81</v>
      </c>
      <c r="K587" s="5">
        <v>127.33889256671984</v>
      </c>
      <c r="L587" s="5">
        <v>29.140679885884001</v>
      </c>
      <c r="M587" s="5">
        <v>387.362117199556</v>
      </c>
      <c r="N587" s="5">
        <v>0</v>
      </c>
      <c r="O587" s="5">
        <v>20.255280044809854</v>
      </c>
      <c r="P587" s="5">
        <v>564.09696969696961</v>
      </c>
      <c r="Q587" s="5">
        <v>4.2532892929292929</v>
      </c>
      <c r="R587" s="5">
        <v>0.95012060606060589</v>
      </c>
      <c r="S587" s="5">
        <v>0</v>
      </c>
      <c r="U587" s="5" t="s">
        <v>75</v>
      </c>
      <c r="V587" s="5" t="s">
        <v>75</v>
      </c>
      <c r="W587" s="5" t="s">
        <v>75</v>
      </c>
      <c r="X587" s="5">
        <v>55.757575757575751</v>
      </c>
      <c r="Y587" s="5">
        <v>3.8603643727061798</v>
      </c>
      <c r="Z587" s="5">
        <v>4.4615706028289557</v>
      </c>
      <c r="AA587" s="5">
        <v>44.448707694342993</v>
      </c>
      <c r="AB587" s="5" t="s">
        <v>75</v>
      </c>
      <c r="AC587" s="5">
        <v>10.170617235820252</v>
      </c>
      <c r="AD587" s="5">
        <v>54.940755803876471</v>
      </c>
      <c r="AE587" s="5">
        <v>0.67999118598298691</v>
      </c>
      <c r="AF587" s="5">
        <v>0.20460251785882805</v>
      </c>
      <c r="AG587" s="5" t="s">
        <v>75</v>
      </c>
      <c r="AH587" s="5" t="s">
        <v>75</v>
      </c>
      <c r="AI587" s="5" t="s">
        <v>75</v>
      </c>
      <c r="AJ587" s="5" t="s">
        <v>75</v>
      </c>
      <c r="AK587" s="5">
        <v>5.7814497055572849</v>
      </c>
      <c r="BI587" s="7" t="s">
        <v>75</v>
      </c>
      <c r="BJ587" s="7" t="s">
        <v>75</v>
      </c>
      <c r="BK587" s="1" t="s">
        <v>75</v>
      </c>
      <c r="BL587" s="1" t="s">
        <v>75</v>
      </c>
      <c r="BM587" s="1" t="s">
        <v>75</v>
      </c>
      <c r="BN587" s="1" t="s">
        <v>75</v>
      </c>
      <c r="BO587" s="1" t="s">
        <v>75</v>
      </c>
      <c r="BP587" s="1" t="s">
        <v>75</v>
      </c>
      <c r="BQ587" s="1" t="s">
        <v>75</v>
      </c>
      <c r="BR587" s="1" t="s">
        <v>75</v>
      </c>
      <c r="BS587" s="1" t="s">
        <v>75</v>
      </c>
      <c r="BT587" s="1" t="s">
        <v>75</v>
      </c>
      <c r="BU587" s="1" t="s">
        <v>75</v>
      </c>
      <c r="BV587" s="1" t="s">
        <v>75</v>
      </c>
      <c r="BW587" s="1" t="s">
        <v>75</v>
      </c>
      <c r="BX587" s="1" t="s">
        <v>75</v>
      </c>
      <c r="BY587" s="1" t="s">
        <v>75</v>
      </c>
      <c r="BZ587" s="1" t="s">
        <v>75</v>
      </c>
      <c r="CA587" s="1" t="s">
        <v>75</v>
      </c>
      <c r="CB587" s="1" t="s">
        <v>75</v>
      </c>
      <c r="CC587" s="1" t="s">
        <v>75</v>
      </c>
      <c r="CD587" s="1" t="s">
        <v>75</v>
      </c>
      <c r="CE587" s="1" t="s">
        <v>75</v>
      </c>
      <c r="CF587" s="1" t="s">
        <v>75</v>
      </c>
      <c r="CG587" s="1" t="s">
        <v>75</v>
      </c>
      <c r="CH587" s="1" t="s">
        <v>75</v>
      </c>
    </row>
    <row r="588" spans="1:86" s="5" customFormat="1" x14ac:dyDescent="0.5">
      <c r="A588" s="5" t="s">
        <v>251</v>
      </c>
      <c r="B588" s="5" t="s">
        <v>71</v>
      </c>
      <c r="C588" s="5">
        <v>2014</v>
      </c>
      <c r="D588" s="1" t="s">
        <v>72</v>
      </c>
      <c r="E588" s="6">
        <v>41886</v>
      </c>
      <c r="F588" s="5">
        <v>0</v>
      </c>
      <c r="G588" s="5" t="s">
        <v>73</v>
      </c>
      <c r="H588" s="5" t="s">
        <v>76</v>
      </c>
      <c r="I588" s="5" t="s">
        <v>148</v>
      </c>
      <c r="J588" s="5" t="s">
        <v>81</v>
      </c>
      <c r="K588" s="5">
        <v>50.364885676471147</v>
      </c>
      <c r="L588" s="5">
        <v>4.8887603685322611</v>
      </c>
      <c r="M588" s="5">
        <v>377.78337781555962</v>
      </c>
      <c r="N588" s="5">
        <v>96.628580265412111</v>
      </c>
      <c r="O588" s="5">
        <v>7.8010625406915048</v>
      </c>
      <c r="P588" s="5">
        <v>537.4666666666667</v>
      </c>
      <c r="Q588" s="5">
        <v>1.7030698989898987</v>
      </c>
      <c r="R588" s="5">
        <v>1.078399191919192</v>
      </c>
      <c r="S588" s="5">
        <v>0.64215353535353537</v>
      </c>
      <c r="U588" s="5" t="s">
        <v>75</v>
      </c>
      <c r="V588" s="5" t="s">
        <v>75</v>
      </c>
      <c r="W588" s="5" t="s">
        <v>75</v>
      </c>
      <c r="X588" s="5">
        <v>49.696969696969688</v>
      </c>
      <c r="Y588" s="5">
        <v>10.594316791169653</v>
      </c>
      <c r="Z588" s="5">
        <v>0.27968436345022096</v>
      </c>
      <c r="AA588" s="5">
        <v>58.100792294042023</v>
      </c>
      <c r="AB588" s="5">
        <v>23.932064116945433</v>
      </c>
      <c r="AC588" s="5">
        <v>1.7226534411379146</v>
      </c>
      <c r="AD588" s="5">
        <v>92.620747685087807</v>
      </c>
      <c r="AE588" s="5">
        <v>0.45143427349734178</v>
      </c>
      <c r="AF588" s="5">
        <v>0.24827975182616174</v>
      </c>
      <c r="AG588" s="5">
        <v>0.2213345336501836</v>
      </c>
      <c r="AH588" s="5" t="s">
        <v>75</v>
      </c>
      <c r="AI588" s="5" t="s">
        <v>75</v>
      </c>
      <c r="AJ588" s="5" t="s">
        <v>75</v>
      </c>
      <c r="AK588" s="5">
        <v>4.848484848484885</v>
      </c>
      <c r="BI588" s="7" t="s">
        <v>75</v>
      </c>
      <c r="BJ588" s="7" t="s">
        <v>75</v>
      </c>
      <c r="BK588" s="1" t="s">
        <v>75</v>
      </c>
      <c r="BL588" s="1" t="s">
        <v>75</v>
      </c>
      <c r="BM588" s="1" t="s">
        <v>75</v>
      </c>
      <c r="BN588" s="1" t="s">
        <v>75</v>
      </c>
      <c r="BO588" s="1" t="s">
        <v>75</v>
      </c>
      <c r="BP588" s="1" t="s">
        <v>75</v>
      </c>
      <c r="BQ588" s="1" t="s">
        <v>75</v>
      </c>
      <c r="BR588" s="1" t="s">
        <v>75</v>
      </c>
      <c r="BS588" s="1" t="s">
        <v>75</v>
      </c>
      <c r="BT588" s="1" t="s">
        <v>75</v>
      </c>
      <c r="BU588" s="1" t="s">
        <v>75</v>
      </c>
      <c r="BV588" s="1" t="s">
        <v>75</v>
      </c>
      <c r="BW588" s="1" t="s">
        <v>75</v>
      </c>
      <c r="BX588" s="1" t="s">
        <v>75</v>
      </c>
      <c r="BY588" s="1" t="s">
        <v>75</v>
      </c>
      <c r="BZ588" s="1" t="s">
        <v>75</v>
      </c>
      <c r="CA588" s="1" t="s">
        <v>75</v>
      </c>
      <c r="CB588" s="1" t="s">
        <v>75</v>
      </c>
      <c r="CC588" s="1" t="s">
        <v>75</v>
      </c>
      <c r="CD588" s="1" t="s">
        <v>75</v>
      </c>
      <c r="CE588" s="1" t="s">
        <v>75</v>
      </c>
      <c r="CF588" s="1" t="s">
        <v>75</v>
      </c>
      <c r="CG588" s="1" t="s">
        <v>75</v>
      </c>
      <c r="CH588" s="1" t="s">
        <v>75</v>
      </c>
    </row>
    <row r="589" spans="1:86" s="5" customFormat="1" x14ac:dyDescent="0.5">
      <c r="A589" s="5" t="s">
        <v>252</v>
      </c>
      <c r="B589" s="5" t="s">
        <v>71</v>
      </c>
      <c r="C589" s="5">
        <v>2014</v>
      </c>
      <c r="D589" s="1" t="s">
        <v>72</v>
      </c>
      <c r="E589" s="6">
        <v>41886</v>
      </c>
      <c r="F589" s="5">
        <v>100</v>
      </c>
      <c r="G589" s="5" t="s">
        <v>73</v>
      </c>
      <c r="H589" s="5" t="s">
        <v>76</v>
      </c>
      <c r="I589" s="5" t="s">
        <v>148</v>
      </c>
      <c r="J589" s="5" t="s">
        <v>81</v>
      </c>
      <c r="K589" s="5">
        <v>69.861274370321723</v>
      </c>
      <c r="L589" s="5">
        <v>5.8826378261710373</v>
      </c>
      <c r="M589" s="5">
        <v>534.56503615473105</v>
      </c>
      <c r="N589" s="5">
        <v>121.80046067347671</v>
      </c>
      <c r="O589" s="5">
        <v>12.89665158135999</v>
      </c>
      <c r="P589" s="5">
        <v>745.00606060606049</v>
      </c>
      <c r="Q589" s="5">
        <v>75.738737373737365</v>
      </c>
      <c r="R589" s="5">
        <v>1.5376189898989898</v>
      </c>
      <c r="S589" s="5">
        <v>0.79564969696969678</v>
      </c>
      <c r="U589" s="5" t="s">
        <v>75</v>
      </c>
      <c r="V589" s="5" t="s">
        <v>75</v>
      </c>
      <c r="W589" s="5" t="s">
        <v>75</v>
      </c>
      <c r="X589" s="5">
        <v>44.242424242424242</v>
      </c>
      <c r="Y589" s="5">
        <v>2.358937243639037</v>
      </c>
      <c r="Z589" s="5">
        <v>1.1124220201644086</v>
      </c>
      <c r="AA589" s="5">
        <v>22.525306962708594</v>
      </c>
      <c r="AB589" s="5">
        <v>8.0890833912851114</v>
      </c>
      <c r="AC589" s="5">
        <v>3.9738622383356441</v>
      </c>
      <c r="AD589" s="5">
        <v>29.354349471145824</v>
      </c>
      <c r="AE589" s="5">
        <v>73.419853771668443</v>
      </c>
      <c r="AF589" s="5">
        <v>4.2897422064186265E-2</v>
      </c>
      <c r="AG589" s="5">
        <v>8.0907943753075612E-2</v>
      </c>
      <c r="AH589" s="5" t="s">
        <v>75</v>
      </c>
      <c r="AI589" s="5" t="s">
        <v>75</v>
      </c>
      <c r="AJ589" s="5" t="s">
        <v>75</v>
      </c>
      <c r="AK589" s="5">
        <v>6.3274584902488309</v>
      </c>
      <c r="BI589" s="7" t="s">
        <v>75</v>
      </c>
      <c r="BJ589" s="7" t="s">
        <v>75</v>
      </c>
      <c r="BK589" s="1" t="s">
        <v>75</v>
      </c>
      <c r="BL589" s="1" t="s">
        <v>75</v>
      </c>
      <c r="BM589" s="1" t="s">
        <v>75</v>
      </c>
      <c r="BN589" s="1" t="s">
        <v>75</v>
      </c>
      <c r="BO589" s="1" t="s">
        <v>75</v>
      </c>
      <c r="BP589" s="1" t="s">
        <v>75</v>
      </c>
      <c r="BQ589" s="1" t="s">
        <v>75</v>
      </c>
      <c r="BR589" s="1" t="s">
        <v>75</v>
      </c>
      <c r="BS589" s="1" t="s">
        <v>75</v>
      </c>
      <c r="BT589" s="1" t="s">
        <v>75</v>
      </c>
      <c r="BU589" s="1" t="s">
        <v>75</v>
      </c>
      <c r="BV589" s="1" t="s">
        <v>75</v>
      </c>
      <c r="BW589" s="1" t="s">
        <v>75</v>
      </c>
      <c r="BX589" s="1" t="s">
        <v>75</v>
      </c>
      <c r="BY589" s="1" t="s">
        <v>75</v>
      </c>
      <c r="BZ589" s="1" t="s">
        <v>75</v>
      </c>
      <c r="CA589" s="1" t="s">
        <v>75</v>
      </c>
      <c r="CB589" s="1" t="s">
        <v>75</v>
      </c>
      <c r="CC589" s="1" t="s">
        <v>75</v>
      </c>
      <c r="CD589" s="1" t="s">
        <v>75</v>
      </c>
      <c r="CE589" s="1" t="s">
        <v>75</v>
      </c>
      <c r="CF589" s="1" t="s">
        <v>75</v>
      </c>
      <c r="CG589" s="1" t="s">
        <v>75</v>
      </c>
      <c r="CH589" s="1" t="s">
        <v>75</v>
      </c>
    </row>
    <row r="590" spans="1:86" s="5" customFormat="1" x14ac:dyDescent="0.5">
      <c r="A590" s="5" t="s">
        <v>253</v>
      </c>
      <c r="B590" s="5" t="s">
        <v>71</v>
      </c>
      <c r="C590" s="5">
        <v>2014</v>
      </c>
      <c r="D590" s="1" t="s">
        <v>72</v>
      </c>
      <c r="E590" s="6">
        <v>41815</v>
      </c>
      <c r="F590" s="5">
        <v>0</v>
      </c>
      <c r="G590" s="5" t="s">
        <v>77</v>
      </c>
      <c r="H590" s="5" t="s">
        <v>76</v>
      </c>
      <c r="I590" s="5" t="s">
        <v>254</v>
      </c>
      <c r="J590" s="5" t="s">
        <v>81</v>
      </c>
      <c r="K590" s="5">
        <v>25.299984664654946</v>
      </c>
      <c r="L590" s="5">
        <v>8.8575910929208082</v>
      </c>
      <c r="M590" s="5">
        <v>0</v>
      </c>
      <c r="N590" s="5">
        <v>0</v>
      </c>
      <c r="O590" s="5">
        <v>0</v>
      </c>
      <c r="P590" s="5">
        <v>34.157575757575763</v>
      </c>
      <c r="Q590" s="5">
        <v>0.82673951515151511</v>
      </c>
      <c r="R590" s="5">
        <v>0</v>
      </c>
      <c r="S590" s="5">
        <v>0</v>
      </c>
      <c r="U590" s="5">
        <v>205.20234760529175</v>
      </c>
      <c r="V590" s="5" t="s">
        <v>75</v>
      </c>
      <c r="W590" s="5">
        <v>162.77399548122219</v>
      </c>
      <c r="X590" s="5">
        <v>55.151515151515149</v>
      </c>
      <c r="Y590" s="5">
        <v>0.54758936968724736</v>
      </c>
      <c r="Z590" s="5">
        <v>0.84015779332070073</v>
      </c>
      <c r="AA590" s="5" t="s">
        <v>75</v>
      </c>
      <c r="AB590" s="5" t="s">
        <v>75</v>
      </c>
      <c r="AC590" s="5" t="s">
        <v>75</v>
      </c>
      <c r="AD590" s="5">
        <v>1.2935241687045882</v>
      </c>
      <c r="AE590" s="5">
        <v>4.3361642356711895E-2</v>
      </c>
      <c r="AF590" s="5" t="s">
        <v>75</v>
      </c>
      <c r="AG590" s="5" t="s">
        <v>75</v>
      </c>
      <c r="AH590" s="5">
        <v>8.534306398503686</v>
      </c>
      <c r="AI590" s="5" t="s">
        <v>75</v>
      </c>
      <c r="AJ590" s="5">
        <v>3.784920030424344</v>
      </c>
      <c r="AK590" s="5">
        <v>3.6865227456352794</v>
      </c>
      <c r="BI590" s="7" t="s">
        <v>75</v>
      </c>
      <c r="BJ590" s="7" t="s">
        <v>75</v>
      </c>
      <c r="BK590" s="1" t="s">
        <v>75</v>
      </c>
      <c r="BL590" s="1" t="s">
        <v>75</v>
      </c>
      <c r="BM590" s="1" t="s">
        <v>75</v>
      </c>
      <c r="BN590" s="1" t="s">
        <v>75</v>
      </c>
      <c r="BO590" s="1" t="s">
        <v>75</v>
      </c>
      <c r="BP590" s="1" t="s">
        <v>75</v>
      </c>
      <c r="BQ590" s="1" t="s">
        <v>75</v>
      </c>
      <c r="BR590" s="1" t="s">
        <v>75</v>
      </c>
      <c r="BS590" s="1" t="s">
        <v>75</v>
      </c>
      <c r="BT590" s="1" t="s">
        <v>75</v>
      </c>
      <c r="BU590" s="1" t="s">
        <v>75</v>
      </c>
      <c r="BV590" s="1" t="s">
        <v>75</v>
      </c>
      <c r="BW590" s="1" t="s">
        <v>75</v>
      </c>
      <c r="BX590" s="1" t="s">
        <v>75</v>
      </c>
      <c r="BY590" s="1" t="s">
        <v>75</v>
      </c>
      <c r="BZ590" s="1" t="s">
        <v>75</v>
      </c>
      <c r="CA590" s="1" t="s">
        <v>75</v>
      </c>
      <c r="CB590" s="1" t="s">
        <v>75</v>
      </c>
      <c r="CC590" s="1" t="s">
        <v>75</v>
      </c>
      <c r="CD590" s="1" t="s">
        <v>75</v>
      </c>
      <c r="CE590" s="1" t="s">
        <v>75</v>
      </c>
      <c r="CF590" s="1" t="s">
        <v>75</v>
      </c>
      <c r="CG590" s="1" t="s">
        <v>75</v>
      </c>
      <c r="CH590" s="1" t="s">
        <v>75</v>
      </c>
    </row>
    <row r="591" spans="1:86" s="5" customFormat="1" x14ac:dyDescent="0.5">
      <c r="A591" s="5" t="s">
        <v>255</v>
      </c>
      <c r="B591" s="5" t="s">
        <v>71</v>
      </c>
      <c r="C591" s="5">
        <v>2014</v>
      </c>
      <c r="D591" s="1" t="s">
        <v>72</v>
      </c>
      <c r="E591" s="6">
        <v>41815</v>
      </c>
      <c r="F591" s="5">
        <v>100</v>
      </c>
      <c r="G591" s="5" t="s">
        <v>77</v>
      </c>
      <c r="H591" s="5" t="s">
        <v>76</v>
      </c>
      <c r="I591" s="5" t="s">
        <v>254</v>
      </c>
      <c r="J591" s="5" t="s">
        <v>81</v>
      </c>
      <c r="K591" s="5">
        <v>42.016989535713869</v>
      </c>
      <c r="L591" s="5">
        <v>12.558768040043708</v>
      </c>
      <c r="M591" s="5">
        <v>0</v>
      </c>
      <c r="N591" s="5">
        <v>0</v>
      </c>
      <c r="O591" s="5">
        <v>0</v>
      </c>
      <c r="P591" s="5">
        <v>54.575757575757571</v>
      </c>
      <c r="Q591" s="5">
        <v>1.197682303030303</v>
      </c>
      <c r="R591" s="5">
        <v>0</v>
      </c>
      <c r="S591" s="5">
        <v>0</v>
      </c>
      <c r="U591" s="5">
        <v>178.83690970949871</v>
      </c>
      <c r="V591" s="5" t="s">
        <v>75</v>
      </c>
      <c r="W591" s="5">
        <v>146.89251496900593</v>
      </c>
      <c r="X591" s="5">
        <v>44.848484848484844</v>
      </c>
      <c r="Y591" s="5">
        <v>7.2565406344967442</v>
      </c>
      <c r="Z591" s="5">
        <v>2.6651358192240555</v>
      </c>
      <c r="AA591" s="5" t="s">
        <v>75</v>
      </c>
      <c r="AB591" s="5" t="s">
        <v>75</v>
      </c>
      <c r="AC591" s="5" t="s">
        <v>75</v>
      </c>
      <c r="AD591" s="5">
        <v>9.9175684244026634</v>
      </c>
      <c r="AE591" s="5">
        <v>0.30188865103440965</v>
      </c>
      <c r="AF591" s="5" t="s">
        <v>75</v>
      </c>
      <c r="AG591" s="5" t="s">
        <v>75</v>
      </c>
      <c r="AH591" s="5">
        <v>5.0877325243782696</v>
      </c>
      <c r="AI591" s="5" t="s">
        <v>75</v>
      </c>
      <c r="AJ591" s="5">
        <v>3.5532097721129667</v>
      </c>
      <c r="AK591" s="5">
        <v>15.296278138332065</v>
      </c>
      <c r="BI591" s="7" t="s">
        <v>75</v>
      </c>
      <c r="BJ591" s="7" t="s">
        <v>75</v>
      </c>
      <c r="BK591" s="1" t="s">
        <v>75</v>
      </c>
      <c r="BL591" s="1" t="s">
        <v>75</v>
      </c>
      <c r="BM591" s="1" t="s">
        <v>75</v>
      </c>
      <c r="BN591" s="1" t="s">
        <v>75</v>
      </c>
      <c r="BO591" s="1" t="s">
        <v>75</v>
      </c>
      <c r="BP591" s="1" t="s">
        <v>75</v>
      </c>
      <c r="BQ591" s="1" t="s">
        <v>75</v>
      </c>
      <c r="BR591" s="1" t="s">
        <v>75</v>
      </c>
      <c r="BS591" s="1" t="s">
        <v>75</v>
      </c>
      <c r="BT591" s="1" t="s">
        <v>75</v>
      </c>
      <c r="BU591" s="1" t="s">
        <v>75</v>
      </c>
      <c r="BV591" s="1" t="s">
        <v>75</v>
      </c>
      <c r="BW591" s="1" t="s">
        <v>75</v>
      </c>
      <c r="BX591" s="1" t="s">
        <v>75</v>
      </c>
      <c r="BY591" s="1" t="s">
        <v>75</v>
      </c>
      <c r="BZ591" s="1" t="s">
        <v>75</v>
      </c>
      <c r="CA591" s="1" t="s">
        <v>75</v>
      </c>
      <c r="CB591" s="1" t="s">
        <v>75</v>
      </c>
      <c r="CC591" s="1" t="s">
        <v>75</v>
      </c>
      <c r="CD591" s="1" t="s">
        <v>75</v>
      </c>
      <c r="CE591" s="1" t="s">
        <v>75</v>
      </c>
      <c r="CF591" s="1" t="s">
        <v>75</v>
      </c>
      <c r="CG591" s="1" t="s">
        <v>75</v>
      </c>
      <c r="CH591" s="1" t="s">
        <v>75</v>
      </c>
    </row>
    <row r="592" spans="1:86" s="5" customFormat="1" x14ac:dyDescent="0.5">
      <c r="A592" s="5" t="s">
        <v>253</v>
      </c>
      <c r="B592" s="5" t="s">
        <v>71</v>
      </c>
      <c r="C592" s="5">
        <v>2014</v>
      </c>
      <c r="D592" s="1" t="s">
        <v>72</v>
      </c>
      <c r="E592" s="6">
        <v>41843</v>
      </c>
      <c r="F592" s="5">
        <v>0</v>
      </c>
      <c r="G592" s="5" t="s">
        <v>77</v>
      </c>
      <c r="H592" s="5" t="s">
        <v>76</v>
      </c>
      <c r="I592" s="5" t="s">
        <v>254</v>
      </c>
      <c r="J592" s="5" t="s">
        <v>81</v>
      </c>
      <c r="K592" s="5">
        <v>103.27696631830555</v>
      </c>
      <c r="L592" s="5">
        <v>45.822160791368141</v>
      </c>
      <c r="M592" s="5">
        <v>26.612734986785295</v>
      </c>
      <c r="N592" s="5">
        <v>0</v>
      </c>
      <c r="O592" s="5">
        <v>10.015410630813717</v>
      </c>
      <c r="P592" s="5">
        <v>185.72727272727275</v>
      </c>
      <c r="Q592" s="5">
        <v>2.2367133333333329</v>
      </c>
      <c r="R592" s="5">
        <v>3.3018787878787877E-2</v>
      </c>
      <c r="S592" s="5">
        <v>0</v>
      </c>
      <c r="U592" s="5">
        <v>181.86295521387004</v>
      </c>
      <c r="V592" s="5" t="s">
        <v>75</v>
      </c>
      <c r="W592" s="5">
        <v>136.3921869017237</v>
      </c>
      <c r="X592" s="5">
        <v>46.666666666666657</v>
      </c>
      <c r="Y592" s="5">
        <v>14.277923816103064</v>
      </c>
      <c r="Z592" s="5">
        <v>9.2504486067566631</v>
      </c>
      <c r="AA592" s="5">
        <v>3.982042477990634</v>
      </c>
      <c r="AB592" s="5" t="s">
        <v>75</v>
      </c>
      <c r="AC592" s="5">
        <v>4.1211004474172812</v>
      </c>
      <c r="AD592" s="5">
        <v>23.702720374843949</v>
      </c>
      <c r="AE592" s="5">
        <v>0.51263597041619624</v>
      </c>
      <c r="AF592" s="5">
        <v>6.7399459933039398E-3</v>
      </c>
      <c r="AG592" s="5" t="s">
        <v>75</v>
      </c>
      <c r="AH592" s="5">
        <v>0.66919607187167207</v>
      </c>
      <c r="AI592" s="5" t="s">
        <v>75</v>
      </c>
      <c r="AJ592" s="5">
        <v>2.9919296688678862</v>
      </c>
      <c r="AK592" s="5">
        <v>4.7334846520646634</v>
      </c>
      <c r="BI592" s="7" t="s">
        <v>75</v>
      </c>
      <c r="BJ592" s="7" t="s">
        <v>75</v>
      </c>
      <c r="BK592" s="1" t="s">
        <v>75</v>
      </c>
      <c r="BL592" s="1" t="s">
        <v>75</v>
      </c>
      <c r="BM592" s="1" t="s">
        <v>75</v>
      </c>
      <c r="BN592" s="1" t="s">
        <v>75</v>
      </c>
      <c r="BO592" s="1" t="s">
        <v>75</v>
      </c>
      <c r="BP592" s="1" t="s">
        <v>75</v>
      </c>
      <c r="BQ592" s="1" t="s">
        <v>75</v>
      </c>
      <c r="BR592" s="1" t="s">
        <v>75</v>
      </c>
      <c r="BS592" s="1" t="s">
        <v>75</v>
      </c>
      <c r="BT592" s="1" t="s">
        <v>75</v>
      </c>
      <c r="BU592" s="1" t="s">
        <v>75</v>
      </c>
      <c r="BV592" s="1" t="s">
        <v>75</v>
      </c>
      <c r="BW592" s="1" t="s">
        <v>75</v>
      </c>
      <c r="BX592" s="1" t="s">
        <v>75</v>
      </c>
      <c r="BY592" s="1" t="s">
        <v>75</v>
      </c>
      <c r="BZ592" s="1" t="s">
        <v>75</v>
      </c>
      <c r="CA592" s="1" t="s">
        <v>75</v>
      </c>
      <c r="CB592" s="1" t="s">
        <v>75</v>
      </c>
      <c r="CC592" s="1" t="s">
        <v>75</v>
      </c>
      <c r="CD592" s="1" t="s">
        <v>75</v>
      </c>
      <c r="CE592" s="1" t="s">
        <v>75</v>
      </c>
      <c r="CF592" s="1" t="s">
        <v>75</v>
      </c>
      <c r="CG592" s="1" t="s">
        <v>75</v>
      </c>
      <c r="CH592" s="1" t="s">
        <v>75</v>
      </c>
    </row>
    <row r="593" spans="1:86" s="5" customFormat="1" x14ac:dyDescent="0.5">
      <c r="A593" s="5" t="s">
        <v>255</v>
      </c>
      <c r="B593" s="5" t="s">
        <v>71</v>
      </c>
      <c r="C593" s="5">
        <v>2014</v>
      </c>
      <c r="D593" s="1" t="s">
        <v>72</v>
      </c>
      <c r="E593" s="6">
        <v>41843</v>
      </c>
      <c r="F593" s="5">
        <v>100</v>
      </c>
      <c r="G593" s="5" t="s">
        <v>77</v>
      </c>
      <c r="H593" s="5" t="s">
        <v>76</v>
      </c>
      <c r="I593" s="5" t="s">
        <v>254</v>
      </c>
      <c r="J593" s="5" t="s">
        <v>81</v>
      </c>
      <c r="K593" s="5">
        <v>110.79118794048144</v>
      </c>
      <c r="L593" s="5">
        <v>51.962695744993219</v>
      </c>
      <c r="M593" s="5">
        <v>53.467124142578108</v>
      </c>
      <c r="N593" s="5">
        <v>0</v>
      </c>
      <c r="O593" s="5">
        <v>12.548689141644175</v>
      </c>
      <c r="P593" s="5">
        <v>228.76969696969695</v>
      </c>
      <c r="Q593" s="5">
        <v>3.1657341414141409</v>
      </c>
      <c r="R593" s="5">
        <v>8.2668080808080815E-2</v>
      </c>
      <c r="S593" s="5">
        <v>0</v>
      </c>
      <c r="U593" s="5">
        <v>213.51700210004404</v>
      </c>
      <c r="V593" s="5" t="s">
        <v>75</v>
      </c>
      <c r="W593" s="5">
        <v>158.08549014197703</v>
      </c>
      <c r="X593" s="5">
        <v>41.818181818181813</v>
      </c>
      <c r="Y593" s="5">
        <v>16.597305095165819</v>
      </c>
      <c r="Z593" s="5">
        <v>9.4152842257268397</v>
      </c>
      <c r="AA593" s="5">
        <v>13.004696053172506</v>
      </c>
      <c r="AB593" s="5" t="s">
        <v>75</v>
      </c>
      <c r="AC593" s="5">
        <v>3.4018308858047237</v>
      </c>
      <c r="AD593" s="5">
        <v>41.710734602540398</v>
      </c>
      <c r="AE593" s="5">
        <v>0.86784615911079444</v>
      </c>
      <c r="AF593" s="5">
        <v>2.316709692033846E-2</v>
      </c>
      <c r="AG593" s="5" t="s">
        <v>75</v>
      </c>
      <c r="AH593" s="5">
        <v>12.191897942072544</v>
      </c>
      <c r="AI593" s="5" t="s">
        <v>75</v>
      </c>
      <c r="AJ593" s="5">
        <v>7.9818851854612731</v>
      </c>
      <c r="AK593" s="5">
        <v>11.354541815269814</v>
      </c>
      <c r="BI593" s="7" t="s">
        <v>75</v>
      </c>
      <c r="BJ593" s="7" t="s">
        <v>75</v>
      </c>
      <c r="BK593" s="1" t="s">
        <v>75</v>
      </c>
      <c r="BL593" s="1" t="s">
        <v>75</v>
      </c>
      <c r="BM593" s="1" t="s">
        <v>75</v>
      </c>
      <c r="BN593" s="1" t="s">
        <v>75</v>
      </c>
      <c r="BO593" s="1" t="s">
        <v>75</v>
      </c>
      <c r="BP593" s="1" t="s">
        <v>75</v>
      </c>
      <c r="BQ593" s="1" t="s">
        <v>75</v>
      </c>
      <c r="BR593" s="1" t="s">
        <v>75</v>
      </c>
      <c r="BS593" s="1" t="s">
        <v>75</v>
      </c>
      <c r="BT593" s="1" t="s">
        <v>75</v>
      </c>
      <c r="BU593" s="1" t="s">
        <v>75</v>
      </c>
      <c r="BV593" s="1" t="s">
        <v>75</v>
      </c>
      <c r="BW593" s="1" t="s">
        <v>75</v>
      </c>
      <c r="BX593" s="1" t="s">
        <v>75</v>
      </c>
      <c r="BY593" s="1" t="s">
        <v>75</v>
      </c>
      <c r="BZ593" s="1" t="s">
        <v>75</v>
      </c>
      <c r="CA593" s="1" t="s">
        <v>75</v>
      </c>
      <c r="CB593" s="1" t="s">
        <v>75</v>
      </c>
      <c r="CC593" s="1" t="s">
        <v>75</v>
      </c>
      <c r="CD593" s="1" t="s">
        <v>75</v>
      </c>
      <c r="CE593" s="1" t="s">
        <v>75</v>
      </c>
      <c r="CF593" s="1" t="s">
        <v>75</v>
      </c>
      <c r="CG593" s="1" t="s">
        <v>75</v>
      </c>
      <c r="CH593" s="1" t="s">
        <v>75</v>
      </c>
    </row>
    <row r="594" spans="1:86" s="5" customFormat="1" x14ac:dyDescent="0.5">
      <c r="A594" s="5" t="s">
        <v>253</v>
      </c>
      <c r="B594" s="5" t="s">
        <v>71</v>
      </c>
      <c r="C594" s="5">
        <v>2014</v>
      </c>
      <c r="D594" s="1" t="s">
        <v>72</v>
      </c>
      <c r="E594" s="6">
        <v>41864</v>
      </c>
      <c r="F594" s="5">
        <v>0</v>
      </c>
      <c r="G594" s="5" t="s">
        <v>77</v>
      </c>
      <c r="H594" s="5" t="s">
        <v>76</v>
      </c>
      <c r="I594" s="5" t="s">
        <v>254</v>
      </c>
      <c r="J594" s="5" t="s">
        <v>81</v>
      </c>
      <c r="K594" s="5">
        <v>103.91635468225229</v>
      </c>
      <c r="L594" s="5">
        <v>35.654240135040169</v>
      </c>
      <c r="M594" s="5">
        <v>192.27032601070292</v>
      </c>
      <c r="N594" s="5">
        <v>0</v>
      </c>
      <c r="O594" s="5">
        <v>30.510594323519694</v>
      </c>
      <c r="P594" s="5">
        <v>362.35151515151506</v>
      </c>
      <c r="Q594" s="5">
        <v>2.3306381818181818</v>
      </c>
      <c r="R594" s="5">
        <v>0.31874505050505048</v>
      </c>
      <c r="S594" s="5">
        <v>0</v>
      </c>
      <c r="U594" s="5" t="s">
        <v>75</v>
      </c>
      <c r="V594" s="5" t="s">
        <v>75</v>
      </c>
      <c r="W594" s="5" t="s">
        <v>75</v>
      </c>
      <c r="X594" s="5">
        <v>60.606060606060602</v>
      </c>
      <c r="Y594" s="5">
        <v>5.9313294630686419</v>
      </c>
      <c r="Z594" s="5">
        <v>6.3407956354146675</v>
      </c>
      <c r="AA594" s="5">
        <v>44.339354056484261</v>
      </c>
      <c r="AB594" s="5" t="s">
        <v>75</v>
      </c>
      <c r="AC594" s="5">
        <v>6.6998804556284712</v>
      </c>
      <c r="AD594" s="5">
        <v>62.913887830192245</v>
      </c>
      <c r="AE594" s="5">
        <v>0.4691430777436621</v>
      </c>
      <c r="AF594" s="5">
        <v>0.12760404404103726</v>
      </c>
      <c r="AG594" s="5" t="s">
        <v>75</v>
      </c>
      <c r="AH594" s="5" t="s">
        <v>75</v>
      </c>
      <c r="AI594" s="5" t="s">
        <v>75</v>
      </c>
      <c r="AJ594" s="5" t="s">
        <v>75</v>
      </c>
      <c r="AK594" s="5">
        <v>4.960819861740851</v>
      </c>
      <c r="BI594" s="7" t="s">
        <v>75</v>
      </c>
      <c r="BJ594" s="7" t="s">
        <v>75</v>
      </c>
      <c r="BK594" s="1" t="s">
        <v>75</v>
      </c>
      <c r="BL594" s="1" t="s">
        <v>75</v>
      </c>
      <c r="BM594" s="1" t="s">
        <v>75</v>
      </c>
      <c r="BN594" s="1" t="s">
        <v>75</v>
      </c>
      <c r="BO594" s="1" t="s">
        <v>75</v>
      </c>
      <c r="BP594" s="1" t="s">
        <v>75</v>
      </c>
      <c r="BQ594" s="1" t="s">
        <v>75</v>
      </c>
      <c r="BR594" s="1" t="s">
        <v>75</v>
      </c>
      <c r="BS594" s="1" t="s">
        <v>75</v>
      </c>
      <c r="BT594" s="1" t="s">
        <v>75</v>
      </c>
      <c r="BU594" s="1" t="s">
        <v>75</v>
      </c>
      <c r="BV594" s="1" t="s">
        <v>75</v>
      </c>
      <c r="BW594" s="1" t="s">
        <v>75</v>
      </c>
      <c r="BX594" s="1" t="s">
        <v>75</v>
      </c>
      <c r="BY594" s="1" t="s">
        <v>75</v>
      </c>
      <c r="BZ594" s="1" t="s">
        <v>75</v>
      </c>
      <c r="CA594" s="1" t="s">
        <v>75</v>
      </c>
      <c r="CB594" s="1" t="s">
        <v>75</v>
      </c>
      <c r="CC594" s="1" t="s">
        <v>75</v>
      </c>
      <c r="CD594" s="1" t="s">
        <v>75</v>
      </c>
      <c r="CE594" s="1" t="s">
        <v>75</v>
      </c>
      <c r="CF594" s="1" t="s">
        <v>75</v>
      </c>
      <c r="CG594" s="1" t="s">
        <v>75</v>
      </c>
      <c r="CH594" s="1" t="s">
        <v>75</v>
      </c>
    </row>
    <row r="595" spans="1:86" s="5" customFormat="1" x14ac:dyDescent="0.5">
      <c r="A595" s="5" t="s">
        <v>255</v>
      </c>
      <c r="B595" s="5" t="s">
        <v>71</v>
      </c>
      <c r="C595" s="5">
        <v>2014</v>
      </c>
      <c r="D595" s="1" t="s">
        <v>72</v>
      </c>
      <c r="E595" s="6">
        <v>41864</v>
      </c>
      <c r="F595" s="5">
        <v>100</v>
      </c>
      <c r="G595" s="5" t="s">
        <v>77</v>
      </c>
      <c r="H595" s="5" t="s">
        <v>76</v>
      </c>
      <c r="I595" s="5" t="s">
        <v>254</v>
      </c>
      <c r="J595" s="5" t="s">
        <v>81</v>
      </c>
      <c r="K595" s="5">
        <v>162.70568039767622</v>
      </c>
      <c r="L595" s="5">
        <v>64.851674764035508</v>
      </c>
      <c r="M595" s="5">
        <v>319.71873396793239</v>
      </c>
      <c r="N595" s="5">
        <v>0.11045589341203438</v>
      </c>
      <c r="O595" s="5">
        <v>37.734667098155924</v>
      </c>
      <c r="P595" s="5">
        <v>585.12121212121201</v>
      </c>
      <c r="Q595" s="5">
        <v>6.0772090909090908</v>
      </c>
      <c r="R595" s="5">
        <v>0.7840208080808081</v>
      </c>
      <c r="S595" s="5">
        <v>2.9969696969696972E-3</v>
      </c>
      <c r="U595" s="5" t="s">
        <v>75</v>
      </c>
      <c r="V595" s="5" t="s">
        <v>75</v>
      </c>
      <c r="W595" s="5" t="s">
        <v>75</v>
      </c>
      <c r="X595" s="5">
        <v>53.939393939393938</v>
      </c>
      <c r="Y595" s="5">
        <v>3.6110946132387922</v>
      </c>
      <c r="Z595" s="5">
        <v>6.4204509778867545</v>
      </c>
      <c r="AA595" s="5">
        <v>57.96799785388189</v>
      </c>
      <c r="AB595" s="5">
        <v>0.11045589341203438</v>
      </c>
      <c r="AC595" s="5">
        <v>11.791712961524324</v>
      </c>
      <c r="AD595" s="5">
        <v>63.039478061820155</v>
      </c>
      <c r="AE595" s="5">
        <v>0.98698464495715521</v>
      </c>
      <c r="AF595" s="5">
        <v>0.27379527091055161</v>
      </c>
      <c r="AG595" s="5">
        <v>2.9969696969696972E-3</v>
      </c>
      <c r="AH595" s="5" t="s">
        <v>75</v>
      </c>
      <c r="AI595" s="5" t="s">
        <v>75</v>
      </c>
      <c r="AJ595" s="5" t="s">
        <v>75</v>
      </c>
      <c r="AK595" s="5">
        <v>13.659912326769245</v>
      </c>
      <c r="BI595" s="7" t="s">
        <v>75</v>
      </c>
      <c r="BJ595" s="7" t="s">
        <v>75</v>
      </c>
      <c r="BK595" s="1" t="s">
        <v>75</v>
      </c>
      <c r="BL595" s="1" t="s">
        <v>75</v>
      </c>
      <c r="BM595" s="1" t="s">
        <v>75</v>
      </c>
      <c r="BN595" s="1" t="s">
        <v>75</v>
      </c>
      <c r="BO595" s="1" t="s">
        <v>75</v>
      </c>
      <c r="BP595" s="1" t="s">
        <v>75</v>
      </c>
      <c r="BQ595" s="1" t="s">
        <v>75</v>
      </c>
      <c r="BR595" s="1" t="s">
        <v>75</v>
      </c>
      <c r="BS595" s="1" t="s">
        <v>75</v>
      </c>
      <c r="BT595" s="1" t="s">
        <v>75</v>
      </c>
      <c r="BU595" s="1" t="s">
        <v>75</v>
      </c>
      <c r="BV595" s="1" t="s">
        <v>75</v>
      </c>
      <c r="BW595" s="1" t="s">
        <v>75</v>
      </c>
      <c r="BX595" s="1" t="s">
        <v>75</v>
      </c>
      <c r="BY595" s="1" t="s">
        <v>75</v>
      </c>
      <c r="BZ595" s="1" t="s">
        <v>75</v>
      </c>
      <c r="CA595" s="1" t="s">
        <v>75</v>
      </c>
      <c r="CB595" s="1" t="s">
        <v>75</v>
      </c>
      <c r="CC595" s="1" t="s">
        <v>75</v>
      </c>
      <c r="CD595" s="1" t="s">
        <v>75</v>
      </c>
      <c r="CE595" s="1" t="s">
        <v>75</v>
      </c>
      <c r="CF595" s="1" t="s">
        <v>75</v>
      </c>
      <c r="CG595" s="1" t="s">
        <v>75</v>
      </c>
      <c r="CH595" s="1" t="s">
        <v>75</v>
      </c>
    </row>
    <row r="596" spans="1:86" s="5" customFormat="1" x14ac:dyDescent="0.5">
      <c r="A596" s="5" t="s">
        <v>253</v>
      </c>
      <c r="B596" s="5" t="s">
        <v>71</v>
      </c>
      <c r="C596" s="5">
        <v>2014</v>
      </c>
      <c r="D596" s="1" t="s">
        <v>72</v>
      </c>
      <c r="E596" s="6">
        <v>41886</v>
      </c>
      <c r="F596" s="5">
        <v>0</v>
      </c>
      <c r="G596" s="5" t="s">
        <v>77</v>
      </c>
      <c r="H596" s="5" t="s">
        <v>76</v>
      </c>
      <c r="I596" s="5" t="s">
        <v>254</v>
      </c>
      <c r="J596" s="5" t="s">
        <v>81</v>
      </c>
      <c r="K596" s="5">
        <v>60.021065761932483</v>
      </c>
      <c r="L596" s="5">
        <v>9.7480417333875042</v>
      </c>
      <c r="M596" s="5">
        <v>374.55334152454981</v>
      </c>
      <c r="N596" s="5">
        <v>25.041607180488157</v>
      </c>
      <c r="O596" s="5">
        <v>14.866246829945053</v>
      </c>
      <c r="P596" s="5">
        <v>484.23030303030299</v>
      </c>
      <c r="Q596" s="5">
        <v>1.5698119191919193</v>
      </c>
      <c r="R596" s="5">
        <v>0.794209494949495</v>
      </c>
      <c r="S596" s="5">
        <v>0.14833292929292927</v>
      </c>
      <c r="U596" s="5" t="s">
        <v>75</v>
      </c>
      <c r="V596" s="5" t="s">
        <v>75</v>
      </c>
      <c r="W596" s="5" t="s">
        <v>75</v>
      </c>
      <c r="X596" s="5">
        <v>45.454545454545446</v>
      </c>
      <c r="Y596" s="5">
        <v>10.758013429094875</v>
      </c>
      <c r="Z596" s="5">
        <v>0.9711689654297172</v>
      </c>
      <c r="AA596" s="5">
        <v>57.567492593718498</v>
      </c>
      <c r="AB596" s="5">
        <v>3.9437402867534139</v>
      </c>
      <c r="AC596" s="5">
        <v>6.4574350628319781</v>
      </c>
      <c r="AD596" s="5">
        <v>68.586991942555557</v>
      </c>
      <c r="AE596" s="5">
        <v>0.53741333957237392</v>
      </c>
      <c r="AF596" s="5">
        <v>0.20996235296122542</v>
      </c>
      <c r="AG596" s="5">
        <v>3.3488448714235661E-2</v>
      </c>
      <c r="AH596" s="5" t="s">
        <v>75</v>
      </c>
      <c r="AI596" s="5" t="s">
        <v>75</v>
      </c>
      <c r="AJ596" s="5" t="s">
        <v>75</v>
      </c>
      <c r="AK596" s="5">
        <v>8.1986359142234484</v>
      </c>
      <c r="BI596" s="7" t="s">
        <v>75</v>
      </c>
      <c r="BJ596" s="7" t="s">
        <v>75</v>
      </c>
      <c r="BK596" s="1" t="s">
        <v>75</v>
      </c>
      <c r="BL596" s="1" t="s">
        <v>75</v>
      </c>
      <c r="BM596" s="1" t="s">
        <v>75</v>
      </c>
      <c r="BN596" s="1" t="s">
        <v>75</v>
      </c>
      <c r="BO596" s="1" t="s">
        <v>75</v>
      </c>
      <c r="BP596" s="1" t="s">
        <v>75</v>
      </c>
      <c r="BQ596" s="1" t="s">
        <v>75</v>
      </c>
      <c r="BR596" s="1" t="s">
        <v>75</v>
      </c>
      <c r="BS596" s="1" t="s">
        <v>75</v>
      </c>
      <c r="BT596" s="1" t="s">
        <v>75</v>
      </c>
      <c r="BU596" s="1" t="s">
        <v>75</v>
      </c>
      <c r="BV596" s="1" t="s">
        <v>75</v>
      </c>
      <c r="BW596" s="1" t="s">
        <v>75</v>
      </c>
      <c r="BX596" s="1" t="s">
        <v>75</v>
      </c>
      <c r="BY596" s="1" t="s">
        <v>75</v>
      </c>
      <c r="BZ596" s="1" t="s">
        <v>75</v>
      </c>
      <c r="CA596" s="1" t="s">
        <v>75</v>
      </c>
      <c r="CB596" s="1" t="s">
        <v>75</v>
      </c>
      <c r="CC596" s="1" t="s">
        <v>75</v>
      </c>
      <c r="CD596" s="1" t="s">
        <v>75</v>
      </c>
      <c r="CE596" s="1" t="s">
        <v>75</v>
      </c>
      <c r="CF596" s="1" t="s">
        <v>75</v>
      </c>
      <c r="CG596" s="1" t="s">
        <v>75</v>
      </c>
      <c r="CH596" s="1" t="s">
        <v>75</v>
      </c>
    </row>
    <row r="597" spans="1:86" s="5" customFormat="1" x14ac:dyDescent="0.5">
      <c r="A597" s="5" t="s">
        <v>255</v>
      </c>
      <c r="B597" s="5" t="s">
        <v>71</v>
      </c>
      <c r="C597" s="5">
        <v>2014</v>
      </c>
      <c r="D597" s="1" t="s">
        <v>72</v>
      </c>
      <c r="E597" s="6">
        <v>41886</v>
      </c>
      <c r="F597" s="5">
        <v>100</v>
      </c>
      <c r="G597" s="5" t="s">
        <v>77</v>
      </c>
      <c r="H597" s="5" t="s">
        <v>76</v>
      </c>
      <c r="I597" s="5" t="s">
        <v>254</v>
      </c>
      <c r="J597" s="5" t="s">
        <v>81</v>
      </c>
      <c r="K597" s="5">
        <v>83.669584105466114</v>
      </c>
      <c r="L597" s="5">
        <v>14.170928610557221</v>
      </c>
      <c r="M597" s="5">
        <v>626.24707407270967</v>
      </c>
      <c r="N597" s="5">
        <v>58.187850634460311</v>
      </c>
      <c r="O597" s="5">
        <v>19.797289849533836</v>
      </c>
      <c r="P597" s="5">
        <v>802.07272727272709</v>
      </c>
      <c r="Q597" s="5">
        <v>2.2544672727272723</v>
      </c>
      <c r="R597" s="5">
        <v>1.4634717171717169</v>
      </c>
      <c r="S597" s="5">
        <v>0.35331151515151515</v>
      </c>
      <c r="U597" s="5" t="s">
        <v>75</v>
      </c>
      <c r="V597" s="5" t="s">
        <v>75</v>
      </c>
      <c r="W597" s="5" t="s">
        <v>75</v>
      </c>
      <c r="X597" s="5">
        <v>52.121212121212118</v>
      </c>
      <c r="Y597" s="5">
        <v>5.9810389166967015</v>
      </c>
      <c r="Z597" s="5">
        <v>1.0475132789445614</v>
      </c>
      <c r="AA597" s="5">
        <v>44.078091580075728</v>
      </c>
      <c r="AB597" s="5">
        <v>5.1915987824737995</v>
      </c>
      <c r="AC597" s="5">
        <v>9.8004759438017306</v>
      </c>
      <c r="AD597" s="5">
        <v>39.263257837041806</v>
      </c>
      <c r="AE597" s="5">
        <v>0.55091052745987357</v>
      </c>
      <c r="AF597" s="5">
        <v>0.38772110145160504</v>
      </c>
      <c r="AG597" s="5">
        <v>7.4462739863071919E-2</v>
      </c>
      <c r="AH597" s="5" t="s">
        <v>75</v>
      </c>
      <c r="AI597" s="5" t="s">
        <v>75</v>
      </c>
      <c r="AJ597" s="5" t="s">
        <v>75</v>
      </c>
      <c r="AK597" s="5">
        <v>9.7536223875339907</v>
      </c>
      <c r="BI597" s="7" t="s">
        <v>75</v>
      </c>
      <c r="BJ597" s="7" t="s">
        <v>75</v>
      </c>
      <c r="BK597" s="1" t="s">
        <v>75</v>
      </c>
      <c r="BL597" s="1" t="s">
        <v>75</v>
      </c>
      <c r="BM597" s="1" t="s">
        <v>75</v>
      </c>
      <c r="BN597" s="1" t="s">
        <v>75</v>
      </c>
      <c r="BO597" s="1" t="s">
        <v>75</v>
      </c>
      <c r="BP597" s="1" t="s">
        <v>75</v>
      </c>
      <c r="BQ597" s="1" t="s">
        <v>75</v>
      </c>
      <c r="BR597" s="1" t="s">
        <v>75</v>
      </c>
      <c r="BS597" s="1" t="s">
        <v>75</v>
      </c>
      <c r="BT597" s="1" t="s">
        <v>75</v>
      </c>
      <c r="BU597" s="1" t="s">
        <v>75</v>
      </c>
      <c r="BV597" s="1" t="s">
        <v>75</v>
      </c>
      <c r="BW597" s="1" t="s">
        <v>75</v>
      </c>
      <c r="BX597" s="1" t="s">
        <v>75</v>
      </c>
      <c r="BY597" s="1" t="s">
        <v>75</v>
      </c>
      <c r="BZ597" s="1" t="s">
        <v>75</v>
      </c>
      <c r="CA597" s="1" t="s">
        <v>75</v>
      </c>
      <c r="CB597" s="1" t="s">
        <v>75</v>
      </c>
      <c r="CC597" s="1" t="s">
        <v>75</v>
      </c>
      <c r="CD597" s="1" t="s">
        <v>75</v>
      </c>
      <c r="CE597" s="1" t="s">
        <v>75</v>
      </c>
      <c r="CF597" s="1" t="s">
        <v>75</v>
      </c>
      <c r="CG597" s="1" t="s">
        <v>75</v>
      </c>
      <c r="CH597" s="1" t="s">
        <v>75</v>
      </c>
    </row>
    <row r="598" spans="1:86" s="5" customFormat="1" x14ac:dyDescent="0.5">
      <c r="A598" s="5" t="s">
        <v>256</v>
      </c>
      <c r="B598" s="5" t="s">
        <v>71</v>
      </c>
      <c r="C598" s="5">
        <v>2014</v>
      </c>
      <c r="D598" s="1" t="s">
        <v>72</v>
      </c>
      <c r="E598" s="6">
        <v>41815</v>
      </c>
      <c r="F598" s="5">
        <v>0</v>
      </c>
      <c r="G598" s="5" t="s">
        <v>78</v>
      </c>
      <c r="H598" s="5" t="s">
        <v>76</v>
      </c>
      <c r="I598" s="5" t="s">
        <v>257</v>
      </c>
      <c r="J598" s="5" t="s">
        <v>83</v>
      </c>
      <c r="K598" s="5">
        <v>22.896324585549191</v>
      </c>
      <c r="L598" s="5">
        <v>7.5764026871780814</v>
      </c>
      <c r="M598" s="5">
        <v>0</v>
      </c>
      <c r="N598" s="5">
        <v>0</v>
      </c>
      <c r="O598" s="5">
        <v>0</v>
      </c>
      <c r="P598" s="5">
        <v>30.472727272727269</v>
      </c>
      <c r="Q598" s="5">
        <v>0.68120121212121221</v>
      </c>
      <c r="R598" s="5">
        <v>0</v>
      </c>
      <c r="S598" s="5">
        <v>0</v>
      </c>
      <c r="U598" s="5">
        <v>180.79458028735223</v>
      </c>
      <c r="V598" s="5" t="s">
        <v>75</v>
      </c>
      <c r="W598" s="5">
        <v>147.6873776300703</v>
      </c>
      <c r="X598" s="5">
        <v>36.969696969696969</v>
      </c>
      <c r="Y598" s="5">
        <v>8.0488399242392887</v>
      </c>
      <c r="Z598" s="5">
        <v>3.5708331978667411</v>
      </c>
      <c r="AA598" s="5" t="s">
        <v>75</v>
      </c>
      <c r="AB598" s="5" t="s">
        <v>75</v>
      </c>
      <c r="AC598" s="5" t="s">
        <v>75</v>
      </c>
      <c r="AD598" s="5">
        <v>11.606965705668387</v>
      </c>
      <c r="AE598" s="5">
        <v>0.34749591222201709</v>
      </c>
      <c r="AF598" s="5" t="s">
        <v>75</v>
      </c>
      <c r="AG598" s="5" t="s">
        <v>75</v>
      </c>
      <c r="AH598" s="5">
        <v>12.073776158345638</v>
      </c>
      <c r="AI598" s="5" t="s">
        <v>75</v>
      </c>
      <c r="AJ598" s="5">
        <v>6.2637224600596735</v>
      </c>
      <c r="AK598" s="5">
        <v>19.871025831218187</v>
      </c>
      <c r="BI598" s="7" t="s">
        <v>75</v>
      </c>
      <c r="BJ598" s="7" t="s">
        <v>75</v>
      </c>
      <c r="BK598" s="1" t="s">
        <v>75</v>
      </c>
      <c r="BL598" s="1" t="s">
        <v>75</v>
      </c>
      <c r="BM598" s="1" t="s">
        <v>75</v>
      </c>
      <c r="BN598" s="1" t="s">
        <v>75</v>
      </c>
      <c r="BO598" s="1" t="s">
        <v>75</v>
      </c>
      <c r="BP598" s="1" t="s">
        <v>75</v>
      </c>
      <c r="BQ598" s="1" t="s">
        <v>75</v>
      </c>
      <c r="BR598" s="1" t="s">
        <v>75</v>
      </c>
      <c r="BS598" s="1" t="s">
        <v>75</v>
      </c>
      <c r="BT598" s="1" t="s">
        <v>75</v>
      </c>
      <c r="BU598" s="1" t="s">
        <v>75</v>
      </c>
      <c r="BV598" s="1" t="s">
        <v>75</v>
      </c>
      <c r="BW598" s="1" t="s">
        <v>75</v>
      </c>
      <c r="BX598" s="1" t="s">
        <v>75</v>
      </c>
      <c r="BY598" s="1" t="s">
        <v>75</v>
      </c>
      <c r="BZ598" s="1" t="s">
        <v>75</v>
      </c>
      <c r="CA598" s="1" t="s">
        <v>75</v>
      </c>
      <c r="CB598" s="1" t="s">
        <v>75</v>
      </c>
      <c r="CC598" s="1" t="s">
        <v>75</v>
      </c>
      <c r="CD598" s="1" t="s">
        <v>75</v>
      </c>
      <c r="CE598" s="1" t="s">
        <v>75</v>
      </c>
      <c r="CF598" s="1" t="s">
        <v>75</v>
      </c>
      <c r="CG598" s="1" t="s">
        <v>75</v>
      </c>
      <c r="CH598" s="1" t="s">
        <v>75</v>
      </c>
    </row>
    <row r="599" spans="1:86" s="5" customFormat="1" x14ac:dyDescent="0.5">
      <c r="A599" s="5" t="s">
        <v>258</v>
      </c>
      <c r="B599" s="5" t="s">
        <v>71</v>
      </c>
      <c r="C599" s="5">
        <v>2014</v>
      </c>
      <c r="D599" s="1" t="s">
        <v>72</v>
      </c>
      <c r="E599" s="6">
        <v>41815</v>
      </c>
      <c r="F599" s="5">
        <v>100</v>
      </c>
      <c r="G599" s="5" t="s">
        <v>78</v>
      </c>
      <c r="H599" s="5" t="s">
        <v>76</v>
      </c>
      <c r="I599" s="5" t="s">
        <v>257</v>
      </c>
      <c r="J599" s="5" t="s">
        <v>83</v>
      </c>
      <c r="K599" s="5">
        <v>35.935616745149908</v>
      </c>
      <c r="L599" s="5">
        <v>10.785595376062213</v>
      </c>
      <c r="M599" s="5">
        <v>0</v>
      </c>
      <c r="N599" s="5">
        <v>0</v>
      </c>
      <c r="O599" s="5">
        <v>0</v>
      </c>
      <c r="P599" s="5">
        <v>46.721212121212126</v>
      </c>
      <c r="Q599" s="5">
        <v>0.63790048484848472</v>
      </c>
      <c r="R599" s="5">
        <v>0</v>
      </c>
      <c r="S599" s="5">
        <v>0</v>
      </c>
      <c r="U599" s="5">
        <v>202.67686683181091</v>
      </c>
      <c r="V599" s="5" t="s">
        <v>75</v>
      </c>
      <c r="W599" s="5">
        <v>166.5344394590735</v>
      </c>
      <c r="X599" s="5">
        <v>42.424242424242422</v>
      </c>
      <c r="Y599" s="5">
        <v>8.501480961602299</v>
      </c>
      <c r="Z599" s="5">
        <v>2.4732087030968977</v>
      </c>
      <c r="AA599" s="5" t="s">
        <v>75</v>
      </c>
      <c r="AB599" s="5" t="s">
        <v>75</v>
      </c>
      <c r="AC599" s="5" t="s">
        <v>75</v>
      </c>
      <c r="AD599" s="5">
        <v>10.906471065890692</v>
      </c>
      <c r="AE599" s="5">
        <v>8.5818442660705971E-2</v>
      </c>
      <c r="AF599" s="5" t="s">
        <v>75</v>
      </c>
      <c r="AG599" s="5" t="s">
        <v>75</v>
      </c>
      <c r="AH599" s="5">
        <v>14.109541673518684</v>
      </c>
      <c r="AI599" s="5" t="s">
        <v>75</v>
      </c>
      <c r="AJ599" s="5">
        <v>10.955296686929458</v>
      </c>
      <c r="AK599" s="5">
        <v>8.9278302197916535</v>
      </c>
      <c r="BI599" s="7" t="s">
        <v>75</v>
      </c>
      <c r="BJ599" s="7" t="s">
        <v>75</v>
      </c>
      <c r="BK599" s="1" t="s">
        <v>75</v>
      </c>
      <c r="BL599" s="1" t="s">
        <v>75</v>
      </c>
      <c r="BM599" s="1" t="s">
        <v>75</v>
      </c>
      <c r="BN599" s="1" t="s">
        <v>75</v>
      </c>
      <c r="BO599" s="1" t="s">
        <v>75</v>
      </c>
      <c r="BP599" s="1" t="s">
        <v>75</v>
      </c>
      <c r="BQ599" s="1" t="s">
        <v>75</v>
      </c>
      <c r="BR599" s="1" t="s">
        <v>75</v>
      </c>
      <c r="BS599" s="1" t="s">
        <v>75</v>
      </c>
      <c r="BT599" s="1" t="s">
        <v>75</v>
      </c>
      <c r="BU599" s="1" t="s">
        <v>75</v>
      </c>
      <c r="BV599" s="1" t="s">
        <v>75</v>
      </c>
      <c r="BW599" s="1" t="s">
        <v>75</v>
      </c>
      <c r="BX599" s="1" t="s">
        <v>75</v>
      </c>
      <c r="BY599" s="1" t="s">
        <v>75</v>
      </c>
      <c r="BZ599" s="1" t="s">
        <v>75</v>
      </c>
      <c r="CA599" s="1" t="s">
        <v>75</v>
      </c>
      <c r="CB599" s="1" t="s">
        <v>75</v>
      </c>
      <c r="CC599" s="1" t="s">
        <v>75</v>
      </c>
      <c r="CD599" s="1" t="s">
        <v>75</v>
      </c>
      <c r="CE599" s="1" t="s">
        <v>75</v>
      </c>
      <c r="CF599" s="1" t="s">
        <v>75</v>
      </c>
      <c r="CG599" s="1" t="s">
        <v>75</v>
      </c>
      <c r="CH599" s="1" t="s">
        <v>75</v>
      </c>
    </row>
    <row r="600" spans="1:86" s="5" customFormat="1" x14ac:dyDescent="0.5">
      <c r="A600" s="5" t="s">
        <v>256</v>
      </c>
      <c r="B600" s="5" t="s">
        <v>71</v>
      </c>
      <c r="C600" s="5">
        <v>2014</v>
      </c>
      <c r="D600" s="1" t="s">
        <v>72</v>
      </c>
      <c r="E600" s="6">
        <v>41843</v>
      </c>
      <c r="F600" s="5">
        <v>0</v>
      </c>
      <c r="G600" s="5" t="s">
        <v>78</v>
      </c>
      <c r="H600" s="5" t="s">
        <v>76</v>
      </c>
      <c r="I600" s="5" t="s">
        <v>257</v>
      </c>
      <c r="J600" s="5" t="s">
        <v>83</v>
      </c>
      <c r="K600" s="5">
        <v>89.181357092635679</v>
      </c>
      <c r="L600" s="5">
        <v>42.282268583310604</v>
      </c>
      <c r="M600" s="5">
        <v>35.613169688974104</v>
      </c>
      <c r="N600" s="5">
        <v>0</v>
      </c>
      <c r="O600" s="5">
        <v>7.189871301746229</v>
      </c>
      <c r="P600" s="5">
        <v>174.26666666666662</v>
      </c>
      <c r="Q600" s="5">
        <v>2.3284696969696967</v>
      </c>
      <c r="R600" s="5">
        <v>5.6708080808080798E-2</v>
      </c>
      <c r="S600" s="5">
        <v>0</v>
      </c>
      <c r="U600" s="5">
        <v>175.62453744173982</v>
      </c>
      <c r="V600" s="5" t="s">
        <v>75</v>
      </c>
      <c r="W600" s="5">
        <v>128.83605633180568</v>
      </c>
      <c r="X600" s="5">
        <v>36.363636363636367</v>
      </c>
      <c r="Y600" s="5">
        <v>11.509956539520825</v>
      </c>
      <c r="Z600" s="5">
        <v>7.9199710319315146</v>
      </c>
      <c r="AA600" s="5">
        <v>16.231846945881681</v>
      </c>
      <c r="AB600" s="5" t="s">
        <v>75</v>
      </c>
      <c r="AC600" s="5">
        <v>4.2790015457942125</v>
      </c>
      <c r="AD600" s="5">
        <v>39.754348076668506</v>
      </c>
      <c r="AE600" s="5">
        <v>0.67076162104819104</v>
      </c>
      <c r="AF600" s="5">
        <v>3.0538608556883402E-2</v>
      </c>
      <c r="AG600" s="5" t="s">
        <v>75</v>
      </c>
      <c r="AH600" s="5">
        <v>17.246522789606693</v>
      </c>
      <c r="AI600" s="5" t="s">
        <v>75</v>
      </c>
      <c r="AJ600" s="5">
        <v>10.751071494405497</v>
      </c>
      <c r="AK600" s="5">
        <v>13.886593015017693</v>
      </c>
      <c r="BI600" s="7" t="s">
        <v>75</v>
      </c>
      <c r="BJ600" s="7" t="s">
        <v>75</v>
      </c>
      <c r="BK600" s="1">
        <v>3.5256666666666665</v>
      </c>
      <c r="BL600" s="1" t="s">
        <v>75</v>
      </c>
      <c r="BM600" s="1" t="s">
        <v>75</v>
      </c>
      <c r="BN600" s="1" t="s">
        <v>75</v>
      </c>
      <c r="BO600" s="1" t="s">
        <v>75</v>
      </c>
      <c r="BP600" s="1" t="s">
        <v>75</v>
      </c>
      <c r="BQ600" s="1">
        <v>4.4588578787878781</v>
      </c>
      <c r="BR600" s="1" t="s">
        <v>75</v>
      </c>
      <c r="BS600" s="1" t="s">
        <v>75</v>
      </c>
      <c r="BT600" s="1" t="s">
        <v>75</v>
      </c>
      <c r="BU600" s="1" t="s">
        <v>75</v>
      </c>
      <c r="BV600" s="1" t="s">
        <v>75</v>
      </c>
      <c r="BW600" s="1" t="s">
        <v>75</v>
      </c>
      <c r="BX600" s="1" t="s">
        <v>75</v>
      </c>
      <c r="BY600" s="1">
        <v>0.34565750550380292</v>
      </c>
      <c r="BZ600" s="1" t="s">
        <v>75</v>
      </c>
      <c r="CA600" s="1" t="s">
        <v>75</v>
      </c>
      <c r="CB600" s="1" t="s">
        <v>75</v>
      </c>
      <c r="CC600" s="1" t="s">
        <v>75</v>
      </c>
      <c r="CD600" s="1" t="s">
        <v>75</v>
      </c>
      <c r="CE600" s="1">
        <v>1.0020597091872649</v>
      </c>
      <c r="CF600" s="1" t="s">
        <v>75</v>
      </c>
      <c r="CG600" s="1" t="s">
        <v>75</v>
      </c>
      <c r="CH600" s="1" t="s">
        <v>75</v>
      </c>
    </row>
    <row r="601" spans="1:86" s="5" customFormat="1" x14ac:dyDescent="0.5">
      <c r="A601" s="5" t="s">
        <v>258</v>
      </c>
      <c r="B601" s="5" t="s">
        <v>71</v>
      </c>
      <c r="C601" s="5">
        <v>2014</v>
      </c>
      <c r="D601" s="1" t="s">
        <v>72</v>
      </c>
      <c r="E601" s="6">
        <v>41843</v>
      </c>
      <c r="F601" s="5">
        <v>100</v>
      </c>
      <c r="G601" s="5" t="s">
        <v>78</v>
      </c>
      <c r="H601" s="5" t="s">
        <v>76</v>
      </c>
      <c r="I601" s="5" t="s">
        <v>257</v>
      </c>
      <c r="J601" s="5" t="s">
        <v>83</v>
      </c>
      <c r="K601" s="5">
        <v>126.60768654184626</v>
      </c>
      <c r="L601" s="5">
        <v>66.555876899951883</v>
      </c>
      <c r="M601" s="5">
        <v>59.35439756307769</v>
      </c>
      <c r="N601" s="5">
        <v>0</v>
      </c>
      <c r="O601" s="5">
        <v>4.5365844496696157</v>
      </c>
      <c r="P601" s="5">
        <v>257.05454545454546</v>
      </c>
      <c r="Q601" s="5">
        <v>3.0892004040404042</v>
      </c>
      <c r="R601" s="5">
        <v>7.1553131313131305E-2</v>
      </c>
      <c r="S601" s="5">
        <v>0</v>
      </c>
      <c r="U601" s="5">
        <v>219.44471101803205</v>
      </c>
      <c r="V601" s="5" t="s">
        <v>75</v>
      </c>
      <c r="W601" s="5">
        <v>155.92535472861562</v>
      </c>
      <c r="X601" s="5">
        <v>30.303030303030301</v>
      </c>
      <c r="Y601" s="5">
        <v>6.994768390492121</v>
      </c>
      <c r="Z601" s="5">
        <v>7.4103404388594463</v>
      </c>
      <c r="AA601" s="5">
        <v>4.5574631884823598</v>
      </c>
      <c r="AB601" s="5" t="s">
        <v>75</v>
      </c>
      <c r="AC601" s="5">
        <v>0.34609525239102246</v>
      </c>
      <c r="AD601" s="5">
        <v>9.6238741246983341</v>
      </c>
      <c r="AE601" s="5">
        <v>0.33693723001815679</v>
      </c>
      <c r="AF601" s="5">
        <v>8.8119598260501027E-3</v>
      </c>
      <c r="AG601" s="5" t="s">
        <v>75</v>
      </c>
      <c r="AH601" s="5">
        <v>11.850821356816159</v>
      </c>
      <c r="AI601" s="5" t="s">
        <v>75</v>
      </c>
      <c r="AJ601" s="5">
        <v>6.9209857879162797</v>
      </c>
      <c r="AK601" s="5">
        <v>2.1851825911902787</v>
      </c>
      <c r="BI601" s="7" t="s">
        <v>75</v>
      </c>
      <c r="BJ601" s="7" t="s">
        <v>75</v>
      </c>
      <c r="BK601" s="1">
        <v>4.2796666666666665</v>
      </c>
      <c r="BL601" s="1" t="s">
        <v>75</v>
      </c>
      <c r="BM601" s="1" t="s">
        <v>75</v>
      </c>
      <c r="BN601" s="1" t="s">
        <v>75</v>
      </c>
      <c r="BO601" s="1" t="s">
        <v>75</v>
      </c>
      <c r="BP601" s="1" t="s">
        <v>75</v>
      </c>
      <c r="BQ601" s="1">
        <v>8.8103256363636362</v>
      </c>
      <c r="BR601" s="1" t="s">
        <v>75</v>
      </c>
      <c r="BS601" s="1" t="s">
        <v>75</v>
      </c>
      <c r="BT601" s="1" t="s">
        <v>75</v>
      </c>
      <c r="BU601" s="1" t="s">
        <v>75</v>
      </c>
      <c r="BV601" s="1" t="s">
        <v>75</v>
      </c>
      <c r="BW601" s="1" t="s">
        <v>75</v>
      </c>
      <c r="BX601" s="1" t="s">
        <v>75</v>
      </c>
      <c r="BY601" s="1">
        <v>0.63194576068239083</v>
      </c>
      <c r="BZ601" s="1" t="s">
        <v>75</v>
      </c>
      <c r="CA601" s="1" t="s">
        <v>75</v>
      </c>
      <c r="CB601" s="1" t="s">
        <v>75</v>
      </c>
      <c r="CC601" s="1" t="s">
        <v>75</v>
      </c>
      <c r="CD601" s="1" t="s">
        <v>75</v>
      </c>
      <c r="CE601" s="1">
        <v>1.5754057043194347</v>
      </c>
      <c r="CF601" s="1" t="s">
        <v>75</v>
      </c>
      <c r="CG601" s="1" t="s">
        <v>75</v>
      </c>
      <c r="CH601" s="1" t="s">
        <v>75</v>
      </c>
    </row>
    <row r="602" spans="1:86" s="5" customFormat="1" x14ac:dyDescent="0.5">
      <c r="A602" s="5" t="s">
        <v>256</v>
      </c>
      <c r="B602" s="5" t="s">
        <v>71</v>
      </c>
      <c r="C602" s="5">
        <v>2014</v>
      </c>
      <c r="D602" s="1" t="s">
        <v>72</v>
      </c>
      <c r="E602" s="6">
        <v>41864</v>
      </c>
      <c r="F602" s="5">
        <v>0</v>
      </c>
      <c r="G602" s="5" t="s">
        <v>78</v>
      </c>
      <c r="H602" s="5" t="s">
        <v>76</v>
      </c>
      <c r="I602" s="5" t="s">
        <v>257</v>
      </c>
      <c r="J602" s="5" t="s">
        <v>83</v>
      </c>
      <c r="K602" s="5">
        <v>91.97991601891556</v>
      </c>
      <c r="L602" s="5">
        <v>30.153032834608108</v>
      </c>
      <c r="M602" s="5">
        <v>213.04722590443396</v>
      </c>
      <c r="N602" s="5">
        <v>0</v>
      </c>
      <c r="O602" s="5">
        <v>11.668310090527159</v>
      </c>
      <c r="P602" s="5">
        <v>346.84848484848482</v>
      </c>
      <c r="Q602" s="5">
        <v>2.8216549494949494</v>
      </c>
      <c r="R602" s="5">
        <v>0.48808929292929287</v>
      </c>
      <c r="S602" s="5">
        <v>0</v>
      </c>
      <c r="U602" s="5" t="s">
        <v>75</v>
      </c>
      <c r="V602" s="5" t="s">
        <v>75</v>
      </c>
      <c r="W602" s="5" t="s">
        <v>75</v>
      </c>
      <c r="X602" s="5">
        <v>48.484848484848477</v>
      </c>
      <c r="Y602" s="5">
        <v>8.1811779977025623</v>
      </c>
      <c r="Z602" s="5">
        <v>2.9732205153631961</v>
      </c>
      <c r="AA602" s="5">
        <v>19.39176417566587</v>
      </c>
      <c r="AB602" s="5" t="s">
        <v>75</v>
      </c>
      <c r="AC602" s="5">
        <v>4.0336940300221595</v>
      </c>
      <c r="AD602" s="5">
        <v>26.933351744258818</v>
      </c>
      <c r="AE602" s="5">
        <v>0.50118980315575745</v>
      </c>
      <c r="AF602" s="5">
        <v>6.8109375017908397E-2</v>
      </c>
      <c r="AG602" s="5" t="s">
        <v>75</v>
      </c>
      <c r="AH602" s="5" t="s">
        <v>75</v>
      </c>
      <c r="AI602" s="5" t="s">
        <v>75</v>
      </c>
      <c r="AJ602" s="5" t="s">
        <v>75</v>
      </c>
      <c r="AK602" s="5">
        <v>9.4669693041292931</v>
      </c>
      <c r="BI602" s="7" t="s">
        <v>75</v>
      </c>
      <c r="BJ602" s="7" t="s">
        <v>75</v>
      </c>
      <c r="BK602" s="1" t="s">
        <v>75</v>
      </c>
      <c r="BL602" s="1" t="s">
        <v>75</v>
      </c>
      <c r="BM602" s="1" t="s">
        <v>75</v>
      </c>
      <c r="BN602" s="1" t="s">
        <v>75</v>
      </c>
      <c r="BO602" s="1" t="s">
        <v>75</v>
      </c>
      <c r="BP602" s="1" t="s">
        <v>75</v>
      </c>
      <c r="BQ602" s="1" t="s">
        <v>75</v>
      </c>
      <c r="BR602" s="1" t="s">
        <v>75</v>
      </c>
      <c r="BS602" s="1" t="s">
        <v>75</v>
      </c>
      <c r="BT602" s="1" t="s">
        <v>75</v>
      </c>
      <c r="BU602" s="1" t="s">
        <v>75</v>
      </c>
      <c r="BV602" s="1" t="s">
        <v>75</v>
      </c>
      <c r="BW602" s="1" t="s">
        <v>75</v>
      </c>
      <c r="BX602" s="1" t="s">
        <v>75</v>
      </c>
      <c r="BY602" s="1" t="s">
        <v>75</v>
      </c>
      <c r="BZ602" s="1" t="s">
        <v>75</v>
      </c>
      <c r="CA602" s="1" t="s">
        <v>75</v>
      </c>
      <c r="CB602" s="1" t="s">
        <v>75</v>
      </c>
      <c r="CC602" s="1" t="s">
        <v>75</v>
      </c>
      <c r="CD602" s="1" t="s">
        <v>75</v>
      </c>
      <c r="CE602" s="1" t="s">
        <v>75</v>
      </c>
      <c r="CF602" s="1" t="s">
        <v>75</v>
      </c>
      <c r="CG602" s="1" t="s">
        <v>75</v>
      </c>
      <c r="CH602" s="1" t="s">
        <v>75</v>
      </c>
    </row>
    <row r="603" spans="1:86" s="5" customFormat="1" x14ac:dyDescent="0.5">
      <c r="A603" s="5" t="s">
        <v>258</v>
      </c>
      <c r="B603" s="5" t="s">
        <v>71</v>
      </c>
      <c r="C603" s="5">
        <v>2014</v>
      </c>
      <c r="D603" s="1" t="s">
        <v>72</v>
      </c>
      <c r="E603" s="6">
        <v>41864</v>
      </c>
      <c r="F603" s="5">
        <v>100</v>
      </c>
      <c r="G603" s="5" t="s">
        <v>78</v>
      </c>
      <c r="H603" s="5" t="s">
        <v>76</v>
      </c>
      <c r="I603" s="5" t="s">
        <v>257</v>
      </c>
      <c r="J603" s="5" t="s">
        <v>83</v>
      </c>
      <c r="K603" s="5">
        <v>185.89319744290518</v>
      </c>
      <c r="L603" s="5">
        <v>63.534879147751575</v>
      </c>
      <c r="M603" s="5">
        <v>426.86980182393341</v>
      </c>
      <c r="N603" s="5">
        <v>0</v>
      </c>
      <c r="O603" s="5">
        <v>21.405151888440013</v>
      </c>
      <c r="P603" s="5">
        <v>697.70303030303023</v>
      </c>
      <c r="Q603" s="5">
        <v>5.7941353535353528</v>
      </c>
      <c r="R603" s="5">
        <v>0.87452828282828288</v>
      </c>
      <c r="S603" s="5">
        <v>0</v>
      </c>
      <c r="U603" s="5" t="s">
        <v>75</v>
      </c>
      <c r="V603" s="5" t="s">
        <v>75</v>
      </c>
      <c r="W603" s="5" t="s">
        <v>75</v>
      </c>
      <c r="X603" s="5">
        <v>41.818181818181813</v>
      </c>
      <c r="Y603" s="5">
        <v>23.440850501920117</v>
      </c>
      <c r="Z603" s="5">
        <v>8.0938164037764739</v>
      </c>
      <c r="AA603" s="5">
        <v>22.979544478921788</v>
      </c>
      <c r="AB603" s="5" t="s">
        <v>75</v>
      </c>
      <c r="AC603" s="5">
        <v>3.7290886344459899</v>
      </c>
      <c r="AD603" s="5">
        <v>30.751140691213735</v>
      </c>
      <c r="AE603" s="5">
        <v>0.38667376886361104</v>
      </c>
      <c r="AF603" s="5">
        <v>0.15355796756254103</v>
      </c>
      <c r="AG603" s="5" t="s">
        <v>75</v>
      </c>
      <c r="AH603" s="5" t="s">
        <v>75</v>
      </c>
      <c r="AI603" s="5" t="s">
        <v>75</v>
      </c>
      <c r="AJ603" s="5" t="s">
        <v>75</v>
      </c>
      <c r="AK603" s="5">
        <v>9.1513144669948421</v>
      </c>
      <c r="BI603" s="7" t="s">
        <v>75</v>
      </c>
      <c r="BJ603" s="7" t="s">
        <v>75</v>
      </c>
      <c r="BK603" s="1" t="s">
        <v>75</v>
      </c>
      <c r="BL603" s="1" t="s">
        <v>75</v>
      </c>
      <c r="BM603" s="1" t="s">
        <v>75</v>
      </c>
      <c r="BN603" s="1" t="s">
        <v>75</v>
      </c>
      <c r="BO603" s="1" t="s">
        <v>75</v>
      </c>
      <c r="BP603" s="1" t="s">
        <v>75</v>
      </c>
      <c r="BQ603" s="1" t="s">
        <v>75</v>
      </c>
      <c r="BR603" s="1" t="s">
        <v>75</v>
      </c>
      <c r="BS603" s="1" t="s">
        <v>75</v>
      </c>
      <c r="BT603" s="1" t="s">
        <v>75</v>
      </c>
      <c r="BU603" s="1" t="s">
        <v>75</v>
      </c>
      <c r="BV603" s="1" t="s">
        <v>75</v>
      </c>
      <c r="BW603" s="1" t="s">
        <v>75</v>
      </c>
      <c r="BX603" s="1" t="s">
        <v>75</v>
      </c>
      <c r="BY603" s="1" t="s">
        <v>75</v>
      </c>
      <c r="BZ603" s="1" t="s">
        <v>75</v>
      </c>
      <c r="CA603" s="1" t="s">
        <v>75</v>
      </c>
      <c r="CB603" s="1" t="s">
        <v>75</v>
      </c>
      <c r="CC603" s="1" t="s">
        <v>75</v>
      </c>
      <c r="CD603" s="1" t="s">
        <v>75</v>
      </c>
      <c r="CE603" s="1" t="s">
        <v>75</v>
      </c>
      <c r="CF603" s="1" t="s">
        <v>75</v>
      </c>
      <c r="CG603" s="1" t="s">
        <v>75</v>
      </c>
      <c r="CH603" s="1" t="s">
        <v>75</v>
      </c>
    </row>
    <row r="604" spans="1:86" s="5" customFormat="1" x14ac:dyDescent="0.5">
      <c r="A604" s="5" t="s">
        <v>256</v>
      </c>
      <c r="B604" s="5" t="s">
        <v>71</v>
      </c>
      <c r="C604" s="5">
        <v>2014</v>
      </c>
      <c r="D604" s="1" t="s">
        <v>72</v>
      </c>
      <c r="E604" s="6">
        <v>41886</v>
      </c>
      <c r="F604" s="5">
        <v>0</v>
      </c>
      <c r="G604" s="5" t="s">
        <v>78</v>
      </c>
      <c r="H604" s="5" t="s">
        <v>76</v>
      </c>
      <c r="I604" s="5" t="s">
        <v>257</v>
      </c>
      <c r="J604" s="5" t="s">
        <v>83</v>
      </c>
      <c r="K604" s="5">
        <v>68.101736470036386</v>
      </c>
      <c r="L604" s="5">
        <v>11.615039956710158</v>
      </c>
      <c r="M604" s="5">
        <v>558.95354641539427</v>
      </c>
      <c r="N604" s="5">
        <v>40.661997509208398</v>
      </c>
      <c r="O604" s="5">
        <v>16.019194800165913</v>
      </c>
      <c r="P604" s="5">
        <v>695.35151515151517</v>
      </c>
      <c r="Q604" s="5">
        <v>2.529280808080808</v>
      </c>
      <c r="R604" s="5">
        <v>1.4521959595959597</v>
      </c>
      <c r="S604" s="5">
        <v>0.31293333333333334</v>
      </c>
      <c r="U604" s="5" t="s">
        <v>75</v>
      </c>
      <c r="V604" s="5" t="s">
        <v>75</v>
      </c>
      <c r="W604" s="5" t="s">
        <v>75</v>
      </c>
      <c r="X604" s="5">
        <v>60.606060606060602</v>
      </c>
      <c r="Y604" s="5">
        <v>8.9125168290256251</v>
      </c>
      <c r="Z604" s="5">
        <v>3.1592917313104754</v>
      </c>
      <c r="AA604" s="5">
        <v>43.462317190222166</v>
      </c>
      <c r="AB604" s="5">
        <v>15.360452445857113</v>
      </c>
      <c r="AC604" s="5">
        <v>9.8483407823402427</v>
      </c>
      <c r="AD604" s="5">
        <v>75.922484997469567</v>
      </c>
      <c r="AE604" s="5">
        <v>0.53290965177014804</v>
      </c>
      <c r="AF604" s="5">
        <v>0.22467440211246817</v>
      </c>
      <c r="AG604" s="5">
        <v>0.10938861096958921</v>
      </c>
      <c r="AH604" s="5" t="s">
        <v>75</v>
      </c>
      <c r="AI604" s="5" t="s">
        <v>75</v>
      </c>
      <c r="AJ604" s="5" t="s">
        <v>75</v>
      </c>
      <c r="AK604" s="5">
        <v>4.3703651823805574</v>
      </c>
      <c r="BI604" s="7" t="s">
        <v>75</v>
      </c>
      <c r="BJ604" s="7" t="s">
        <v>75</v>
      </c>
      <c r="BK604" s="1" t="s">
        <v>75</v>
      </c>
      <c r="BL604" s="1">
        <v>3.4748666666666668</v>
      </c>
      <c r="BM604" s="1">
        <v>3.7600000000000002</v>
      </c>
      <c r="BN604" s="1">
        <v>1.2513333333333332</v>
      </c>
      <c r="BO604" s="1" t="s">
        <v>75</v>
      </c>
      <c r="BP604" s="1" t="s">
        <v>75</v>
      </c>
      <c r="BQ604" s="1" t="s">
        <v>75</v>
      </c>
      <c r="BR604" s="1">
        <v>2.0694915279831507</v>
      </c>
      <c r="BS604" s="1">
        <v>6.0218791862513683</v>
      </c>
      <c r="BT604" s="1">
        <v>1.2841094070393579</v>
      </c>
      <c r="BU604" s="1" t="s">
        <v>75</v>
      </c>
      <c r="BV604" s="1" t="s">
        <v>75</v>
      </c>
      <c r="BW604" s="1" t="s">
        <v>75</v>
      </c>
      <c r="BX604" s="1" t="s">
        <v>75</v>
      </c>
      <c r="BY604" s="1" t="s">
        <v>75</v>
      </c>
      <c r="BZ604" s="1">
        <v>0.26311465392697236</v>
      </c>
      <c r="CA604" s="1">
        <v>0.1757905951219553</v>
      </c>
      <c r="CB604" s="1">
        <v>6.3522524439063616E-2</v>
      </c>
      <c r="CC604" s="1" t="s">
        <v>75</v>
      </c>
      <c r="CD604" s="1" t="s">
        <v>75</v>
      </c>
      <c r="CE604" s="1" t="s">
        <v>75</v>
      </c>
      <c r="CF604" s="1">
        <v>0.37668069503956941</v>
      </c>
      <c r="CG604" s="1">
        <v>0.24313194389634493</v>
      </c>
      <c r="CH604" s="1">
        <v>0.42513858151305833</v>
      </c>
    </row>
    <row r="605" spans="1:86" s="5" customFormat="1" x14ac:dyDescent="0.5">
      <c r="A605" s="5" t="s">
        <v>258</v>
      </c>
      <c r="B605" s="5" t="s">
        <v>71</v>
      </c>
      <c r="C605" s="5">
        <v>2014</v>
      </c>
      <c r="D605" s="1" t="s">
        <v>72</v>
      </c>
      <c r="E605" s="6">
        <v>41886</v>
      </c>
      <c r="F605" s="5">
        <v>100</v>
      </c>
      <c r="G605" s="5" t="s">
        <v>78</v>
      </c>
      <c r="H605" s="5" t="s">
        <v>76</v>
      </c>
      <c r="I605" s="5" t="s">
        <v>257</v>
      </c>
      <c r="J605" s="5" t="s">
        <v>83</v>
      </c>
      <c r="K605" s="5">
        <v>65.548191796506558</v>
      </c>
      <c r="L605" s="5">
        <v>5.8989153087043817</v>
      </c>
      <c r="M605" s="5">
        <v>613.71159856962788</v>
      </c>
      <c r="N605" s="5">
        <v>126.12365674166774</v>
      </c>
      <c r="O605" s="5">
        <v>17.808546674402361</v>
      </c>
      <c r="P605" s="5">
        <v>829.09090909090901</v>
      </c>
      <c r="Q605" s="5">
        <v>2.0610866666666667</v>
      </c>
      <c r="R605" s="5">
        <v>1.4100323232323231</v>
      </c>
      <c r="S605" s="5">
        <v>0.75754141414141418</v>
      </c>
      <c r="U605" s="5" t="s">
        <v>75</v>
      </c>
      <c r="V605" s="5" t="s">
        <v>75</v>
      </c>
      <c r="W605" s="5" t="s">
        <v>75</v>
      </c>
      <c r="X605" s="5">
        <v>38.18181818181818</v>
      </c>
      <c r="Y605" s="5">
        <v>2.4801748824044028</v>
      </c>
      <c r="Z605" s="5">
        <v>0.81026187996405719</v>
      </c>
      <c r="AA605" s="5">
        <v>37.870486828240409</v>
      </c>
      <c r="AB605" s="5">
        <v>14.675021875404493</v>
      </c>
      <c r="AC605" s="5">
        <v>5.1327532350441771</v>
      </c>
      <c r="AD605" s="5">
        <v>58.844143022428291</v>
      </c>
      <c r="AE605" s="5">
        <v>0.29585783831171453</v>
      </c>
      <c r="AF605" s="5">
        <v>0.19814489347928385</v>
      </c>
      <c r="AG605" s="5">
        <v>0.14831821121969557</v>
      </c>
      <c r="AH605" s="5" t="s">
        <v>75</v>
      </c>
      <c r="AI605" s="5" t="s">
        <v>75</v>
      </c>
      <c r="AJ605" s="5" t="s">
        <v>75</v>
      </c>
      <c r="AK605" s="5">
        <v>7.5696945435132088</v>
      </c>
      <c r="BI605" s="7" t="s">
        <v>75</v>
      </c>
      <c r="BJ605" s="7" t="s">
        <v>75</v>
      </c>
      <c r="BK605" s="1" t="s">
        <v>75</v>
      </c>
      <c r="BL605" s="1">
        <v>3.9119333333333333</v>
      </c>
      <c r="BM605" s="1">
        <v>3.3433333333333333</v>
      </c>
      <c r="BN605" s="1">
        <v>1.7906666666666666</v>
      </c>
      <c r="BO605" s="1" t="s">
        <v>75</v>
      </c>
      <c r="BP605" s="1" t="s">
        <v>75</v>
      </c>
      <c r="BQ605" s="1" t="s">
        <v>75</v>
      </c>
      <c r="BR605" s="1">
        <v>2.0070123129897577</v>
      </c>
      <c r="BS605" s="1">
        <v>8.5384178323031126</v>
      </c>
      <c r="BT605" s="1">
        <v>3.2569967893823208</v>
      </c>
      <c r="BU605" s="1" t="s">
        <v>75</v>
      </c>
      <c r="BV605" s="1" t="s">
        <v>75</v>
      </c>
      <c r="BW605" s="1" t="s">
        <v>75</v>
      </c>
      <c r="BX605" s="1" t="s">
        <v>75</v>
      </c>
      <c r="BY605" s="1" t="s">
        <v>75</v>
      </c>
      <c r="BZ605" s="1">
        <v>9.290786355907725E-2</v>
      </c>
      <c r="CA605" s="1">
        <v>0.18019372291447758</v>
      </c>
      <c r="CB605" s="1">
        <v>0.27828123264863674</v>
      </c>
      <c r="CC605" s="1" t="s">
        <v>75</v>
      </c>
      <c r="CD605" s="1" t="s">
        <v>75</v>
      </c>
      <c r="CE605" s="1" t="s">
        <v>75</v>
      </c>
      <c r="CF605" s="1">
        <v>3.3587084157228081E-2</v>
      </c>
      <c r="CG605" s="1">
        <v>1.1217674953350614</v>
      </c>
      <c r="CH605" s="1">
        <v>0.16789399897144808</v>
      </c>
    </row>
    <row r="606" spans="1:86" s="5" customFormat="1" x14ac:dyDescent="0.5">
      <c r="A606" s="5" t="s">
        <v>259</v>
      </c>
      <c r="B606" s="5" t="s">
        <v>71</v>
      </c>
      <c r="C606" s="5">
        <v>2014</v>
      </c>
      <c r="D606" s="1" t="s">
        <v>72</v>
      </c>
      <c r="E606" s="6">
        <v>41815</v>
      </c>
      <c r="F606" s="5">
        <v>0</v>
      </c>
      <c r="G606" s="5" t="s">
        <v>6</v>
      </c>
      <c r="H606" s="5" t="s">
        <v>76</v>
      </c>
      <c r="I606" s="5" t="s">
        <v>260</v>
      </c>
      <c r="J606" s="5" t="s">
        <v>83</v>
      </c>
      <c r="K606" s="5">
        <v>22.06732364511797</v>
      </c>
      <c r="L606" s="5">
        <v>7.678130900336579</v>
      </c>
      <c r="M606" s="5">
        <v>0</v>
      </c>
      <c r="N606" s="5">
        <v>0</v>
      </c>
      <c r="O606" s="5">
        <v>0</v>
      </c>
      <c r="P606" s="5">
        <v>29.74545454545455</v>
      </c>
      <c r="Q606" s="5">
        <v>0.6153396363636362</v>
      </c>
      <c r="R606" s="5">
        <v>0</v>
      </c>
      <c r="S606" s="5">
        <v>0</v>
      </c>
      <c r="U606" s="5">
        <v>197.32111017111865</v>
      </c>
      <c r="V606" s="5" t="s">
        <v>75</v>
      </c>
      <c r="W606" s="5">
        <v>157.1698219364437</v>
      </c>
      <c r="X606" s="5">
        <v>39.393939393939384</v>
      </c>
      <c r="Y606" s="5">
        <v>1.0068691573241257</v>
      </c>
      <c r="Z606" s="5">
        <v>0.18215490071686199</v>
      </c>
      <c r="AA606" s="5" t="s">
        <v>75</v>
      </c>
      <c r="AB606" s="5" t="s">
        <v>75</v>
      </c>
      <c r="AC606" s="5" t="s">
        <v>75</v>
      </c>
      <c r="AD606" s="5">
        <v>0.91615437726136906</v>
      </c>
      <c r="AE606" s="5">
        <v>4.390597250034585E-2</v>
      </c>
      <c r="AF606" s="5" t="s">
        <v>75</v>
      </c>
      <c r="AG606" s="5" t="s">
        <v>75</v>
      </c>
      <c r="AH606" s="5">
        <v>8.8289921654776542</v>
      </c>
      <c r="AI606" s="5" t="s">
        <v>75</v>
      </c>
      <c r="AJ606" s="5">
        <v>4.9044468489852973</v>
      </c>
      <c r="AK606" s="5">
        <v>6.7488052882788168</v>
      </c>
      <c r="BI606" s="7" t="s">
        <v>75</v>
      </c>
      <c r="BJ606" s="7" t="s">
        <v>75</v>
      </c>
      <c r="BK606" s="1" t="s">
        <v>75</v>
      </c>
      <c r="BL606" s="1" t="s">
        <v>75</v>
      </c>
      <c r="BM606" s="1" t="s">
        <v>75</v>
      </c>
      <c r="BN606" s="1" t="s">
        <v>75</v>
      </c>
      <c r="BO606" s="1" t="s">
        <v>75</v>
      </c>
      <c r="BP606" s="1" t="s">
        <v>75</v>
      </c>
      <c r="BQ606" s="1" t="s">
        <v>75</v>
      </c>
      <c r="BR606" s="1" t="s">
        <v>75</v>
      </c>
      <c r="BS606" s="1" t="s">
        <v>75</v>
      </c>
      <c r="BT606" s="1" t="s">
        <v>75</v>
      </c>
      <c r="BU606" s="1" t="s">
        <v>75</v>
      </c>
      <c r="BV606" s="1" t="s">
        <v>75</v>
      </c>
      <c r="BW606" s="1" t="s">
        <v>75</v>
      </c>
      <c r="BX606" s="1" t="s">
        <v>75</v>
      </c>
      <c r="BY606" s="1" t="s">
        <v>75</v>
      </c>
      <c r="BZ606" s="1" t="s">
        <v>75</v>
      </c>
      <c r="CA606" s="1" t="s">
        <v>75</v>
      </c>
      <c r="CB606" s="1" t="s">
        <v>75</v>
      </c>
      <c r="CC606" s="1" t="s">
        <v>75</v>
      </c>
      <c r="CD606" s="1" t="s">
        <v>75</v>
      </c>
      <c r="CE606" s="1" t="s">
        <v>75</v>
      </c>
      <c r="CF606" s="1" t="s">
        <v>75</v>
      </c>
      <c r="CG606" s="1" t="s">
        <v>75</v>
      </c>
      <c r="CH606" s="1" t="s">
        <v>75</v>
      </c>
    </row>
    <row r="607" spans="1:86" s="5" customFormat="1" x14ac:dyDescent="0.5">
      <c r="A607" s="5" t="s">
        <v>261</v>
      </c>
      <c r="B607" s="5" t="s">
        <v>71</v>
      </c>
      <c r="C607" s="5">
        <v>2014</v>
      </c>
      <c r="D607" s="1" t="s">
        <v>72</v>
      </c>
      <c r="E607" s="6">
        <v>41815</v>
      </c>
      <c r="F607" s="5">
        <v>100</v>
      </c>
      <c r="G607" s="5" t="s">
        <v>6</v>
      </c>
      <c r="H607" s="5" t="s">
        <v>76</v>
      </c>
      <c r="I607" s="5" t="s">
        <v>260</v>
      </c>
      <c r="J607" s="5" t="s">
        <v>83</v>
      </c>
      <c r="K607" s="5">
        <v>43.027405941399429</v>
      </c>
      <c r="L607" s="5">
        <v>15.772594058600561</v>
      </c>
      <c r="M607" s="5">
        <v>0</v>
      </c>
      <c r="N607" s="5">
        <v>0</v>
      </c>
      <c r="O607" s="5">
        <v>0</v>
      </c>
      <c r="P607" s="5">
        <v>58.79999999999999</v>
      </c>
      <c r="Q607" s="5">
        <v>0.81251563636363633</v>
      </c>
      <c r="R607" s="5">
        <v>0</v>
      </c>
      <c r="S607" s="5">
        <v>0</v>
      </c>
      <c r="U607" s="5">
        <v>201.37100251527127</v>
      </c>
      <c r="V607" s="5" t="s">
        <v>75</v>
      </c>
      <c r="W607" s="5">
        <v>159.02401125694834</v>
      </c>
      <c r="X607" s="5">
        <v>40</v>
      </c>
      <c r="Y607" s="5">
        <v>2.3605048137360658</v>
      </c>
      <c r="Z607" s="5">
        <v>1.7365020833977756</v>
      </c>
      <c r="AA607" s="5" t="s">
        <v>75</v>
      </c>
      <c r="AB607" s="5" t="s">
        <v>75</v>
      </c>
      <c r="AC607" s="5" t="s">
        <v>75</v>
      </c>
      <c r="AD607" s="5">
        <v>4.0618360868816978</v>
      </c>
      <c r="AE607" s="5">
        <v>5.9851860534058575E-2</v>
      </c>
      <c r="AF607" s="5" t="s">
        <v>75</v>
      </c>
      <c r="AG607" s="5" t="s">
        <v>75</v>
      </c>
      <c r="AH607" s="5">
        <v>11.598500907704359</v>
      </c>
      <c r="AI607" s="5" t="s">
        <v>75</v>
      </c>
      <c r="AJ607" s="5">
        <v>7.9216658378312967</v>
      </c>
      <c r="AK607" s="5">
        <v>5.5546372060070732</v>
      </c>
      <c r="BI607" s="7" t="s">
        <v>75</v>
      </c>
      <c r="BJ607" s="7" t="s">
        <v>75</v>
      </c>
      <c r="BK607" s="1" t="s">
        <v>75</v>
      </c>
      <c r="BL607" s="1" t="s">
        <v>75</v>
      </c>
      <c r="BM607" s="1" t="s">
        <v>75</v>
      </c>
      <c r="BN607" s="1" t="s">
        <v>75</v>
      </c>
      <c r="BO607" s="1" t="s">
        <v>75</v>
      </c>
      <c r="BP607" s="1" t="s">
        <v>75</v>
      </c>
      <c r="BQ607" s="1" t="s">
        <v>75</v>
      </c>
      <c r="BR607" s="1" t="s">
        <v>75</v>
      </c>
      <c r="BS607" s="1" t="s">
        <v>75</v>
      </c>
      <c r="BT607" s="1" t="s">
        <v>75</v>
      </c>
      <c r="BU607" s="1" t="s">
        <v>75</v>
      </c>
      <c r="BV607" s="1" t="s">
        <v>75</v>
      </c>
      <c r="BW607" s="1" t="s">
        <v>75</v>
      </c>
      <c r="BX607" s="1" t="s">
        <v>75</v>
      </c>
      <c r="BY607" s="1" t="s">
        <v>75</v>
      </c>
      <c r="BZ607" s="1" t="s">
        <v>75</v>
      </c>
      <c r="CA607" s="1" t="s">
        <v>75</v>
      </c>
      <c r="CB607" s="1" t="s">
        <v>75</v>
      </c>
      <c r="CC607" s="1" t="s">
        <v>75</v>
      </c>
      <c r="CD607" s="1" t="s">
        <v>75</v>
      </c>
      <c r="CE607" s="1" t="s">
        <v>75</v>
      </c>
      <c r="CF607" s="1" t="s">
        <v>75</v>
      </c>
      <c r="CG607" s="1" t="s">
        <v>75</v>
      </c>
      <c r="CH607" s="1" t="s">
        <v>75</v>
      </c>
    </row>
    <row r="608" spans="1:86" s="5" customFormat="1" x14ac:dyDescent="0.5">
      <c r="A608" s="5" t="s">
        <v>259</v>
      </c>
      <c r="B608" s="5" t="s">
        <v>71</v>
      </c>
      <c r="C608" s="5">
        <v>2014</v>
      </c>
      <c r="D608" s="1" t="s">
        <v>72</v>
      </c>
      <c r="E608" s="6">
        <v>41843</v>
      </c>
      <c r="F608" s="5">
        <v>0</v>
      </c>
      <c r="G608" s="5" t="s">
        <v>6</v>
      </c>
      <c r="H608" s="5" t="s">
        <v>76</v>
      </c>
      <c r="I608" s="5" t="s">
        <v>260</v>
      </c>
      <c r="J608" s="5" t="s">
        <v>83</v>
      </c>
      <c r="K608" s="5">
        <v>71.581937288245271</v>
      </c>
      <c r="L608" s="5">
        <v>34.376856950118615</v>
      </c>
      <c r="M608" s="5">
        <v>27.445308081417298</v>
      </c>
      <c r="N608" s="5">
        <v>0</v>
      </c>
      <c r="O608" s="5">
        <v>5.8746855590066902</v>
      </c>
      <c r="P608" s="5">
        <v>139.27878787878788</v>
      </c>
      <c r="Q608" s="5">
        <v>1.9536826262626263</v>
      </c>
      <c r="R608" s="5">
        <v>4.0357575757575752E-2</v>
      </c>
      <c r="S608" s="5">
        <v>0</v>
      </c>
      <c r="U608" s="5">
        <v>216.07677703840943</v>
      </c>
      <c r="V608" s="5" t="s">
        <v>75</v>
      </c>
      <c r="W608" s="5">
        <v>158.46569570986287</v>
      </c>
      <c r="X608" s="5">
        <v>58.787878787878782</v>
      </c>
      <c r="Y608" s="5">
        <v>8.0151486230635811</v>
      </c>
      <c r="Z608" s="5">
        <v>5.5452795166863096</v>
      </c>
      <c r="AA608" s="5">
        <v>11.020174699546311</v>
      </c>
      <c r="AB608" s="5" t="s">
        <v>75</v>
      </c>
      <c r="AC608" s="5">
        <v>3.1966956534943285</v>
      </c>
      <c r="AD608" s="5">
        <v>27.747500487204576</v>
      </c>
      <c r="AE608" s="5">
        <v>0.66814923328974873</v>
      </c>
      <c r="AF608" s="5">
        <v>1.9678047675787822E-2</v>
      </c>
      <c r="AG608" s="5" t="s">
        <v>75</v>
      </c>
      <c r="AH608" s="5">
        <v>11.300124627984379</v>
      </c>
      <c r="AI608" s="5" t="s">
        <v>75</v>
      </c>
      <c r="AJ608" s="5">
        <v>9.2554407388914051</v>
      </c>
      <c r="AK608" s="5">
        <v>14.290698330365569</v>
      </c>
      <c r="BI608" s="7" t="s">
        <v>75</v>
      </c>
      <c r="BJ608" s="7" t="s">
        <v>75</v>
      </c>
      <c r="BK608" s="1">
        <v>3.3239999999999998</v>
      </c>
      <c r="BL608" s="1" t="s">
        <v>75</v>
      </c>
      <c r="BM608" s="1" t="s">
        <v>75</v>
      </c>
      <c r="BN608" s="1" t="s">
        <v>75</v>
      </c>
      <c r="BO608" s="1" t="s">
        <v>75</v>
      </c>
      <c r="BP608" s="1" t="s">
        <v>75</v>
      </c>
      <c r="BQ608" s="1">
        <v>4.1922536363636356</v>
      </c>
      <c r="BR608" s="1" t="s">
        <v>75</v>
      </c>
      <c r="BS608" s="1" t="s">
        <v>75</v>
      </c>
      <c r="BT608" s="1" t="s">
        <v>75</v>
      </c>
      <c r="BU608" s="1" t="s">
        <v>75</v>
      </c>
      <c r="BV608" s="1" t="s">
        <v>75</v>
      </c>
      <c r="BW608" s="1" t="s">
        <v>75</v>
      </c>
      <c r="BX608" s="1" t="s">
        <v>75</v>
      </c>
      <c r="BY608" s="1">
        <v>0.25392321674081181</v>
      </c>
      <c r="BZ608" s="1" t="s">
        <v>75</v>
      </c>
      <c r="CA608" s="1" t="s">
        <v>75</v>
      </c>
      <c r="CB608" s="1" t="s">
        <v>75</v>
      </c>
      <c r="CC608" s="1" t="s">
        <v>75</v>
      </c>
      <c r="CD608" s="1" t="s">
        <v>75</v>
      </c>
      <c r="CE608" s="1">
        <v>1.109481155610504</v>
      </c>
      <c r="CF608" s="1" t="s">
        <v>75</v>
      </c>
      <c r="CG608" s="1" t="s">
        <v>75</v>
      </c>
      <c r="CH608" s="1" t="s">
        <v>75</v>
      </c>
    </row>
    <row r="609" spans="1:86" s="5" customFormat="1" x14ac:dyDescent="0.5">
      <c r="A609" s="5" t="s">
        <v>261</v>
      </c>
      <c r="B609" s="5" t="s">
        <v>71</v>
      </c>
      <c r="C609" s="5">
        <v>2014</v>
      </c>
      <c r="D609" s="1" t="s">
        <v>72</v>
      </c>
      <c r="E609" s="6">
        <v>41843</v>
      </c>
      <c r="F609" s="5">
        <v>100</v>
      </c>
      <c r="G609" s="5" t="s">
        <v>6</v>
      </c>
      <c r="H609" s="5" t="s">
        <v>76</v>
      </c>
      <c r="I609" s="5" t="s">
        <v>260</v>
      </c>
      <c r="J609" s="5" t="s">
        <v>83</v>
      </c>
      <c r="K609" s="5">
        <v>104.62919336337438</v>
      </c>
      <c r="L609" s="5">
        <v>59.111009087662183</v>
      </c>
      <c r="M609" s="5">
        <v>60.254532955909731</v>
      </c>
      <c r="N609" s="5">
        <v>0</v>
      </c>
      <c r="O609" s="5">
        <v>6.393143380932468</v>
      </c>
      <c r="P609" s="5">
        <v>230.38787878787875</v>
      </c>
      <c r="Q609" s="5">
        <v>3.2626533333333327</v>
      </c>
      <c r="R609" s="5">
        <v>0.10094545454545452</v>
      </c>
      <c r="S609" s="5">
        <v>0</v>
      </c>
      <c r="U609" s="5">
        <v>205.05184928254735</v>
      </c>
      <c r="V609" s="5" t="s">
        <v>75</v>
      </c>
      <c r="W609" s="5">
        <v>143.10630501747099</v>
      </c>
      <c r="X609" s="5">
        <v>58.18181818181818</v>
      </c>
      <c r="Y609" s="5">
        <v>11.611614374000592</v>
      </c>
      <c r="Z609" s="5">
        <v>7.976670760897516</v>
      </c>
      <c r="AA609" s="5">
        <v>14.697108098086462</v>
      </c>
      <c r="AB609" s="5" t="s">
        <v>75</v>
      </c>
      <c r="AC609" s="5">
        <v>1.470450488424125</v>
      </c>
      <c r="AD609" s="5">
        <v>28.110447913720794</v>
      </c>
      <c r="AE609" s="5">
        <v>0.67408917353815967</v>
      </c>
      <c r="AF609" s="5">
        <v>3.9411231188604762E-2</v>
      </c>
      <c r="AG609" s="5" t="s">
        <v>75</v>
      </c>
      <c r="AH609" s="5">
        <v>13.967389769796648</v>
      </c>
      <c r="AI609" s="5" t="s">
        <v>75</v>
      </c>
      <c r="AJ609" s="5">
        <v>10.825193196763038</v>
      </c>
      <c r="AK609" s="5">
        <v>13.111095547141788</v>
      </c>
      <c r="BI609" s="7" t="s">
        <v>75</v>
      </c>
      <c r="BJ609" s="7" t="s">
        <v>75</v>
      </c>
      <c r="BK609" s="1">
        <v>4.1920000000000002</v>
      </c>
      <c r="BL609" s="1" t="s">
        <v>75</v>
      </c>
      <c r="BM609" s="1" t="s">
        <v>75</v>
      </c>
      <c r="BN609" s="1" t="s">
        <v>75</v>
      </c>
      <c r="BO609" s="1" t="s">
        <v>75</v>
      </c>
      <c r="BP609" s="1" t="s">
        <v>75</v>
      </c>
      <c r="BQ609" s="1">
        <v>8.1642921212121191</v>
      </c>
      <c r="BR609" s="1" t="s">
        <v>75</v>
      </c>
      <c r="BS609" s="1" t="s">
        <v>75</v>
      </c>
      <c r="BT609" s="1" t="s">
        <v>75</v>
      </c>
      <c r="BU609" s="1" t="s">
        <v>75</v>
      </c>
      <c r="BV609" s="1" t="s">
        <v>75</v>
      </c>
      <c r="BW609" s="1" t="s">
        <v>75</v>
      </c>
      <c r="BX609" s="1" t="s">
        <v>75</v>
      </c>
      <c r="BY609" s="1">
        <v>0.26405365616354054</v>
      </c>
      <c r="BZ609" s="1" t="s">
        <v>75</v>
      </c>
      <c r="CA609" s="1" t="s">
        <v>75</v>
      </c>
      <c r="CB609" s="1" t="s">
        <v>75</v>
      </c>
      <c r="CC609" s="1" t="s">
        <v>75</v>
      </c>
      <c r="CD609" s="1" t="s">
        <v>75</v>
      </c>
      <c r="CE609" s="1">
        <v>1.1422249501685111</v>
      </c>
      <c r="CF609" s="1" t="s">
        <v>75</v>
      </c>
      <c r="CG609" s="1" t="s">
        <v>75</v>
      </c>
      <c r="CH609" s="1" t="s">
        <v>75</v>
      </c>
    </row>
    <row r="610" spans="1:86" s="5" customFormat="1" x14ac:dyDescent="0.5">
      <c r="A610" s="5" t="s">
        <v>259</v>
      </c>
      <c r="B610" s="5" t="s">
        <v>71</v>
      </c>
      <c r="C610" s="5">
        <v>2014</v>
      </c>
      <c r="D610" s="1" t="s">
        <v>72</v>
      </c>
      <c r="E610" s="6">
        <v>41864</v>
      </c>
      <c r="F610" s="5">
        <v>0</v>
      </c>
      <c r="G610" s="5" t="s">
        <v>6</v>
      </c>
      <c r="H610" s="5" t="s">
        <v>76</v>
      </c>
      <c r="I610" s="5" t="s">
        <v>260</v>
      </c>
      <c r="J610" s="5" t="s">
        <v>83</v>
      </c>
      <c r="K610" s="5">
        <v>101.2294269381661</v>
      </c>
      <c r="L610" s="5">
        <v>47.848038189269722</v>
      </c>
      <c r="M610" s="5">
        <v>134.12876145846315</v>
      </c>
      <c r="N610" s="5">
        <v>0</v>
      </c>
      <c r="O610" s="5">
        <v>16.987712808040364</v>
      </c>
      <c r="P610" s="5">
        <v>300.19393939393933</v>
      </c>
      <c r="Q610" s="5">
        <v>3.0420636363636357</v>
      </c>
      <c r="R610" s="5">
        <v>0.24804545454545454</v>
      </c>
      <c r="S610" s="5">
        <v>0</v>
      </c>
      <c r="U610" s="5" t="s">
        <v>75</v>
      </c>
      <c r="V610" s="5" t="s">
        <v>75</v>
      </c>
      <c r="W610" s="5" t="s">
        <v>75</v>
      </c>
      <c r="X610" s="5">
        <v>52.121212121212125</v>
      </c>
      <c r="Y610" s="5">
        <v>10.059179858211579</v>
      </c>
      <c r="Z610" s="5">
        <v>7.4589414885711793</v>
      </c>
      <c r="AA610" s="5">
        <v>15.049766734876222</v>
      </c>
      <c r="AB610" s="5" t="s">
        <v>75</v>
      </c>
      <c r="AC610" s="5">
        <v>3.287948126893689</v>
      </c>
      <c r="AD610" s="5">
        <v>26.844632735491153</v>
      </c>
      <c r="AE610" s="5">
        <v>0.3240486431005653</v>
      </c>
      <c r="AF610" s="5">
        <v>5.2322959990321272E-2</v>
      </c>
      <c r="AG610" s="5" t="s">
        <v>75</v>
      </c>
      <c r="AH610" s="5" t="s">
        <v>75</v>
      </c>
      <c r="AI610" s="5" t="s">
        <v>75</v>
      </c>
      <c r="AJ610" s="5" t="s">
        <v>75</v>
      </c>
      <c r="AK610" s="5">
        <v>12.956095955413291</v>
      </c>
      <c r="BI610" s="7" t="s">
        <v>75</v>
      </c>
      <c r="BJ610" s="7" t="s">
        <v>75</v>
      </c>
      <c r="BK610" s="1" t="s">
        <v>75</v>
      </c>
      <c r="BL610" s="1" t="s">
        <v>75</v>
      </c>
      <c r="BM610" s="1" t="s">
        <v>75</v>
      </c>
      <c r="BN610" s="1" t="s">
        <v>75</v>
      </c>
      <c r="BO610" s="1" t="s">
        <v>75</v>
      </c>
      <c r="BP610" s="1" t="s">
        <v>75</v>
      </c>
      <c r="BQ610" s="1" t="s">
        <v>75</v>
      </c>
      <c r="BR610" s="1" t="s">
        <v>75</v>
      </c>
      <c r="BS610" s="1" t="s">
        <v>75</v>
      </c>
      <c r="BT610" s="1" t="s">
        <v>75</v>
      </c>
      <c r="BU610" s="1" t="s">
        <v>75</v>
      </c>
      <c r="BV610" s="1" t="s">
        <v>75</v>
      </c>
      <c r="BW610" s="1" t="s">
        <v>75</v>
      </c>
      <c r="BX610" s="1" t="s">
        <v>75</v>
      </c>
      <c r="BY610" s="1" t="s">
        <v>75</v>
      </c>
      <c r="BZ610" s="1" t="s">
        <v>75</v>
      </c>
      <c r="CA610" s="1" t="s">
        <v>75</v>
      </c>
      <c r="CB610" s="1" t="s">
        <v>75</v>
      </c>
      <c r="CC610" s="1" t="s">
        <v>75</v>
      </c>
      <c r="CD610" s="1" t="s">
        <v>75</v>
      </c>
      <c r="CE610" s="1" t="s">
        <v>75</v>
      </c>
      <c r="CF610" s="1" t="s">
        <v>75</v>
      </c>
      <c r="CG610" s="1" t="s">
        <v>75</v>
      </c>
      <c r="CH610" s="1" t="s">
        <v>75</v>
      </c>
    </row>
    <row r="611" spans="1:86" s="5" customFormat="1" x14ac:dyDescent="0.5">
      <c r="A611" s="5" t="s">
        <v>261</v>
      </c>
      <c r="B611" s="5" t="s">
        <v>71</v>
      </c>
      <c r="C611" s="5">
        <v>2014</v>
      </c>
      <c r="D611" s="1" t="s">
        <v>72</v>
      </c>
      <c r="E611" s="6">
        <v>41864</v>
      </c>
      <c r="F611" s="5">
        <v>100</v>
      </c>
      <c r="G611" s="5" t="s">
        <v>6</v>
      </c>
      <c r="H611" s="5" t="s">
        <v>76</v>
      </c>
      <c r="I611" s="5" t="s">
        <v>260</v>
      </c>
      <c r="J611" s="5" t="s">
        <v>83</v>
      </c>
      <c r="K611" s="5">
        <v>147.91947611400803</v>
      </c>
      <c r="L611" s="5">
        <v>68.834856130738089</v>
      </c>
      <c r="M611" s="5">
        <v>296.84324652309436</v>
      </c>
      <c r="N611" s="5">
        <v>0</v>
      </c>
      <c r="O611" s="5">
        <v>30.584239413977752</v>
      </c>
      <c r="P611" s="5">
        <v>544.18181818181824</v>
      </c>
      <c r="Q611" s="5">
        <v>4.1997244444444446</v>
      </c>
      <c r="R611" s="5">
        <v>0.51695272727272723</v>
      </c>
      <c r="S611" s="5">
        <v>0</v>
      </c>
      <c r="U611" s="5" t="s">
        <v>75</v>
      </c>
      <c r="V611" s="5" t="s">
        <v>75</v>
      </c>
      <c r="W611" s="5" t="s">
        <v>75</v>
      </c>
      <c r="X611" s="5">
        <v>42.424242424242422</v>
      </c>
      <c r="Y611" s="5">
        <v>29.993736678505677</v>
      </c>
      <c r="Z611" s="5">
        <v>17.396564693129115</v>
      </c>
      <c r="AA611" s="5">
        <v>71.758065377727974</v>
      </c>
      <c r="AB611" s="5" t="s">
        <v>75</v>
      </c>
      <c r="AC611" s="5">
        <v>4.7532833019971106</v>
      </c>
      <c r="AD611" s="5">
        <v>113.51878571735965</v>
      </c>
      <c r="AE611" s="5">
        <v>0.4714604142834713</v>
      </c>
      <c r="AF611" s="5">
        <v>0.1391925605673455</v>
      </c>
      <c r="AG611" s="5" t="s">
        <v>75</v>
      </c>
      <c r="AH611" s="5" t="s">
        <v>75</v>
      </c>
      <c r="AI611" s="5" t="s">
        <v>75</v>
      </c>
      <c r="AJ611" s="5" t="s">
        <v>75</v>
      </c>
      <c r="AK611" s="5">
        <v>9.4669693041292771</v>
      </c>
      <c r="BI611" s="7" t="s">
        <v>75</v>
      </c>
      <c r="BJ611" s="7" t="s">
        <v>75</v>
      </c>
      <c r="BK611" s="1" t="s">
        <v>75</v>
      </c>
      <c r="BL611" s="1" t="s">
        <v>75</v>
      </c>
      <c r="BM611" s="1" t="s">
        <v>75</v>
      </c>
      <c r="BN611" s="1" t="s">
        <v>75</v>
      </c>
      <c r="BO611" s="1" t="s">
        <v>75</v>
      </c>
      <c r="BP611" s="1" t="s">
        <v>75</v>
      </c>
      <c r="BQ611" s="1" t="s">
        <v>75</v>
      </c>
      <c r="BR611" s="1" t="s">
        <v>75</v>
      </c>
      <c r="BS611" s="1" t="s">
        <v>75</v>
      </c>
      <c r="BT611" s="1" t="s">
        <v>75</v>
      </c>
      <c r="BU611" s="1" t="s">
        <v>75</v>
      </c>
      <c r="BV611" s="1" t="s">
        <v>75</v>
      </c>
      <c r="BW611" s="1" t="s">
        <v>75</v>
      </c>
      <c r="BX611" s="1" t="s">
        <v>75</v>
      </c>
      <c r="BY611" s="1" t="s">
        <v>75</v>
      </c>
      <c r="BZ611" s="1" t="s">
        <v>75</v>
      </c>
      <c r="CA611" s="1" t="s">
        <v>75</v>
      </c>
      <c r="CB611" s="1" t="s">
        <v>75</v>
      </c>
      <c r="CC611" s="1" t="s">
        <v>75</v>
      </c>
      <c r="CD611" s="1" t="s">
        <v>75</v>
      </c>
      <c r="CE611" s="1" t="s">
        <v>75</v>
      </c>
      <c r="CF611" s="1" t="s">
        <v>75</v>
      </c>
      <c r="CG611" s="1" t="s">
        <v>75</v>
      </c>
      <c r="CH611" s="1" t="s">
        <v>75</v>
      </c>
    </row>
    <row r="612" spans="1:86" s="5" customFormat="1" x14ac:dyDescent="0.5">
      <c r="A612" s="5" t="s">
        <v>259</v>
      </c>
      <c r="B612" s="5" t="s">
        <v>71</v>
      </c>
      <c r="C612" s="5">
        <v>2014</v>
      </c>
      <c r="D612" s="1" t="s">
        <v>72</v>
      </c>
      <c r="E612" s="6">
        <v>41886</v>
      </c>
      <c r="F612" s="5">
        <v>0</v>
      </c>
      <c r="G612" s="5" t="s">
        <v>6</v>
      </c>
      <c r="H612" s="5" t="s">
        <v>76</v>
      </c>
      <c r="I612" s="5" t="s">
        <v>260</v>
      </c>
      <c r="J612" s="5" t="s">
        <v>83</v>
      </c>
      <c r="K612" s="5">
        <v>45.521012214750975</v>
      </c>
      <c r="L612" s="5">
        <v>8.5879682069554573</v>
      </c>
      <c r="M612" s="5">
        <v>371.39842318148993</v>
      </c>
      <c r="N612" s="5">
        <v>30.552148915018524</v>
      </c>
      <c r="O612" s="5">
        <v>13.279841421179006</v>
      </c>
      <c r="P612" s="5">
        <v>469.33939393939386</v>
      </c>
      <c r="Q612" s="5">
        <v>2.0670026262626258</v>
      </c>
      <c r="R612" s="5">
        <v>1.359222424242424</v>
      </c>
      <c r="S612" s="5">
        <v>0.36892484848484841</v>
      </c>
      <c r="U612" s="5" t="s">
        <v>75</v>
      </c>
      <c r="V612" s="5" t="s">
        <v>75</v>
      </c>
      <c r="W612" s="5" t="s">
        <v>75</v>
      </c>
      <c r="X612" s="5">
        <v>69.696969696969688</v>
      </c>
      <c r="Y612" s="5">
        <v>5.0917873622888976</v>
      </c>
      <c r="Z612" s="5">
        <v>2.0053708165850681</v>
      </c>
      <c r="AA612" s="5">
        <v>48.20023054468956</v>
      </c>
      <c r="AB612" s="5">
        <v>9.1720604801762047</v>
      </c>
      <c r="AC612" s="5">
        <v>2.7030437727338805</v>
      </c>
      <c r="AD612" s="5">
        <v>63.629379991977338</v>
      </c>
      <c r="AE612" s="5">
        <v>0.5964432406840896</v>
      </c>
      <c r="AF612" s="5">
        <v>0.32984884447153107</v>
      </c>
      <c r="AG612" s="5">
        <v>0.16053729511545739</v>
      </c>
      <c r="AH612" s="5" t="s">
        <v>75</v>
      </c>
      <c r="AI612" s="5" t="s">
        <v>75</v>
      </c>
      <c r="AJ612" s="5" t="s">
        <v>75</v>
      </c>
      <c r="AK612" s="5">
        <v>16.839326047817938</v>
      </c>
      <c r="BI612" s="7" t="s">
        <v>75</v>
      </c>
      <c r="BJ612" s="7" t="s">
        <v>75</v>
      </c>
      <c r="BK612" s="1" t="s">
        <v>75</v>
      </c>
      <c r="BL612" s="1">
        <v>3.4426666666666663</v>
      </c>
      <c r="BM612" s="1">
        <v>4.0549999999999997</v>
      </c>
      <c r="BN612" s="1">
        <v>1.367</v>
      </c>
      <c r="BO612" s="1" t="s">
        <v>75</v>
      </c>
      <c r="BP612" s="1" t="s">
        <v>75</v>
      </c>
      <c r="BQ612" s="1" t="s">
        <v>75</v>
      </c>
      <c r="BR612" s="1">
        <v>1.310299722300609</v>
      </c>
      <c r="BS612" s="1">
        <v>4.3377682701741138</v>
      </c>
      <c r="BT612" s="1">
        <v>1.0400715856878404</v>
      </c>
      <c r="BU612" s="1" t="s">
        <v>75</v>
      </c>
      <c r="BV612" s="1" t="s">
        <v>75</v>
      </c>
      <c r="BW612" s="1" t="s">
        <v>75</v>
      </c>
      <c r="BX612" s="1" t="s">
        <v>75</v>
      </c>
      <c r="BY612" s="1" t="s">
        <v>75</v>
      </c>
      <c r="BZ612" s="1">
        <v>0.2240962094974176</v>
      </c>
      <c r="CA612" s="1">
        <v>0.12286984984120722</v>
      </c>
      <c r="CB612" s="1">
        <v>0.10322951774242374</v>
      </c>
      <c r="CC612" s="1" t="s">
        <v>75</v>
      </c>
      <c r="CD612" s="1" t="s">
        <v>75</v>
      </c>
      <c r="CE612" s="1" t="s">
        <v>75</v>
      </c>
      <c r="CF612" s="1">
        <v>0.16661617393655839</v>
      </c>
      <c r="CG612" s="1">
        <v>0.89381802561224932</v>
      </c>
      <c r="CH612" s="1">
        <v>0.3119046172677844</v>
      </c>
    </row>
    <row r="613" spans="1:86" s="5" customFormat="1" x14ac:dyDescent="0.5">
      <c r="A613" s="5" t="s">
        <v>261</v>
      </c>
      <c r="B613" s="5" t="s">
        <v>71</v>
      </c>
      <c r="C613" s="5">
        <v>2014</v>
      </c>
      <c r="D613" s="1" t="s">
        <v>72</v>
      </c>
      <c r="E613" s="6">
        <v>41886</v>
      </c>
      <c r="F613" s="5">
        <v>100</v>
      </c>
      <c r="G613" s="5" t="s">
        <v>6</v>
      </c>
      <c r="H613" s="5" t="s">
        <v>76</v>
      </c>
      <c r="I613" s="5" t="s">
        <v>260</v>
      </c>
      <c r="J613" s="5" t="s">
        <v>83</v>
      </c>
      <c r="K613" s="5">
        <v>65.429500753210206</v>
      </c>
      <c r="L613" s="5">
        <v>8.5368752939040711</v>
      </c>
      <c r="M613" s="5">
        <v>630.13827866695408</v>
      </c>
      <c r="N613" s="5">
        <v>38.779223342951873</v>
      </c>
      <c r="O613" s="5">
        <v>21.231273458131248</v>
      </c>
      <c r="P613" s="5">
        <v>764.11515151515141</v>
      </c>
      <c r="Q613" s="5">
        <v>2.3148698989898988</v>
      </c>
      <c r="R613" s="5">
        <v>1.90062303030303</v>
      </c>
      <c r="S613" s="5">
        <v>0.33930545454545458</v>
      </c>
      <c r="U613" s="5" t="s">
        <v>75</v>
      </c>
      <c r="V613" s="5" t="s">
        <v>75</v>
      </c>
      <c r="W613" s="5" t="s">
        <v>75</v>
      </c>
      <c r="X613" s="5">
        <v>66.666666666666671</v>
      </c>
      <c r="Y613" s="5">
        <v>2.7474350551467728</v>
      </c>
      <c r="Z613" s="5">
        <v>0.41924242125851369</v>
      </c>
      <c r="AA613" s="5">
        <v>63.097244844344395</v>
      </c>
      <c r="AB613" s="5">
        <v>10.952421631793516</v>
      </c>
      <c r="AC613" s="5">
        <v>12.158789288925854</v>
      </c>
      <c r="AD613" s="5">
        <v>39.276017445418603</v>
      </c>
      <c r="AE613" s="5">
        <v>0.64184335522606561</v>
      </c>
      <c r="AF613" s="5">
        <v>0.34695924871075551</v>
      </c>
      <c r="AG613" s="5">
        <v>0.18185994301141492</v>
      </c>
      <c r="AH613" s="5" t="s">
        <v>75</v>
      </c>
      <c r="AI613" s="5" t="s">
        <v>75</v>
      </c>
      <c r="AJ613" s="5" t="s">
        <v>75</v>
      </c>
      <c r="AK613" s="5">
        <v>16.969696969696951</v>
      </c>
      <c r="BI613" s="7" t="s">
        <v>75</v>
      </c>
      <c r="BJ613" s="7" t="s">
        <v>75</v>
      </c>
      <c r="BK613" s="1" t="s">
        <v>75</v>
      </c>
      <c r="BL613" s="1">
        <v>4.2073333333333336</v>
      </c>
      <c r="BM613" s="1">
        <v>3.9363333333333332</v>
      </c>
      <c r="BN613" s="1">
        <v>1.923</v>
      </c>
      <c r="BO613" s="1" t="s">
        <v>75</v>
      </c>
      <c r="BP613" s="1" t="s">
        <v>75</v>
      </c>
      <c r="BQ613" s="1" t="s">
        <v>75</v>
      </c>
      <c r="BR613" s="1">
        <v>2.3158895827319563</v>
      </c>
      <c r="BS613" s="1">
        <v>10.185580512003426</v>
      </c>
      <c r="BT613" s="1">
        <v>1.2343928769010037</v>
      </c>
      <c r="BU613" s="1" t="s">
        <v>75</v>
      </c>
      <c r="BV613" s="1" t="s">
        <v>75</v>
      </c>
      <c r="BW613" s="1" t="s">
        <v>75</v>
      </c>
      <c r="BX613" s="1" t="s">
        <v>75</v>
      </c>
      <c r="BY613" s="1" t="s">
        <v>75</v>
      </c>
      <c r="BZ613" s="1">
        <v>0.26435413957626858</v>
      </c>
      <c r="CA613" s="1">
        <v>0.18913957221527788</v>
      </c>
      <c r="CB613" s="1">
        <v>7.9607369843082643E-2</v>
      </c>
      <c r="CC613" s="1" t="s">
        <v>75</v>
      </c>
      <c r="CD613" s="1" t="s">
        <v>75</v>
      </c>
      <c r="CE613" s="1" t="s">
        <v>75</v>
      </c>
      <c r="CF613" s="1">
        <v>0.15923808732759004</v>
      </c>
      <c r="CG613" s="1">
        <v>1.0140141632483388</v>
      </c>
      <c r="CH613" s="1" t="s">
        <v>75</v>
      </c>
    </row>
    <row r="614" spans="1:86" s="5" customFormat="1" x14ac:dyDescent="0.5">
      <c r="A614" s="5" t="s">
        <v>262</v>
      </c>
      <c r="B614" s="5" t="s">
        <v>71</v>
      </c>
      <c r="C614" s="5">
        <v>2014</v>
      </c>
      <c r="D614" s="1" t="s">
        <v>72</v>
      </c>
      <c r="E614" s="6">
        <v>41815</v>
      </c>
      <c r="F614" s="5">
        <v>0</v>
      </c>
      <c r="G614" s="5" t="s">
        <v>73</v>
      </c>
      <c r="H614" s="5" t="s">
        <v>76</v>
      </c>
      <c r="I614" s="5" t="s">
        <v>263</v>
      </c>
      <c r="J614" s="5" t="s">
        <v>83</v>
      </c>
      <c r="K614" s="5">
        <v>14.870745498206531</v>
      </c>
      <c r="L614" s="5">
        <v>4.7534969260358944</v>
      </c>
      <c r="M614" s="5">
        <v>0</v>
      </c>
      <c r="N614" s="5">
        <v>0</v>
      </c>
      <c r="O614" s="5">
        <v>0</v>
      </c>
      <c r="P614" s="5">
        <v>19.624242424242421</v>
      </c>
      <c r="Q614" s="5">
        <v>0.50676266666666658</v>
      </c>
      <c r="R614" s="5">
        <v>0</v>
      </c>
      <c r="S614" s="5">
        <v>0</v>
      </c>
      <c r="U614" s="5">
        <v>248.67451361867703</v>
      </c>
      <c r="V614" s="5" t="s">
        <v>75</v>
      </c>
      <c r="W614" s="5">
        <v>205.9025285458014</v>
      </c>
      <c r="X614" s="5">
        <v>53.939393939393938</v>
      </c>
      <c r="Y614" s="5">
        <v>4.5440379242940425</v>
      </c>
      <c r="Z614" s="5">
        <v>1.9591421608669926</v>
      </c>
      <c r="AA614" s="5" t="s">
        <v>75</v>
      </c>
      <c r="AB614" s="5" t="s">
        <v>75</v>
      </c>
      <c r="AC614" s="5" t="s">
        <v>75</v>
      </c>
      <c r="AD614" s="5">
        <v>6.4901903798122582</v>
      </c>
      <c r="AE614" s="5">
        <v>0.13899065999836283</v>
      </c>
      <c r="AF614" s="5" t="s">
        <v>75</v>
      </c>
      <c r="AG614" s="5" t="s">
        <v>75</v>
      </c>
      <c r="AH614" s="5">
        <v>3.0380810055636944</v>
      </c>
      <c r="AI614" s="5" t="s">
        <v>75</v>
      </c>
      <c r="AJ614" s="5">
        <v>4.7963477136334074</v>
      </c>
      <c r="AK614" s="5">
        <v>3.6865227456352385</v>
      </c>
      <c r="BI614" s="7" t="s">
        <v>75</v>
      </c>
      <c r="BJ614" s="7" t="s">
        <v>75</v>
      </c>
      <c r="BK614" s="1" t="s">
        <v>75</v>
      </c>
      <c r="BL614" s="1" t="s">
        <v>75</v>
      </c>
      <c r="BM614" s="1" t="s">
        <v>75</v>
      </c>
      <c r="BN614" s="1" t="s">
        <v>75</v>
      </c>
      <c r="BO614" s="1" t="s">
        <v>75</v>
      </c>
      <c r="BP614" s="1" t="s">
        <v>75</v>
      </c>
      <c r="BQ614" s="1" t="s">
        <v>75</v>
      </c>
      <c r="BR614" s="1" t="s">
        <v>75</v>
      </c>
      <c r="BS614" s="1" t="s">
        <v>75</v>
      </c>
      <c r="BT614" s="1" t="s">
        <v>75</v>
      </c>
      <c r="BU614" s="1" t="s">
        <v>75</v>
      </c>
      <c r="BV614" s="1" t="s">
        <v>75</v>
      </c>
      <c r="BW614" s="1" t="s">
        <v>75</v>
      </c>
      <c r="BX614" s="1" t="s">
        <v>75</v>
      </c>
      <c r="BY614" s="1" t="s">
        <v>75</v>
      </c>
      <c r="BZ614" s="1" t="s">
        <v>75</v>
      </c>
      <c r="CA614" s="1" t="s">
        <v>75</v>
      </c>
      <c r="CB614" s="1" t="s">
        <v>75</v>
      </c>
      <c r="CC614" s="1" t="s">
        <v>75</v>
      </c>
      <c r="CD614" s="1" t="s">
        <v>75</v>
      </c>
      <c r="CE614" s="1" t="s">
        <v>75</v>
      </c>
      <c r="CF614" s="1" t="s">
        <v>75</v>
      </c>
      <c r="CG614" s="1" t="s">
        <v>75</v>
      </c>
      <c r="CH614" s="1" t="s">
        <v>75</v>
      </c>
    </row>
    <row r="615" spans="1:86" s="5" customFormat="1" x14ac:dyDescent="0.5">
      <c r="A615" s="5" t="s">
        <v>264</v>
      </c>
      <c r="B615" s="5" t="s">
        <v>71</v>
      </c>
      <c r="C615" s="5">
        <v>2014</v>
      </c>
      <c r="D615" s="1" t="s">
        <v>72</v>
      </c>
      <c r="E615" s="6">
        <v>41815</v>
      </c>
      <c r="F615" s="5">
        <v>100</v>
      </c>
      <c r="G615" s="5" t="s">
        <v>73</v>
      </c>
      <c r="H615" s="5" t="s">
        <v>76</v>
      </c>
      <c r="I615" s="5" t="s">
        <v>263</v>
      </c>
      <c r="J615" s="5" t="s">
        <v>83</v>
      </c>
      <c r="K615" s="5">
        <v>28.729582920585944</v>
      </c>
      <c r="L615" s="5">
        <v>8.2946595036564812</v>
      </c>
      <c r="M615" s="5">
        <v>0</v>
      </c>
      <c r="N615" s="5">
        <v>0</v>
      </c>
      <c r="O615" s="5">
        <v>0</v>
      </c>
      <c r="P615" s="5">
        <v>37.024242424242424</v>
      </c>
      <c r="Q615" s="5">
        <v>0.75674654545454534</v>
      </c>
      <c r="R615" s="5">
        <v>0</v>
      </c>
      <c r="S615" s="5">
        <v>0</v>
      </c>
      <c r="U615" s="5">
        <v>229.36865222879098</v>
      </c>
      <c r="V615" s="5" t="s">
        <v>75</v>
      </c>
      <c r="W615" s="5">
        <v>191.13377305975942</v>
      </c>
      <c r="X615" s="5">
        <v>47.878787878787875</v>
      </c>
      <c r="Y615" s="5">
        <v>0.73631501826053281</v>
      </c>
      <c r="Z615" s="5">
        <v>0.64047335429031504</v>
      </c>
      <c r="AA615" s="5" t="s">
        <v>75</v>
      </c>
      <c r="AB615" s="5" t="s">
        <v>75</v>
      </c>
      <c r="AC615" s="5" t="s">
        <v>75</v>
      </c>
      <c r="AD615" s="5">
        <v>1.3698578612932533</v>
      </c>
      <c r="AE615" s="5">
        <v>2.9198545230375628E-2</v>
      </c>
      <c r="AF615" s="5" t="s">
        <v>75</v>
      </c>
      <c r="AG615" s="5" t="s">
        <v>75</v>
      </c>
      <c r="AH615" s="5">
        <v>4.3573457435465324</v>
      </c>
      <c r="AI615" s="5" t="s">
        <v>75</v>
      </c>
      <c r="AJ615" s="5">
        <v>4.5394383993661531</v>
      </c>
      <c r="AK615" s="5">
        <v>6.1508433727831671</v>
      </c>
      <c r="BI615" s="7" t="s">
        <v>75</v>
      </c>
      <c r="BJ615" s="7" t="s">
        <v>75</v>
      </c>
      <c r="BK615" s="1" t="s">
        <v>75</v>
      </c>
      <c r="BL615" s="1" t="s">
        <v>75</v>
      </c>
      <c r="BM615" s="1" t="s">
        <v>75</v>
      </c>
      <c r="BN615" s="1" t="s">
        <v>75</v>
      </c>
      <c r="BO615" s="1" t="s">
        <v>75</v>
      </c>
      <c r="BP615" s="1" t="s">
        <v>75</v>
      </c>
      <c r="BQ615" s="1" t="s">
        <v>75</v>
      </c>
      <c r="BR615" s="1" t="s">
        <v>75</v>
      </c>
      <c r="BS615" s="1" t="s">
        <v>75</v>
      </c>
      <c r="BT615" s="1" t="s">
        <v>75</v>
      </c>
      <c r="BU615" s="1" t="s">
        <v>75</v>
      </c>
      <c r="BV615" s="1" t="s">
        <v>75</v>
      </c>
      <c r="BW615" s="1" t="s">
        <v>75</v>
      </c>
      <c r="BX615" s="1" t="s">
        <v>75</v>
      </c>
      <c r="BY615" s="1" t="s">
        <v>75</v>
      </c>
      <c r="BZ615" s="1" t="s">
        <v>75</v>
      </c>
      <c r="CA615" s="1" t="s">
        <v>75</v>
      </c>
      <c r="CB615" s="1" t="s">
        <v>75</v>
      </c>
      <c r="CC615" s="1" t="s">
        <v>75</v>
      </c>
      <c r="CD615" s="1" t="s">
        <v>75</v>
      </c>
      <c r="CE615" s="1" t="s">
        <v>75</v>
      </c>
      <c r="CF615" s="1" t="s">
        <v>75</v>
      </c>
      <c r="CG615" s="1" t="s">
        <v>75</v>
      </c>
      <c r="CH615" s="1" t="s">
        <v>75</v>
      </c>
    </row>
    <row r="616" spans="1:86" s="5" customFormat="1" x14ac:dyDescent="0.5">
      <c r="A616" s="5" t="s">
        <v>262</v>
      </c>
      <c r="B616" s="5" t="s">
        <v>71</v>
      </c>
      <c r="C616" s="5">
        <v>2014</v>
      </c>
      <c r="D616" s="1" t="s">
        <v>72</v>
      </c>
      <c r="E616" s="6">
        <v>41843</v>
      </c>
      <c r="F616" s="5">
        <v>0</v>
      </c>
      <c r="G616" s="5" t="s">
        <v>73</v>
      </c>
      <c r="H616" s="5" t="s">
        <v>76</v>
      </c>
      <c r="I616" s="5" t="s">
        <v>263</v>
      </c>
      <c r="J616" s="5" t="s">
        <v>83</v>
      </c>
      <c r="K616" s="5">
        <v>68.022641670600208</v>
      </c>
      <c r="L616" s="5">
        <v>30.632639327980801</v>
      </c>
      <c r="M616" s="5">
        <v>19.383954299875171</v>
      </c>
      <c r="N616" s="5">
        <v>0</v>
      </c>
      <c r="O616" s="5">
        <v>4.4698556106347089</v>
      </c>
      <c r="P616" s="5">
        <v>122.5090909090909</v>
      </c>
      <c r="Q616" s="5">
        <v>2.307717777777778</v>
      </c>
      <c r="R616" s="5">
        <v>5.2518585858585855E-2</v>
      </c>
      <c r="S616" s="5">
        <v>0</v>
      </c>
      <c r="U616" s="5">
        <v>219.23449874388018</v>
      </c>
      <c r="V616" s="5" t="s">
        <v>75</v>
      </c>
      <c r="W616" s="5">
        <v>162.38595013725916</v>
      </c>
      <c r="X616" s="5">
        <v>56.363636363636353</v>
      </c>
      <c r="Y616" s="5">
        <v>4.479021578994578</v>
      </c>
      <c r="Z616" s="5">
        <v>2.4972247705714397</v>
      </c>
      <c r="AA616" s="5">
        <v>8.0407142806801257</v>
      </c>
      <c r="AB616" s="5" t="s">
        <v>75</v>
      </c>
      <c r="AC616" s="5">
        <v>2.0969714453491357</v>
      </c>
      <c r="AD616" s="5">
        <v>15.662349795031721</v>
      </c>
      <c r="AE616" s="5">
        <v>0.36216008850550574</v>
      </c>
      <c r="AF616" s="5">
        <v>3.122525320751917E-2</v>
      </c>
      <c r="AG616" s="5" t="s">
        <v>75</v>
      </c>
      <c r="AH616" s="5">
        <v>15.82396039567249</v>
      </c>
      <c r="AI616" s="5" t="s">
        <v>75</v>
      </c>
      <c r="AJ616" s="5">
        <v>8.5654289742371983</v>
      </c>
      <c r="AK616" s="5">
        <v>13.402026901512725</v>
      </c>
      <c r="BI616" s="7" t="s">
        <v>75</v>
      </c>
      <c r="BJ616" s="7" t="s">
        <v>75</v>
      </c>
      <c r="BK616" s="1">
        <v>3.6446666666666672</v>
      </c>
      <c r="BL616" s="1" t="s">
        <v>75</v>
      </c>
      <c r="BM616" s="1" t="s">
        <v>75</v>
      </c>
      <c r="BN616" s="1" t="s">
        <v>75</v>
      </c>
      <c r="BO616" s="1" t="s">
        <v>75</v>
      </c>
      <c r="BP616" s="1" t="s">
        <v>75</v>
      </c>
      <c r="BQ616" s="1">
        <v>3.6589241212121215</v>
      </c>
      <c r="BR616" s="1" t="s">
        <v>75</v>
      </c>
      <c r="BS616" s="1" t="s">
        <v>75</v>
      </c>
      <c r="BT616" s="1" t="s">
        <v>75</v>
      </c>
      <c r="BU616" s="1" t="s">
        <v>75</v>
      </c>
      <c r="BV616" s="1" t="s">
        <v>75</v>
      </c>
      <c r="BW616" s="1" t="s">
        <v>75</v>
      </c>
      <c r="BX616" s="1" t="s">
        <v>75</v>
      </c>
      <c r="BY616" s="1">
        <v>0.32325755125664629</v>
      </c>
      <c r="BZ616" s="1" t="s">
        <v>75</v>
      </c>
      <c r="CA616" s="1" t="s">
        <v>75</v>
      </c>
      <c r="CB616" s="1" t="s">
        <v>75</v>
      </c>
      <c r="CC616" s="1" t="s">
        <v>75</v>
      </c>
      <c r="CD616" s="1" t="s">
        <v>75</v>
      </c>
      <c r="CE616" s="1">
        <v>0.25323255078514101</v>
      </c>
      <c r="CF616" s="1" t="s">
        <v>75</v>
      </c>
      <c r="CG616" s="1" t="s">
        <v>75</v>
      </c>
      <c r="CH616" s="1" t="s">
        <v>75</v>
      </c>
    </row>
    <row r="617" spans="1:86" s="5" customFormat="1" x14ac:dyDescent="0.5">
      <c r="A617" s="5" t="s">
        <v>264</v>
      </c>
      <c r="B617" s="5" t="s">
        <v>71</v>
      </c>
      <c r="C617" s="5">
        <v>2014</v>
      </c>
      <c r="D617" s="1" t="s">
        <v>72</v>
      </c>
      <c r="E617" s="6">
        <v>41843</v>
      </c>
      <c r="F617" s="5">
        <v>100</v>
      </c>
      <c r="G617" s="5" t="s">
        <v>73</v>
      </c>
      <c r="H617" s="5" t="s">
        <v>76</v>
      </c>
      <c r="I617" s="5" t="s">
        <v>263</v>
      </c>
      <c r="J617" s="5" t="s">
        <v>83</v>
      </c>
      <c r="K617" s="5">
        <v>102.38127059176934</v>
      </c>
      <c r="L617" s="5">
        <v>46.341344134920632</v>
      </c>
      <c r="M617" s="5">
        <v>35.10898255002072</v>
      </c>
      <c r="N617" s="5">
        <v>0</v>
      </c>
      <c r="O617" s="5">
        <v>1.8532512081377821</v>
      </c>
      <c r="P617" s="5">
        <v>185.68484848484846</v>
      </c>
      <c r="Q617" s="5">
        <v>3.9536337373737371</v>
      </c>
      <c r="R617" s="5">
        <v>7.9744848484848474E-2</v>
      </c>
      <c r="S617" s="5">
        <v>0</v>
      </c>
      <c r="U617" s="5">
        <v>227.15144468534902</v>
      </c>
      <c r="V617" s="5" t="s">
        <v>75</v>
      </c>
      <c r="W617" s="5">
        <v>169.41175983862075</v>
      </c>
      <c r="X617" s="5">
        <v>52.121212121212118</v>
      </c>
      <c r="Y617" s="5">
        <v>10.587994831715202</v>
      </c>
      <c r="Z617" s="5">
        <v>4.1011551730045994</v>
      </c>
      <c r="AA617" s="5">
        <v>3.6450644456966548</v>
      </c>
      <c r="AB617" s="5" t="s">
        <v>75</v>
      </c>
      <c r="AC617" s="5">
        <v>0.64452313602165423</v>
      </c>
      <c r="AD617" s="5">
        <v>14.691502888289548</v>
      </c>
      <c r="AE617" s="5">
        <v>0.58926976451386548</v>
      </c>
      <c r="AF617" s="5">
        <v>1.8282574169783801E-2</v>
      </c>
      <c r="AG617" s="5" t="s">
        <v>75</v>
      </c>
      <c r="AH617" s="5">
        <v>6.1955493138916973</v>
      </c>
      <c r="AI617" s="5" t="s">
        <v>75</v>
      </c>
      <c r="AJ617" s="5">
        <v>4.0271276089187884</v>
      </c>
      <c r="AK617" s="5">
        <v>8.1537115436810392</v>
      </c>
      <c r="BI617" s="7" t="s">
        <v>75</v>
      </c>
      <c r="BJ617" s="7" t="s">
        <v>75</v>
      </c>
      <c r="BK617" s="1">
        <v>5.3575666666666661</v>
      </c>
      <c r="BL617" s="1" t="s">
        <v>75</v>
      </c>
      <c r="BM617" s="1" t="s">
        <v>75</v>
      </c>
      <c r="BN617" s="1" t="s">
        <v>75</v>
      </c>
      <c r="BO617" s="1" t="s">
        <v>75</v>
      </c>
      <c r="BP617" s="1" t="s">
        <v>75</v>
      </c>
      <c r="BQ617" s="1">
        <v>8.1848415515151505</v>
      </c>
      <c r="BR617" s="1" t="s">
        <v>75</v>
      </c>
      <c r="BS617" s="1" t="s">
        <v>75</v>
      </c>
      <c r="BT617" s="1" t="s">
        <v>75</v>
      </c>
      <c r="BU617" s="1" t="s">
        <v>75</v>
      </c>
      <c r="BV617" s="1" t="s">
        <v>75</v>
      </c>
      <c r="BW617" s="1" t="s">
        <v>75</v>
      </c>
      <c r="BX617" s="1" t="s">
        <v>75</v>
      </c>
      <c r="BY617" s="1">
        <v>0.47449023289327319</v>
      </c>
      <c r="BZ617" s="1" t="s">
        <v>75</v>
      </c>
      <c r="CA617" s="1" t="s">
        <v>75</v>
      </c>
      <c r="CB617" s="1" t="s">
        <v>75</v>
      </c>
      <c r="CC617" s="1" t="s">
        <v>75</v>
      </c>
      <c r="CD617" s="1" t="s">
        <v>75</v>
      </c>
      <c r="CE617" s="1">
        <v>1.1929721948756111</v>
      </c>
      <c r="CF617" s="1" t="s">
        <v>75</v>
      </c>
      <c r="CG617" s="1" t="s">
        <v>75</v>
      </c>
      <c r="CH617" s="1" t="s">
        <v>75</v>
      </c>
    </row>
    <row r="618" spans="1:86" s="5" customFormat="1" x14ac:dyDescent="0.5">
      <c r="A618" s="5" t="s">
        <v>262</v>
      </c>
      <c r="B618" s="5" t="s">
        <v>71</v>
      </c>
      <c r="C618" s="5">
        <v>2014</v>
      </c>
      <c r="D618" s="1" t="s">
        <v>72</v>
      </c>
      <c r="E618" s="6">
        <v>41864</v>
      </c>
      <c r="F618" s="5">
        <v>0</v>
      </c>
      <c r="G618" s="5" t="s">
        <v>73</v>
      </c>
      <c r="H618" s="5" t="s">
        <v>76</v>
      </c>
      <c r="I618" s="5" t="s">
        <v>263</v>
      </c>
      <c r="J618" s="5" t="s">
        <v>83</v>
      </c>
      <c r="K618" s="5">
        <v>105.90301494805418</v>
      </c>
      <c r="L618" s="5">
        <v>37.559709669786734</v>
      </c>
      <c r="M618" s="5">
        <v>112.91960226472635</v>
      </c>
      <c r="N618" s="5">
        <v>0</v>
      </c>
      <c r="O618" s="5">
        <v>6.6297943295539428</v>
      </c>
      <c r="P618" s="5">
        <v>263.0121212121212</v>
      </c>
      <c r="Q618" s="5">
        <v>5.4008494949494938</v>
      </c>
      <c r="R618" s="5">
        <v>0.36075595959595952</v>
      </c>
      <c r="S618" s="5">
        <v>0</v>
      </c>
      <c r="U618" s="5" t="s">
        <v>75</v>
      </c>
      <c r="V618" s="5" t="s">
        <v>75</v>
      </c>
      <c r="W618" s="5" t="s">
        <v>75</v>
      </c>
      <c r="X618" s="5">
        <v>79.999999999999986</v>
      </c>
      <c r="Y618" s="5">
        <v>22.248799438735787</v>
      </c>
      <c r="Z618" s="5">
        <v>9.7636952912825379</v>
      </c>
      <c r="AA618" s="5">
        <v>38.628148820868255</v>
      </c>
      <c r="AB618" s="5" t="s">
        <v>75</v>
      </c>
      <c r="AC618" s="5">
        <v>3.0598354427762562</v>
      </c>
      <c r="AD618" s="5">
        <v>70.578984794216069</v>
      </c>
      <c r="AE618" s="5">
        <v>2.6746392523306133</v>
      </c>
      <c r="AF618" s="5">
        <v>0.2137908978633645</v>
      </c>
      <c r="AG618" s="5" t="s">
        <v>75</v>
      </c>
      <c r="AH618" s="5" t="s">
        <v>75</v>
      </c>
      <c r="AI618" s="5" t="s">
        <v>75</v>
      </c>
      <c r="AJ618" s="5" t="s">
        <v>75</v>
      </c>
      <c r="AK618" s="5">
        <v>25.083881317060456</v>
      </c>
      <c r="BI618" s="7" t="s">
        <v>75</v>
      </c>
      <c r="BJ618" s="7" t="s">
        <v>75</v>
      </c>
      <c r="BK618" s="1" t="s">
        <v>75</v>
      </c>
      <c r="BL618" s="1" t="s">
        <v>75</v>
      </c>
      <c r="BM618" s="1" t="s">
        <v>75</v>
      </c>
      <c r="BN618" s="1" t="s">
        <v>75</v>
      </c>
      <c r="BO618" s="1" t="s">
        <v>75</v>
      </c>
      <c r="BP618" s="1" t="s">
        <v>75</v>
      </c>
      <c r="BQ618" s="1" t="s">
        <v>75</v>
      </c>
      <c r="BR618" s="1" t="s">
        <v>75</v>
      </c>
      <c r="BS618" s="1" t="s">
        <v>75</v>
      </c>
      <c r="BT618" s="1" t="s">
        <v>75</v>
      </c>
      <c r="BU618" s="1" t="s">
        <v>75</v>
      </c>
      <c r="BV618" s="1" t="s">
        <v>75</v>
      </c>
      <c r="BW618" s="1" t="s">
        <v>75</v>
      </c>
      <c r="BX618" s="1" t="s">
        <v>75</v>
      </c>
      <c r="BY618" s="1" t="s">
        <v>75</v>
      </c>
      <c r="BZ618" s="1" t="s">
        <v>75</v>
      </c>
      <c r="CA618" s="1" t="s">
        <v>75</v>
      </c>
      <c r="CB618" s="1" t="s">
        <v>75</v>
      </c>
      <c r="CC618" s="1" t="s">
        <v>75</v>
      </c>
      <c r="CD618" s="1" t="s">
        <v>75</v>
      </c>
      <c r="CE618" s="1" t="s">
        <v>75</v>
      </c>
      <c r="CF618" s="1" t="s">
        <v>75</v>
      </c>
      <c r="CG618" s="1" t="s">
        <v>75</v>
      </c>
      <c r="CH618" s="1" t="s">
        <v>75</v>
      </c>
    </row>
    <row r="619" spans="1:86" s="5" customFormat="1" x14ac:dyDescent="0.5">
      <c r="A619" s="5" t="s">
        <v>264</v>
      </c>
      <c r="B619" s="5" t="s">
        <v>71</v>
      </c>
      <c r="C619" s="5">
        <v>2014</v>
      </c>
      <c r="D619" s="1" t="s">
        <v>72</v>
      </c>
      <c r="E619" s="6">
        <v>41864</v>
      </c>
      <c r="F619" s="5">
        <v>100</v>
      </c>
      <c r="G619" s="5" t="s">
        <v>73</v>
      </c>
      <c r="H619" s="5" t="s">
        <v>76</v>
      </c>
      <c r="I619" s="5" t="s">
        <v>263</v>
      </c>
      <c r="J619" s="5" t="s">
        <v>83</v>
      </c>
      <c r="K619" s="5">
        <v>160.00219809447648</v>
      </c>
      <c r="L619" s="5">
        <v>55.313325450973288</v>
      </c>
      <c r="M619" s="5">
        <v>259.80156582551467</v>
      </c>
      <c r="N619" s="5">
        <v>0</v>
      </c>
      <c r="O619" s="5">
        <v>14.907153053277931</v>
      </c>
      <c r="P619" s="5">
        <v>490.02424242424235</v>
      </c>
      <c r="Q619" s="5">
        <v>6.4814044444444434</v>
      </c>
      <c r="R619" s="5">
        <v>0.59813777777777777</v>
      </c>
      <c r="S619" s="5">
        <v>0</v>
      </c>
      <c r="U619" s="5" t="s">
        <v>75</v>
      </c>
      <c r="V619" s="5" t="s">
        <v>75</v>
      </c>
      <c r="W619" s="5" t="s">
        <v>75</v>
      </c>
      <c r="X619" s="5">
        <v>69.696969696969688</v>
      </c>
      <c r="Y619" s="5">
        <v>19.127542076769203</v>
      </c>
      <c r="Z619" s="5">
        <v>6.1381118983356782</v>
      </c>
      <c r="AA619" s="5">
        <v>28.064474789634847</v>
      </c>
      <c r="AB619" s="5" t="s">
        <v>75</v>
      </c>
      <c r="AC619" s="5">
        <v>3.4648400167338345</v>
      </c>
      <c r="AD619" s="5">
        <v>45.496689957199472</v>
      </c>
      <c r="AE619" s="5">
        <v>1.2971365969444786</v>
      </c>
      <c r="AF619" s="5">
        <v>0.10302511245649677</v>
      </c>
      <c r="AG619" s="5" t="s">
        <v>75</v>
      </c>
      <c r="AH619" s="5" t="s">
        <v>75</v>
      </c>
      <c r="AI619" s="5" t="s">
        <v>75</v>
      </c>
      <c r="AJ619" s="5" t="s">
        <v>75</v>
      </c>
      <c r="AK619" s="5">
        <v>4.3703651823806267</v>
      </c>
      <c r="BI619" s="7" t="s">
        <v>75</v>
      </c>
      <c r="BJ619" s="7" t="s">
        <v>75</v>
      </c>
      <c r="BK619" s="1" t="s">
        <v>75</v>
      </c>
      <c r="BL619" s="1" t="s">
        <v>75</v>
      </c>
      <c r="BM619" s="1" t="s">
        <v>75</v>
      </c>
      <c r="BN619" s="1" t="s">
        <v>75</v>
      </c>
      <c r="BO619" s="1" t="s">
        <v>75</v>
      </c>
      <c r="BP619" s="1" t="s">
        <v>75</v>
      </c>
      <c r="BQ619" s="1" t="s">
        <v>75</v>
      </c>
      <c r="BR619" s="1" t="s">
        <v>75</v>
      </c>
      <c r="BS619" s="1" t="s">
        <v>75</v>
      </c>
      <c r="BT619" s="1" t="s">
        <v>75</v>
      </c>
      <c r="BU619" s="1" t="s">
        <v>75</v>
      </c>
      <c r="BV619" s="1" t="s">
        <v>75</v>
      </c>
      <c r="BW619" s="1" t="s">
        <v>75</v>
      </c>
      <c r="BX619" s="1" t="s">
        <v>75</v>
      </c>
      <c r="BY619" s="1" t="s">
        <v>75</v>
      </c>
      <c r="BZ619" s="1" t="s">
        <v>75</v>
      </c>
      <c r="CA619" s="1" t="s">
        <v>75</v>
      </c>
      <c r="CB619" s="1" t="s">
        <v>75</v>
      </c>
      <c r="CC619" s="1" t="s">
        <v>75</v>
      </c>
      <c r="CD619" s="1" t="s">
        <v>75</v>
      </c>
      <c r="CE619" s="1" t="s">
        <v>75</v>
      </c>
      <c r="CF619" s="1" t="s">
        <v>75</v>
      </c>
      <c r="CG619" s="1" t="s">
        <v>75</v>
      </c>
      <c r="CH619" s="1" t="s">
        <v>75</v>
      </c>
    </row>
    <row r="620" spans="1:86" s="5" customFormat="1" x14ac:dyDescent="0.5">
      <c r="A620" s="5" t="s">
        <v>262</v>
      </c>
      <c r="B620" s="5" t="s">
        <v>71</v>
      </c>
      <c r="C620" s="5">
        <v>2014</v>
      </c>
      <c r="D620" s="1" t="s">
        <v>72</v>
      </c>
      <c r="E620" s="6">
        <v>41886</v>
      </c>
      <c r="F620" s="5">
        <v>0</v>
      </c>
      <c r="G620" s="5" t="s">
        <v>73</v>
      </c>
      <c r="H620" s="5" t="s">
        <v>76</v>
      </c>
      <c r="I620" s="5" t="s">
        <v>263</v>
      </c>
      <c r="J620" s="5" t="s">
        <v>83</v>
      </c>
      <c r="K620" s="5">
        <v>66.097259521677245</v>
      </c>
      <c r="L620" s="5">
        <v>9.7388741224658322</v>
      </c>
      <c r="M620" s="5">
        <v>430.29784487479441</v>
      </c>
      <c r="N620" s="5">
        <v>31.321519335769096</v>
      </c>
      <c r="O620" s="5">
        <v>14.974805175596424</v>
      </c>
      <c r="P620" s="5">
        <v>552.43030303030298</v>
      </c>
      <c r="Q620" s="5">
        <v>2.4370254545454544</v>
      </c>
      <c r="R620" s="5">
        <v>1.354680606060606</v>
      </c>
      <c r="S620" s="5">
        <v>0.26199515151515151</v>
      </c>
      <c r="U620" s="5" t="s">
        <v>75</v>
      </c>
      <c r="V620" s="5" t="s">
        <v>75</v>
      </c>
      <c r="W620" s="5" t="s">
        <v>75</v>
      </c>
      <c r="X620" s="5">
        <v>63.636363636363626</v>
      </c>
      <c r="Y620" s="5">
        <v>14.738340846229978</v>
      </c>
      <c r="Z620" s="5">
        <v>1.4174897003964344</v>
      </c>
      <c r="AA620" s="5">
        <v>64.708378424430151</v>
      </c>
      <c r="AB620" s="5">
        <v>8.3939949084707965</v>
      </c>
      <c r="AC620" s="5">
        <v>12.479621136604287</v>
      </c>
      <c r="AD620" s="5">
        <v>97.739982448138377</v>
      </c>
      <c r="AE620" s="5">
        <v>0.4620536228621086</v>
      </c>
      <c r="AF620" s="5">
        <v>0.23557310240959095</v>
      </c>
      <c r="AG620" s="5">
        <v>4.7692757382053287E-2</v>
      </c>
      <c r="AH620" s="5" t="s">
        <v>75</v>
      </c>
      <c r="AI620" s="5" t="s">
        <v>75</v>
      </c>
      <c r="AJ620" s="5" t="s">
        <v>75</v>
      </c>
      <c r="AK620" s="5">
        <v>17.34434911667174</v>
      </c>
      <c r="BI620" s="7" t="s">
        <v>75</v>
      </c>
      <c r="BJ620" s="7" t="s">
        <v>75</v>
      </c>
      <c r="BK620" s="1" t="s">
        <v>75</v>
      </c>
      <c r="BL620" s="1">
        <v>3.5189999999999997</v>
      </c>
      <c r="BM620" s="1">
        <v>4.3373333333333335</v>
      </c>
      <c r="BN620" s="1">
        <v>1.6486666666666665</v>
      </c>
      <c r="BO620" s="1" t="s">
        <v>75</v>
      </c>
      <c r="BP620" s="1" t="s">
        <v>75</v>
      </c>
      <c r="BQ620" s="1" t="s">
        <v>75</v>
      </c>
      <c r="BR620" s="1">
        <v>2.0116790811191385</v>
      </c>
      <c r="BS620" s="1">
        <v>6.1490477661509999</v>
      </c>
      <c r="BT620" s="1">
        <v>1.1390295200019465</v>
      </c>
      <c r="BU620" s="1" t="s">
        <v>75</v>
      </c>
      <c r="BV620" s="1" t="s">
        <v>75</v>
      </c>
      <c r="BW620" s="1" t="s">
        <v>75</v>
      </c>
      <c r="BX620" s="1" t="s">
        <v>75</v>
      </c>
      <c r="BY620" s="1" t="s">
        <v>75</v>
      </c>
      <c r="BZ620" s="1">
        <v>0.14349332156352992</v>
      </c>
      <c r="CA620" s="1">
        <v>0.22530670454096466</v>
      </c>
      <c r="CB620" s="1">
        <v>0.11838684236199885</v>
      </c>
      <c r="CC620" s="1" t="s">
        <v>75</v>
      </c>
      <c r="CD620" s="1" t="s">
        <v>75</v>
      </c>
      <c r="CE620" s="1" t="s">
        <v>75</v>
      </c>
      <c r="CF620" s="1">
        <v>0.52565093698113241</v>
      </c>
      <c r="CG620" s="1">
        <v>1.3399497515851733</v>
      </c>
      <c r="CH620" s="1">
        <v>0.30078109964275362</v>
      </c>
    </row>
    <row r="621" spans="1:86" s="5" customFormat="1" x14ac:dyDescent="0.5">
      <c r="A621" s="5" t="s">
        <v>264</v>
      </c>
      <c r="B621" s="5" t="s">
        <v>71</v>
      </c>
      <c r="C621" s="5">
        <v>2014</v>
      </c>
      <c r="D621" s="1" t="s">
        <v>72</v>
      </c>
      <c r="E621" s="6">
        <v>41886</v>
      </c>
      <c r="F621" s="5">
        <v>100</v>
      </c>
      <c r="G621" s="5" t="s">
        <v>73</v>
      </c>
      <c r="H621" s="5" t="s">
        <v>76</v>
      </c>
      <c r="I621" s="5" t="s">
        <v>263</v>
      </c>
      <c r="J621" s="5" t="s">
        <v>83</v>
      </c>
      <c r="K621" s="5">
        <v>86.208696376822331</v>
      </c>
      <c r="L621" s="5">
        <v>18.350915639900709</v>
      </c>
      <c r="M621" s="5">
        <v>562.34499722219505</v>
      </c>
      <c r="N621" s="5">
        <v>67.407274760668599</v>
      </c>
      <c r="O621" s="5">
        <v>15.488116000413237</v>
      </c>
      <c r="P621" s="5">
        <v>749.79999999999984</v>
      </c>
      <c r="Q621" s="5">
        <v>3.1882509090909088</v>
      </c>
      <c r="R621" s="5">
        <v>1.7000399999999998</v>
      </c>
      <c r="S621" s="5">
        <v>0.57033919191919191</v>
      </c>
      <c r="U621" s="5" t="s">
        <v>75</v>
      </c>
      <c r="V621" s="5" t="s">
        <v>75</v>
      </c>
      <c r="W621" s="5" t="s">
        <v>75</v>
      </c>
      <c r="X621" s="5">
        <v>52.121212121212118</v>
      </c>
      <c r="Y621" s="5">
        <v>15.538307052562017</v>
      </c>
      <c r="Z621" s="5">
        <v>2.9600354551804755</v>
      </c>
      <c r="AA621" s="5">
        <v>46.03324257209772</v>
      </c>
      <c r="AB621" s="5">
        <v>4.9687823206911839</v>
      </c>
      <c r="AC621" s="5">
        <v>5.6705457701049857</v>
      </c>
      <c r="AD621" s="5">
        <v>61.673170381484475</v>
      </c>
      <c r="AE621" s="5">
        <v>0.47555491483960166</v>
      </c>
      <c r="AF621" s="5">
        <v>0.30415024326331708</v>
      </c>
      <c r="AG621" s="5">
        <v>0.11762846742077544</v>
      </c>
      <c r="AH621" s="5" t="s">
        <v>75</v>
      </c>
      <c r="AI621" s="5" t="s">
        <v>75</v>
      </c>
      <c r="AJ621" s="5" t="s">
        <v>75</v>
      </c>
      <c r="AK621" s="5">
        <v>15.29627813833209</v>
      </c>
      <c r="BI621" s="7" t="s">
        <v>75</v>
      </c>
      <c r="BJ621" s="7" t="s">
        <v>75</v>
      </c>
      <c r="BK621" s="1" t="s">
        <v>75</v>
      </c>
      <c r="BL621" s="1">
        <v>3.500666666666667</v>
      </c>
      <c r="BM621" s="1">
        <v>4.1936666666666662</v>
      </c>
      <c r="BN621" s="1">
        <v>2.0580000000000003</v>
      </c>
      <c r="BO621" s="1" t="s">
        <v>75</v>
      </c>
      <c r="BP621" s="1" t="s">
        <v>75</v>
      </c>
      <c r="BQ621" s="1" t="s">
        <v>75</v>
      </c>
      <c r="BR621" s="1">
        <v>2.4304618469368298</v>
      </c>
      <c r="BS621" s="1">
        <v>9.3904818727736572</v>
      </c>
      <c r="BT621" s="1">
        <v>2.2921891091875755</v>
      </c>
      <c r="BU621" s="1" t="s">
        <v>75</v>
      </c>
      <c r="BV621" s="1" t="s">
        <v>75</v>
      </c>
      <c r="BW621" s="1" t="s">
        <v>75</v>
      </c>
      <c r="BX621" s="1" t="s">
        <v>75</v>
      </c>
      <c r="BY621" s="1" t="s">
        <v>75</v>
      </c>
      <c r="BZ621" s="1">
        <v>0.11361093452852213</v>
      </c>
      <c r="CA621" s="1">
        <v>8.2749286670309133E-2</v>
      </c>
      <c r="CB621" s="1">
        <v>2.1361959960012326E-2</v>
      </c>
      <c r="CC621" s="1" t="s">
        <v>75</v>
      </c>
      <c r="CD621" s="1" t="s">
        <v>75</v>
      </c>
      <c r="CE621" s="1" t="s">
        <v>75</v>
      </c>
      <c r="CF621" s="1">
        <v>0.40736927080699209</v>
      </c>
      <c r="CG621" s="1">
        <v>0.81996500053871968</v>
      </c>
      <c r="CH621" s="1" t="s">
        <v>75</v>
      </c>
    </row>
    <row r="622" spans="1:86" s="5" customFormat="1" x14ac:dyDescent="0.5">
      <c r="A622" s="5" t="s">
        <v>265</v>
      </c>
      <c r="B622" s="5" t="s">
        <v>71</v>
      </c>
      <c r="C622" s="5">
        <v>2014</v>
      </c>
      <c r="D622" s="1" t="s">
        <v>72</v>
      </c>
      <c r="E622" s="6">
        <v>41815</v>
      </c>
      <c r="F622" s="5">
        <v>0</v>
      </c>
      <c r="G622" s="5" t="s">
        <v>77</v>
      </c>
      <c r="H622" s="5" t="s">
        <v>76</v>
      </c>
      <c r="I622" s="5" t="s">
        <v>266</v>
      </c>
      <c r="J622" s="5" t="s">
        <v>83</v>
      </c>
      <c r="K622" s="5">
        <v>27.915811163545879</v>
      </c>
      <c r="L622" s="5">
        <v>10.641764594029878</v>
      </c>
      <c r="M622" s="5">
        <v>0</v>
      </c>
      <c r="N622" s="5">
        <v>0</v>
      </c>
      <c r="O622" s="5">
        <v>0</v>
      </c>
      <c r="P622" s="5">
        <v>38.557575757575755</v>
      </c>
      <c r="Q622" s="5">
        <v>0.53124181818181804</v>
      </c>
      <c r="R622" s="5">
        <v>0</v>
      </c>
      <c r="S622" s="5">
        <v>0</v>
      </c>
      <c r="U622" s="5">
        <v>190.14497168027617</v>
      </c>
      <c r="V622" s="5" t="s">
        <v>75</v>
      </c>
      <c r="W622" s="5">
        <v>148.49132850717356</v>
      </c>
      <c r="X622" s="5">
        <v>39.393939393939391</v>
      </c>
      <c r="Y622" s="5">
        <v>5.0148363818202872</v>
      </c>
      <c r="Z622" s="5">
        <v>2.2215214408745196</v>
      </c>
      <c r="AA622" s="5" t="s">
        <v>75</v>
      </c>
      <c r="AB622" s="5" t="s">
        <v>75</v>
      </c>
      <c r="AC622" s="5" t="s">
        <v>75</v>
      </c>
      <c r="AD622" s="5">
        <v>7.1759802381506592</v>
      </c>
      <c r="AE622" s="5">
        <v>7.9130267353928085E-2</v>
      </c>
      <c r="AF622" s="5" t="s">
        <v>75</v>
      </c>
      <c r="AG622" s="5" t="s">
        <v>75</v>
      </c>
      <c r="AH622" s="5">
        <v>11.246546162732534</v>
      </c>
      <c r="AI622" s="5" t="s">
        <v>75</v>
      </c>
      <c r="AJ622" s="5">
        <v>6.70618993531399</v>
      </c>
      <c r="AK622" s="5">
        <v>2.6417569354792154</v>
      </c>
      <c r="BI622" s="7" t="s">
        <v>75</v>
      </c>
      <c r="BJ622" s="7" t="s">
        <v>75</v>
      </c>
      <c r="BK622" s="1" t="s">
        <v>75</v>
      </c>
      <c r="BL622" s="1" t="s">
        <v>75</v>
      </c>
      <c r="BM622" s="1" t="s">
        <v>75</v>
      </c>
      <c r="BN622" s="1" t="s">
        <v>75</v>
      </c>
      <c r="BO622" s="1" t="s">
        <v>75</v>
      </c>
      <c r="BP622" s="1" t="s">
        <v>75</v>
      </c>
      <c r="BQ622" s="1" t="s">
        <v>75</v>
      </c>
      <c r="BR622" s="1" t="s">
        <v>75</v>
      </c>
      <c r="BS622" s="1" t="s">
        <v>75</v>
      </c>
      <c r="BT622" s="1" t="s">
        <v>75</v>
      </c>
      <c r="BU622" s="1" t="s">
        <v>75</v>
      </c>
      <c r="BV622" s="1" t="s">
        <v>75</v>
      </c>
      <c r="BW622" s="1" t="s">
        <v>75</v>
      </c>
      <c r="BX622" s="1" t="s">
        <v>75</v>
      </c>
      <c r="BY622" s="1" t="s">
        <v>75</v>
      </c>
      <c r="BZ622" s="1" t="s">
        <v>75</v>
      </c>
      <c r="CA622" s="1" t="s">
        <v>75</v>
      </c>
      <c r="CB622" s="1" t="s">
        <v>75</v>
      </c>
      <c r="CC622" s="1" t="s">
        <v>75</v>
      </c>
      <c r="CD622" s="1" t="s">
        <v>75</v>
      </c>
      <c r="CE622" s="1" t="s">
        <v>75</v>
      </c>
      <c r="CF622" s="1" t="s">
        <v>75</v>
      </c>
      <c r="CG622" s="1" t="s">
        <v>75</v>
      </c>
      <c r="CH622" s="1" t="s">
        <v>75</v>
      </c>
    </row>
    <row r="623" spans="1:86" s="5" customFormat="1" x14ac:dyDescent="0.5">
      <c r="A623" s="5" t="s">
        <v>267</v>
      </c>
      <c r="B623" s="5" t="s">
        <v>71</v>
      </c>
      <c r="C623" s="5">
        <v>2014</v>
      </c>
      <c r="D623" s="1" t="s">
        <v>72</v>
      </c>
      <c r="E623" s="6">
        <v>41815</v>
      </c>
      <c r="F623" s="5">
        <v>100</v>
      </c>
      <c r="G623" s="5" t="s">
        <v>77</v>
      </c>
      <c r="H623" s="5" t="s">
        <v>76</v>
      </c>
      <c r="I623" s="5" t="s">
        <v>266</v>
      </c>
      <c r="J623" s="5" t="s">
        <v>83</v>
      </c>
      <c r="K623" s="5">
        <v>46.92464524447189</v>
      </c>
      <c r="L623" s="5">
        <v>17.784445664619021</v>
      </c>
      <c r="M623" s="5">
        <v>0</v>
      </c>
      <c r="N623" s="5">
        <v>0</v>
      </c>
      <c r="O623" s="5">
        <v>0</v>
      </c>
      <c r="P623" s="5">
        <v>64.709090909090904</v>
      </c>
      <c r="Q623" s="5">
        <v>1.3823701818181817</v>
      </c>
      <c r="R623" s="5">
        <v>0</v>
      </c>
      <c r="S623" s="5">
        <v>0</v>
      </c>
      <c r="U623" s="5">
        <v>179.01130737787472</v>
      </c>
      <c r="V623" s="5" t="s">
        <v>75</v>
      </c>
      <c r="W623" s="5">
        <v>139.35492390850644</v>
      </c>
      <c r="X623" s="5">
        <v>43.636363636363626</v>
      </c>
      <c r="Y623" s="5">
        <v>6.9781895256287116</v>
      </c>
      <c r="Z623" s="5">
        <v>2.4140847630331419</v>
      </c>
      <c r="AA623" s="5" t="s">
        <v>75</v>
      </c>
      <c r="AB623" s="5" t="s">
        <v>75</v>
      </c>
      <c r="AC623" s="5" t="s">
        <v>75</v>
      </c>
      <c r="AD623" s="5">
        <v>9.2763688630706529</v>
      </c>
      <c r="AE623" s="5">
        <v>0.27891934178341321</v>
      </c>
      <c r="AF623" s="5" t="s">
        <v>75</v>
      </c>
      <c r="AG623" s="5" t="s">
        <v>75</v>
      </c>
      <c r="AH623" s="5">
        <v>9.970384960356057</v>
      </c>
      <c r="AI623" s="5" t="s">
        <v>75</v>
      </c>
      <c r="AJ623" s="5">
        <v>6.4693502183117069</v>
      </c>
      <c r="AK623" s="5">
        <v>4.8104569292083577</v>
      </c>
      <c r="BI623" s="7" t="s">
        <v>75</v>
      </c>
      <c r="BJ623" s="7" t="s">
        <v>75</v>
      </c>
      <c r="BK623" s="1" t="s">
        <v>75</v>
      </c>
      <c r="BL623" s="1" t="s">
        <v>75</v>
      </c>
      <c r="BM623" s="1" t="s">
        <v>75</v>
      </c>
      <c r="BN623" s="1" t="s">
        <v>75</v>
      </c>
      <c r="BO623" s="1" t="s">
        <v>75</v>
      </c>
      <c r="BP623" s="1" t="s">
        <v>75</v>
      </c>
      <c r="BQ623" s="1" t="s">
        <v>75</v>
      </c>
      <c r="BR623" s="1" t="s">
        <v>75</v>
      </c>
      <c r="BS623" s="1" t="s">
        <v>75</v>
      </c>
      <c r="BT623" s="1" t="s">
        <v>75</v>
      </c>
      <c r="BU623" s="1" t="s">
        <v>75</v>
      </c>
      <c r="BV623" s="1" t="s">
        <v>75</v>
      </c>
      <c r="BW623" s="1" t="s">
        <v>75</v>
      </c>
      <c r="BX623" s="1" t="s">
        <v>75</v>
      </c>
      <c r="BY623" s="1" t="s">
        <v>75</v>
      </c>
      <c r="BZ623" s="1" t="s">
        <v>75</v>
      </c>
      <c r="CA623" s="1" t="s">
        <v>75</v>
      </c>
      <c r="CB623" s="1" t="s">
        <v>75</v>
      </c>
      <c r="CC623" s="1" t="s">
        <v>75</v>
      </c>
      <c r="CD623" s="1" t="s">
        <v>75</v>
      </c>
      <c r="CE623" s="1" t="s">
        <v>75</v>
      </c>
      <c r="CF623" s="1" t="s">
        <v>75</v>
      </c>
      <c r="CG623" s="1" t="s">
        <v>75</v>
      </c>
      <c r="CH623" s="1" t="s">
        <v>75</v>
      </c>
    </row>
    <row r="624" spans="1:86" s="5" customFormat="1" x14ac:dyDescent="0.5">
      <c r="A624" s="5" t="s">
        <v>265</v>
      </c>
      <c r="B624" s="5" t="s">
        <v>71</v>
      </c>
      <c r="C624" s="5">
        <v>2014</v>
      </c>
      <c r="D624" s="1" t="s">
        <v>72</v>
      </c>
      <c r="E624" s="6">
        <v>41843</v>
      </c>
      <c r="F624" s="5">
        <v>0</v>
      </c>
      <c r="G624" s="5" t="s">
        <v>77</v>
      </c>
      <c r="H624" s="5" t="s">
        <v>76</v>
      </c>
      <c r="I624" s="5" t="s">
        <v>266</v>
      </c>
      <c r="J624" s="5" t="s">
        <v>83</v>
      </c>
      <c r="K624" s="5">
        <v>104.03982772561251</v>
      </c>
      <c r="L624" s="5">
        <v>47.233614671049331</v>
      </c>
      <c r="M624" s="5">
        <v>11.597016558629704</v>
      </c>
      <c r="N624" s="5">
        <v>0</v>
      </c>
      <c r="O624" s="5">
        <v>5.353783468950879</v>
      </c>
      <c r="P624" s="5">
        <v>168.22424242424242</v>
      </c>
      <c r="Q624" s="5">
        <v>2.3580696969696966</v>
      </c>
      <c r="R624" s="5">
        <v>1.8726060606060604E-2</v>
      </c>
      <c r="S624" s="5">
        <v>0</v>
      </c>
      <c r="U624" s="5">
        <v>128.43873751140322</v>
      </c>
      <c r="V624" s="5" t="s">
        <v>75</v>
      </c>
      <c r="W624" s="5">
        <v>94.735640793788278</v>
      </c>
      <c r="X624" s="5">
        <v>40</v>
      </c>
      <c r="Y624" s="5">
        <v>4.4822928510632236</v>
      </c>
      <c r="Z624" s="5">
        <v>7.7214243608105742</v>
      </c>
      <c r="AA624" s="5">
        <v>2.4311084187556129</v>
      </c>
      <c r="AB624" s="5" t="s">
        <v>75</v>
      </c>
      <c r="AC624" s="5">
        <v>0.97097017120444629</v>
      </c>
      <c r="AD624" s="5">
        <v>9.2691456739191853</v>
      </c>
      <c r="AE624" s="5">
        <v>0.2048196963277602</v>
      </c>
      <c r="AF624" s="5">
        <v>1.9025431081957258E-3</v>
      </c>
      <c r="AG624" s="5" t="s">
        <v>75</v>
      </c>
      <c r="AH624" s="5">
        <v>5.9315774362762026</v>
      </c>
      <c r="AI624" s="5" t="s">
        <v>75</v>
      </c>
      <c r="AJ624" s="5">
        <v>1.3767888323335293</v>
      </c>
      <c r="AK624" s="5">
        <v>3.1491832864888578</v>
      </c>
      <c r="BI624" s="7" t="s">
        <v>75</v>
      </c>
      <c r="BJ624" s="7" t="s">
        <v>75</v>
      </c>
      <c r="BK624" s="1">
        <v>3.121</v>
      </c>
      <c r="BL624" s="1" t="s">
        <v>75</v>
      </c>
      <c r="BM624" s="1" t="s">
        <v>75</v>
      </c>
      <c r="BN624" s="1" t="s">
        <v>75</v>
      </c>
      <c r="BO624" s="1" t="s">
        <v>75</v>
      </c>
      <c r="BP624" s="1" t="s">
        <v>75</v>
      </c>
      <c r="BQ624" s="1">
        <v>3.7678981818181811</v>
      </c>
      <c r="BR624" s="1" t="s">
        <v>75</v>
      </c>
      <c r="BS624" s="1" t="s">
        <v>75</v>
      </c>
      <c r="BT624" s="1" t="s">
        <v>75</v>
      </c>
      <c r="BU624" s="1" t="s">
        <v>75</v>
      </c>
      <c r="BV624" s="1" t="s">
        <v>75</v>
      </c>
      <c r="BW624" s="1" t="s">
        <v>75</v>
      </c>
      <c r="BX624" s="1" t="s">
        <v>75</v>
      </c>
      <c r="BY624" s="1" t="s">
        <v>75</v>
      </c>
      <c r="BZ624" s="1" t="s">
        <v>75</v>
      </c>
      <c r="CA624" s="1" t="s">
        <v>75</v>
      </c>
      <c r="CB624" s="1" t="s">
        <v>75</v>
      </c>
      <c r="CC624" s="1" t="s">
        <v>75</v>
      </c>
      <c r="CD624" s="1" t="s">
        <v>75</v>
      </c>
      <c r="CE624" s="1" t="s">
        <v>75</v>
      </c>
      <c r="CF624" s="1" t="s">
        <v>75</v>
      </c>
      <c r="CG624" s="1" t="s">
        <v>75</v>
      </c>
      <c r="CH624" s="1" t="s">
        <v>75</v>
      </c>
    </row>
    <row r="625" spans="1:86" s="5" customFormat="1" x14ac:dyDescent="0.5">
      <c r="A625" s="5" t="s">
        <v>267</v>
      </c>
      <c r="B625" s="5" t="s">
        <v>71</v>
      </c>
      <c r="C625" s="5">
        <v>2014</v>
      </c>
      <c r="D625" s="1" t="s">
        <v>72</v>
      </c>
      <c r="E625" s="6">
        <v>41843</v>
      </c>
      <c r="F625" s="5">
        <v>100</v>
      </c>
      <c r="G625" s="5" t="s">
        <v>77</v>
      </c>
      <c r="H625" s="5" t="s">
        <v>76</v>
      </c>
      <c r="I625" s="5" t="s">
        <v>266</v>
      </c>
      <c r="J625" s="5" t="s">
        <v>83</v>
      </c>
      <c r="K625" s="5">
        <v>145.73316999520179</v>
      </c>
      <c r="L625" s="5">
        <v>95.297572045071078</v>
      </c>
      <c r="M625" s="5">
        <v>12.16426099890009</v>
      </c>
      <c r="N625" s="5">
        <v>0</v>
      </c>
      <c r="O625" s="5">
        <v>9.7080272638573479</v>
      </c>
      <c r="P625" s="5">
        <v>262.90303030303033</v>
      </c>
      <c r="Q625" s="5">
        <v>2.507718181818182</v>
      </c>
      <c r="R625" s="5">
        <v>1.055111111111111E-2</v>
      </c>
      <c r="S625" s="5">
        <v>0</v>
      </c>
      <c r="U625" s="5">
        <v>169.08309261095306</v>
      </c>
      <c r="V625" s="5" t="s">
        <v>75</v>
      </c>
      <c r="W625" s="5">
        <v>112.35555003490249</v>
      </c>
      <c r="X625" s="5">
        <v>35.151515151515149</v>
      </c>
      <c r="Y625" s="5">
        <v>6.9532161866694189</v>
      </c>
      <c r="Z625" s="5">
        <v>13.723511302486177</v>
      </c>
      <c r="AA625" s="5">
        <v>6.0894456243892874</v>
      </c>
      <c r="AB625" s="5" t="s">
        <v>75</v>
      </c>
      <c r="AC625" s="5">
        <v>2.5451416352064138</v>
      </c>
      <c r="AD625" s="5">
        <v>12.316990139532161</v>
      </c>
      <c r="AE625" s="5">
        <v>0.48151074491070484</v>
      </c>
      <c r="AF625" s="5">
        <v>5.4205466370377828E-3</v>
      </c>
      <c r="AG625" s="5" t="s">
        <v>75</v>
      </c>
      <c r="AH625" s="5">
        <v>20.261300954000845</v>
      </c>
      <c r="AI625" s="5" t="s">
        <v>75</v>
      </c>
      <c r="AJ625" s="5">
        <v>14.138192061136195</v>
      </c>
      <c r="AK625" s="5">
        <v>7.4473974105724325</v>
      </c>
      <c r="BI625" s="7" t="s">
        <v>75</v>
      </c>
      <c r="BJ625" s="7" t="s">
        <v>75</v>
      </c>
      <c r="BK625" s="1" t="s">
        <v>75</v>
      </c>
      <c r="BL625" s="1" t="s">
        <v>75</v>
      </c>
      <c r="BM625" s="1" t="s">
        <v>75</v>
      </c>
      <c r="BN625" s="1" t="s">
        <v>75</v>
      </c>
      <c r="BO625" s="1" t="s">
        <v>75</v>
      </c>
      <c r="BP625" s="1" t="s">
        <v>75</v>
      </c>
      <c r="BQ625" s="1" t="s">
        <v>75</v>
      </c>
      <c r="BR625" s="1" t="s">
        <v>75</v>
      </c>
      <c r="BS625" s="1" t="s">
        <v>75</v>
      </c>
      <c r="BT625" s="1" t="s">
        <v>75</v>
      </c>
      <c r="BU625" s="1" t="s">
        <v>75</v>
      </c>
      <c r="BV625" s="1" t="s">
        <v>75</v>
      </c>
      <c r="BW625" s="1" t="s">
        <v>75</v>
      </c>
      <c r="BX625" s="1" t="s">
        <v>75</v>
      </c>
      <c r="BY625" s="1" t="s">
        <v>75</v>
      </c>
      <c r="BZ625" s="1" t="s">
        <v>75</v>
      </c>
      <c r="CA625" s="1" t="s">
        <v>75</v>
      </c>
      <c r="CB625" s="1" t="s">
        <v>75</v>
      </c>
      <c r="CC625" s="1" t="s">
        <v>75</v>
      </c>
      <c r="CD625" s="1" t="s">
        <v>75</v>
      </c>
      <c r="CE625" s="1" t="s">
        <v>75</v>
      </c>
      <c r="CF625" s="1" t="s">
        <v>75</v>
      </c>
      <c r="CG625" s="1" t="s">
        <v>75</v>
      </c>
      <c r="CH625" s="1" t="s">
        <v>75</v>
      </c>
    </row>
    <row r="626" spans="1:86" s="5" customFormat="1" x14ac:dyDescent="0.5">
      <c r="A626" s="5" t="s">
        <v>265</v>
      </c>
      <c r="B626" s="5" t="s">
        <v>71</v>
      </c>
      <c r="C626" s="5">
        <v>2014</v>
      </c>
      <c r="D626" s="1" t="s">
        <v>72</v>
      </c>
      <c r="E626" s="6">
        <v>41864</v>
      </c>
      <c r="F626" s="5">
        <v>0</v>
      </c>
      <c r="G626" s="5" t="s">
        <v>77</v>
      </c>
      <c r="H626" s="5" t="s">
        <v>76</v>
      </c>
      <c r="I626" s="5" t="s">
        <v>266</v>
      </c>
      <c r="J626" s="5" t="s">
        <v>83</v>
      </c>
      <c r="K626" s="5">
        <v>156.63267410777397</v>
      </c>
      <c r="L626" s="5">
        <v>76.753820186214796</v>
      </c>
      <c r="M626" s="5">
        <v>35.30689709003218</v>
      </c>
      <c r="N626" s="5">
        <v>0</v>
      </c>
      <c r="O626" s="5">
        <v>19.930851040221462</v>
      </c>
      <c r="P626" s="5">
        <v>288.62424242424248</v>
      </c>
      <c r="Q626" s="5">
        <v>3.2449917171717169</v>
      </c>
      <c r="R626" s="5">
        <v>2.8079999999999994E-2</v>
      </c>
      <c r="S626" s="5">
        <v>0</v>
      </c>
      <c r="U626" s="5" t="s">
        <v>75</v>
      </c>
      <c r="V626" s="5" t="s">
        <v>75</v>
      </c>
      <c r="W626" s="5" t="s">
        <v>75</v>
      </c>
      <c r="X626" s="5">
        <v>55.757575757575758</v>
      </c>
      <c r="Y626" s="5">
        <v>1.6358678073406354</v>
      </c>
      <c r="Z626" s="5">
        <v>2.4161319871981251</v>
      </c>
      <c r="AA626" s="5">
        <v>5.3195126927694849</v>
      </c>
      <c r="AB626" s="5" t="s">
        <v>75</v>
      </c>
      <c r="AC626" s="5">
        <v>3.4291450887075126</v>
      </c>
      <c r="AD626" s="5">
        <v>3.8933486168972324</v>
      </c>
      <c r="AE626" s="5">
        <v>1.0080105309474352</v>
      </c>
      <c r="AF626" s="5">
        <v>1.0732979889120987E-2</v>
      </c>
      <c r="AG626" s="5" t="s">
        <v>75</v>
      </c>
      <c r="AH626" s="5" t="s">
        <v>75</v>
      </c>
      <c r="AI626" s="5" t="s">
        <v>75</v>
      </c>
      <c r="AJ626" s="5" t="s">
        <v>75</v>
      </c>
      <c r="AK626" s="5">
        <v>8.803538815959941</v>
      </c>
      <c r="BI626" s="7" t="s">
        <v>75</v>
      </c>
      <c r="BJ626" s="7" t="s">
        <v>75</v>
      </c>
      <c r="BK626" s="1" t="s">
        <v>75</v>
      </c>
      <c r="BL626" s="1" t="s">
        <v>75</v>
      </c>
      <c r="BM626" s="1" t="s">
        <v>75</v>
      </c>
      <c r="BN626" s="1" t="s">
        <v>75</v>
      </c>
      <c r="BO626" s="1" t="s">
        <v>75</v>
      </c>
      <c r="BP626" s="1" t="s">
        <v>75</v>
      </c>
      <c r="BQ626" s="1" t="s">
        <v>75</v>
      </c>
      <c r="BR626" s="1" t="s">
        <v>75</v>
      </c>
      <c r="BS626" s="1" t="s">
        <v>75</v>
      </c>
      <c r="BT626" s="1" t="s">
        <v>75</v>
      </c>
      <c r="BU626" s="1" t="s">
        <v>75</v>
      </c>
      <c r="BV626" s="1" t="s">
        <v>75</v>
      </c>
      <c r="BW626" s="1" t="s">
        <v>75</v>
      </c>
      <c r="BX626" s="1" t="s">
        <v>75</v>
      </c>
      <c r="BY626" s="1" t="s">
        <v>75</v>
      </c>
      <c r="BZ626" s="1" t="s">
        <v>75</v>
      </c>
      <c r="CA626" s="1" t="s">
        <v>75</v>
      </c>
      <c r="CB626" s="1" t="s">
        <v>75</v>
      </c>
      <c r="CC626" s="1" t="s">
        <v>75</v>
      </c>
      <c r="CD626" s="1" t="s">
        <v>75</v>
      </c>
      <c r="CE626" s="1" t="s">
        <v>75</v>
      </c>
      <c r="CF626" s="1" t="s">
        <v>75</v>
      </c>
      <c r="CG626" s="1" t="s">
        <v>75</v>
      </c>
      <c r="CH626" s="1" t="s">
        <v>75</v>
      </c>
    </row>
    <row r="627" spans="1:86" s="5" customFormat="1" x14ac:dyDescent="0.5">
      <c r="A627" s="5" t="s">
        <v>267</v>
      </c>
      <c r="B627" s="5" t="s">
        <v>71</v>
      </c>
      <c r="C627" s="5">
        <v>2014</v>
      </c>
      <c r="D627" s="1" t="s">
        <v>72</v>
      </c>
      <c r="E627" s="6">
        <v>41864</v>
      </c>
      <c r="F627" s="5">
        <v>100</v>
      </c>
      <c r="G627" s="5" t="s">
        <v>77</v>
      </c>
      <c r="H627" s="5" t="s">
        <v>76</v>
      </c>
      <c r="I627" s="5" t="s">
        <v>266</v>
      </c>
      <c r="J627" s="5" t="s">
        <v>83</v>
      </c>
      <c r="K627" s="5">
        <v>223.50664880105344</v>
      </c>
      <c r="L627" s="5">
        <v>180.2667160796494</v>
      </c>
      <c r="M627" s="5">
        <v>65.268169697772024</v>
      </c>
      <c r="N627" s="5">
        <v>0</v>
      </c>
      <c r="O627" s="5">
        <v>50.528162391222033</v>
      </c>
      <c r="P627" s="5">
        <v>519.56969696969691</v>
      </c>
      <c r="Q627" s="5">
        <v>2.9926676767676761</v>
      </c>
      <c r="R627" s="5">
        <v>2.6925858585858581E-2</v>
      </c>
      <c r="S627" s="5">
        <v>0</v>
      </c>
      <c r="U627" s="5" t="s">
        <v>75</v>
      </c>
      <c r="V627" s="5" t="s">
        <v>75</v>
      </c>
      <c r="W627" s="5" t="s">
        <v>75</v>
      </c>
      <c r="X627" s="5">
        <v>40.606060606060602</v>
      </c>
      <c r="Y627" s="5">
        <v>15.196840921225856</v>
      </c>
      <c r="Z627" s="5">
        <v>30.080105464502029</v>
      </c>
      <c r="AA627" s="5">
        <v>12.639898181695225</v>
      </c>
      <c r="AB627" s="5" t="s">
        <v>75</v>
      </c>
      <c r="AC627" s="5">
        <v>4.5979917082108459</v>
      </c>
      <c r="AD627" s="5">
        <v>29.33871788796268</v>
      </c>
      <c r="AE627" s="5">
        <v>0.78745084917681019</v>
      </c>
      <c r="AF627" s="5">
        <v>1.949215670580279E-3</v>
      </c>
      <c r="AG627" s="5" t="s">
        <v>75</v>
      </c>
      <c r="AH627" s="5" t="s">
        <v>75</v>
      </c>
      <c r="AI627" s="5" t="s">
        <v>75</v>
      </c>
      <c r="AJ627" s="5" t="s">
        <v>75</v>
      </c>
      <c r="AK627" s="5">
        <v>2.185182591190296</v>
      </c>
      <c r="BI627" s="7" t="s">
        <v>75</v>
      </c>
      <c r="BJ627" s="7" t="s">
        <v>75</v>
      </c>
      <c r="BK627" s="1" t="s">
        <v>75</v>
      </c>
      <c r="BL627" s="1" t="s">
        <v>75</v>
      </c>
      <c r="BM627" s="1" t="s">
        <v>75</v>
      </c>
      <c r="BN627" s="1" t="s">
        <v>75</v>
      </c>
      <c r="BO627" s="1" t="s">
        <v>75</v>
      </c>
      <c r="BP627" s="1" t="s">
        <v>75</v>
      </c>
      <c r="BQ627" s="1" t="s">
        <v>75</v>
      </c>
      <c r="BR627" s="1" t="s">
        <v>75</v>
      </c>
      <c r="BS627" s="1" t="s">
        <v>75</v>
      </c>
      <c r="BT627" s="1" t="s">
        <v>75</v>
      </c>
      <c r="BU627" s="1" t="s">
        <v>75</v>
      </c>
      <c r="BV627" s="1" t="s">
        <v>75</v>
      </c>
      <c r="BW627" s="1" t="s">
        <v>75</v>
      </c>
      <c r="BX627" s="1" t="s">
        <v>75</v>
      </c>
      <c r="BY627" s="1" t="s">
        <v>75</v>
      </c>
      <c r="BZ627" s="1" t="s">
        <v>75</v>
      </c>
      <c r="CA627" s="1" t="s">
        <v>75</v>
      </c>
      <c r="CB627" s="1" t="s">
        <v>75</v>
      </c>
      <c r="CC627" s="1" t="s">
        <v>75</v>
      </c>
      <c r="CD627" s="1" t="s">
        <v>75</v>
      </c>
      <c r="CE627" s="1" t="s">
        <v>75</v>
      </c>
      <c r="CF627" s="1" t="s">
        <v>75</v>
      </c>
      <c r="CG627" s="1" t="s">
        <v>75</v>
      </c>
      <c r="CH627" s="1" t="s">
        <v>75</v>
      </c>
    </row>
    <row r="628" spans="1:86" s="5" customFormat="1" x14ac:dyDescent="0.5">
      <c r="A628" s="5" t="s">
        <v>265</v>
      </c>
      <c r="B628" s="5" t="s">
        <v>71</v>
      </c>
      <c r="C628" s="5">
        <v>2014</v>
      </c>
      <c r="D628" s="1" t="s">
        <v>72</v>
      </c>
      <c r="E628" s="6">
        <v>41886</v>
      </c>
      <c r="F628" s="5">
        <v>0</v>
      </c>
      <c r="G628" s="5" t="s">
        <v>77</v>
      </c>
      <c r="H628" s="5" t="s">
        <v>76</v>
      </c>
      <c r="I628" s="5" t="s">
        <v>266</v>
      </c>
      <c r="J628" s="5" t="s">
        <v>83</v>
      </c>
      <c r="K628" s="5">
        <v>113.73085626125282</v>
      </c>
      <c r="L628" s="5">
        <v>111.38848852323927</v>
      </c>
      <c r="M628" s="5">
        <v>80.582659826153389</v>
      </c>
      <c r="N628" s="5">
        <v>0</v>
      </c>
      <c r="O628" s="5">
        <v>39.885874177233234</v>
      </c>
      <c r="P628" s="5">
        <v>345.58787878787871</v>
      </c>
      <c r="Q628" s="5">
        <v>2.7637973737373733</v>
      </c>
      <c r="R628" s="5">
        <v>3.4697777777777772E-2</v>
      </c>
      <c r="S628" s="5">
        <v>0</v>
      </c>
      <c r="U628" s="5" t="s">
        <v>75</v>
      </c>
      <c r="V628" s="5" t="s">
        <v>75</v>
      </c>
      <c r="W628" s="5" t="s">
        <v>75</v>
      </c>
      <c r="X628" s="5">
        <v>38.787878787878782</v>
      </c>
      <c r="Y628" s="5">
        <v>42.260111401970299</v>
      </c>
      <c r="Z628" s="5">
        <v>28.084335275646598</v>
      </c>
      <c r="AA628" s="5">
        <v>19.556820688058341</v>
      </c>
      <c r="AB628" s="5" t="s">
        <v>75</v>
      </c>
      <c r="AC628" s="5">
        <v>4.255119862863757</v>
      </c>
      <c r="AD628" s="5">
        <v>4.2747813674186403</v>
      </c>
      <c r="AE628" s="5">
        <v>0.64609409653624184</v>
      </c>
      <c r="AF628" s="5">
        <v>4.5212368365740944E-3</v>
      </c>
      <c r="AG628" s="5" t="s">
        <v>75</v>
      </c>
      <c r="AH628" s="5" t="s">
        <v>75</v>
      </c>
      <c r="AI628" s="5" t="s">
        <v>75</v>
      </c>
      <c r="AJ628" s="5" t="s">
        <v>75</v>
      </c>
      <c r="AK628" s="5">
        <v>11.515151515151521</v>
      </c>
      <c r="BI628" s="7" t="s">
        <v>75</v>
      </c>
      <c r="BJ628" s="7" t="s">
        <v>75</v>
      </c>
      <c r="BK628" s="1" t="s">
        <v>75</v>
      </c>
      <c r="BL628" s="1" t="s">
        <v>75</v>
      </c>
      <c r="BM628" s="1" t="s">
        <v>75</v>
      </c>
      <c r="BN628" s="1" t="s">
        <v>75</v>
      </c>
      <c r="BO628" s="1" t="s">
        <v>75</v>
      </c>
      <c r="BP628" s="1" t="s">
        <v>75</v>
      </c>
      <c r="BQ628" s="1" t="s">
        <v>75</v>
      </c>
      <c r="BR628" s="1" t="s">
        <v>75</v>
      </c>
      <c r="BS628" s="1" t="s">
        <v>75</v>
      </c>
      <c r="BT628" s="1" t="s">
        <v>75</v>
      </c>
      <c r="BU628" s="1" t="s">
        <v>75</v>
      </c>
      <c r="BV628" s="1" t="s">
        <v>75</v>
      </c>
      <c r="BW628" s="1" t="s">
        <v>75</v>
      </c>
      <c r="BX628" s="1" t="s">
        <v>75</v>
      </c>
      <c r="BY628" s="1" t="s">
        <v>75</v>
      </c>
      <c r="BZ628" s="1" t="s">
        <v>75</v>
      </c>
      <c r="CA628" s="1" t="s">
        <v>75</v>
      </c>
      <c r="CB628" s="1" t="s">
        <v>75</v>
      </c>
      <c r="CC628" s="1" t="s">
        <v>75</v>
      </c>
      <c r="CD628" s="1" t="s">
        <v>75</v>
      </c>
      <c r="CE628" s="1" t="s">
        <v>75</v>
      </c>
      <c r="CF628" s="1" t="s">
        <v>75</v>
      </c>
      <c r="CG628" s="1" t="s">
        <v>75</v>
      </c>
      <c r="CH628" s="1" t="s">
        <v>75</v>
      </c>
    </row>
    <row r="629" spans="1:86" s="5" customFormat="1" x14ac:dyDescent="0.5">
      <c r="A629" s="5" t="s">
        <v>267</v>
      </c>
      <c r="B629" s="5" t="s">
        <v>71</v>
      </c>
      <c r="C629" s="5">
        <v>2014</v>
      </c>
      <c r="D629" s="1" t="s">
        <v>72</v>
      </c>
      <c r="E629" s="6">
        <v>41886</v>
      </c>
      <c r="F629" s="5">
        <v>100</v>
      </c>
      <c r="G629" s="5" t="s">
        <v>77</v>
      </c>
      <c r="H629" s="5" t="s">
        <v>76</v>
      </c>
      <c r="I629" s="5" t="s">
        <v>266</v>
      </c>
      <c r="J629" s="5" t="s">
        <v>83</v>
      </c>
      <c r="K629" s="5">
        <v>180.18546664563982</v>
      </c>
      <c r="L629" s="5">
        <v>184.237683796071</v>
      </c>
      <c r="M629" s="5">
        <v>86.476186891393425</v>
      </c>
      <c r="N629" s="5">
        <v>0</v>
      </c>
      <c r="O629" s="5">
        <v>100.77338993962296</v>
      </c>
      <c r="P629" s="5">
        <v>551.67272727272723</v>
      </c>
      <c r="Q629" s="5">
        <v>2.0831389898989898</v>
      </c>
      <c r="R629" s="5">
        <v>3.5206060606060602E-2</v>
      </c>
      <c r="S629" s="5">
        <v>7.776686868686869E-2</v>
      </c>
      <c r="U629" s="5" t="s">
        <v>75</v>
      </c>
      <c r="V629" s="5" t="s">
        <v>75</v>
      </c>
      <c r="W629" s="5" t="s">
        <v>75</v>
      </c>
      <c r="X629" s="5">
        <v>47.272727272727273</v>
      </c>
      <c r="Y629" s="5">
        <v>23.368194523375447</v>
      </c>
      <c r="Z629" s="5">
        <v>33.440025002844258</v>
      </c>
      <c r="AA629" s="5">
        <v>10.535780506302673</v>
      </c>
      <c r="AB629" s="5" t="s">
        <v>75</v>
      </c>
      <c r="AC629" s="5">
        <v>54.297402016030077</v>
      </c>
      <c r="AD629" s="5">
        <v>54.184897207611591</v>
      </c>
      <c r="AE629" s="5">
        <v>0.5330724747273563</v>
      </c>
      <c r="AF629" s="5">
        <v>1.0341390022486536E-2</v>
      </c>
      <c r="AG629" s="5">
        <v>7.776686868686869E-2</v>
      </c>
      <c r="AH629" s="5" t="s">
        <v>75</v>
      </c>
      <c r="AI629" s="5" t="s">
        <v>75</v>
      </c>
      <c r="AJ629" s="5" t="s">
        <v>75</v>
      </c>
      <c r="AK629" s="5">
        <v>16.497766774322653</v>
      </c>
      <c r="BI629" s="7" t="s">
        <v>75</v>
      </c>
      <c r="BJ629" s="7" t="s">
        <v>75</v>
      </c>
      <c r="BK629" s="1" t="s">
        <v>75</v>
      </c>
      <c r="BL629" s="1" t="s">
        <v>75</v>
      </c>
      <c r="BM629" s="1" t="s">
        <v>75</v>
      </c>
      <c r="BN629" s="1" t="s">
        <v>75</v>
      </c>
      <c r="BO629" s="1" t="s">
        <v>75</v>
      </c>
      <c r="BP629" s="1" t="s">
        <v>75</v>
      </c>
      <c r="BQ629" s="1" t="s">
        <v>75</v>
      </c>
      <c r="BR629" s="1" t="s">
        <v>75</v>
      </c>
      <c r="BS629" s="1" t="s">
        <v>75</v>
      </c>
      <c r="BT629" s="1" t="s">
        <v>75</v>
      </c>
      <c r="BU629" s="1" t="s">
        <v>75</v>
      </c>
      <c r="BV629" s="1" t="s">
        <v>75</v>
      </c>
      <c r="BW629" s="1" t="s">
        <v>75</v>
      </c>
      <c r="BX629" s="1" t="s">
        <v>75</v>
      </c>
      <c r="BY629" s="1" t="s">
        <v>75</v>
      </c>
      <c r="BZ629" s="1" t="s">
        <v>75</v>
      </c>
      <c r="CA629" s="1" t="s">
        <v>75</v>
      </c>
      <c r="CB629" s="1" t="s">
        <v>75</v>
      </c>
      <c r="CC629" s="1" t="s">
        <v>75</v>
      </c>
      <c r="CD629" s="1" t="s">
        <v>75</v>
      </c>
      <c r="CE629" s="1" t="s">
        <v>75</v>
      </c>
      <c r="CF629" s="1" t="s">
        <v>75</v>
      </c>
      <c r="CG629" s="1" t="s">
        <v>75</v>
      </c>
      <c r="CH629" s="1" t="s">
        <v>75</v>
      </c>
    </row>
    <row r="630" spans="1:86" s="5" customFormat="1" x14ac:dyDescent="0.5">
      <c r="A630" s="5" t="s">
        <v>268</v>
      </c>
      <c r="B630" s="5" t="s">
        <v>71</v>
      </c>
      <c r="C630" s="5">
        <v>2014</v>
      </c>
      <c r="D630" s="1" t="s">
        <v>72</v>
      </c>
      <c r="E630" s="6">
        <v>41815</v>
      </c>
      <c r="F630" s="5">
        <v>0</v>
      </c>
      <c r="G630" s="5" t="s">
        <v>6</v>
      </c>
      <c r="H630" s="5" t="s">
        <v>76</v>
      </c>
      <c r="I630" s="5" t="s">
        <v>269</v>
      </c>
      <c r="J630" s="5" t="s">
        <v>82</v>
      </c>
      <c r="K630" s="5">
        <v>34.643190114573201</v>
      </c>
      <c r="L630" s="5">
        <v>16.902264430881349</v>
      </c>
      <c r="M630" s="5">
        <v>0</v>
      </c>
      <c r="N630" s="5">
        <v>0</v>
      </c>
      <c r="O630" s="5">
        <v>0</v>
      </c>
      <c r="P630" s="5">
        <v>51.54545454545454</v>
      </c>
      <c r="Q630" s="5">
        <v>0.85092303030303018</v>
      </c>
      <c r="R630" s="5">
        <v>0</v>
      </c>
      <c r="S630" s="5">
        <v>0</v>
      </c>
      <c r="U630" s="5">
        <v>205.43875702365514</v>
      </c>
      <c r="V630" s="5" t="s">
        <v>75</v>
      </c>
      <c r="W630" s="5">
        <v>150.19731498398025</v>
      </c>
      <c r="X630" s="5">
        <v>55.151515151515149</v>
      </c>
      <c r="Y630" s="5">
        <v>1.8157601584167391</v>
      </c>
      <c r="Z630" s="5">
        <v>2.3430219096761902</v>
      </c>
      <c r="AA630" s="5" t="s">
        <v>75</v>
      </c>
      <c r="AB630" s="5" t="s">
        <v>75</v>
      </c>
      <c r="AC630" s="5" t="s">
        <v>75</v>
      </c>
      <c r="AD630" s="5">
        <v>4.1579291306668287</v>
      </c>
      <c r="AE630" s="5">
        <v>7.3735590367220494E-2</v>
      </c>
      <c r="AF630" s="5" t="s">
        <v>75</v>
      </c>
      <c r="AG630" s="5" t="s">
        <v>75</v>
      </c>
      <c r="AH630" s="5">
        <v>9.7152383268484162</v>
      </c>
      <c r="AI630" s="5" t="s">
        <v>75</v>
      </c>
      <c r="AJ630" s="5">
        <v>3.4813678750112644</v>
      </c>
      <c r="AK630" s="5">
        <v>7.1453491651827896</v>
      </c>
      <c r="BI630" s="7" t="s">
        <v>75</v>
      </c>
      <c r="BJ630" s="7" t="s">
        <v>75</v>
      </c>
      <c r="BK630" s="1" t="s">
        <v>75</v>
      </c>
      <c r="BL630" s="1" t="s">
        <v>75</v>
      </c>
      <c r="BM630" s="1" t="s">
        <v>75</v>
      </c>
      <c r="BN630" s="1" t="s">
        <v>75</v>
      </c>
      <c r="BO630" s="1" t="s">
        <v>75</v>
      </c>
      <c r="BP630" s="1" t="s">
        <v>75</v>
      </c>
      <c r="BQ630" s="1" t="s">
        <v>75</v>
      </c>
      <c r="BR630" s="1" t="s">
        <v>75</v>
      </c>
      <c r="BS630" s="1" t="s">
        <v>75</v>
      </c>
      <c r="BT630" s="1" t="s">
        <v>75</v>
      </c>
      <c r="BU630" s="1" t="s">
        <v>75</v>
      </c>
      <c r="BV630" s="1" t="s">
        <v>75</v>
      </c>
      <c r="BW630" s="1" t="s">
        <v>75</v>
      </c>
      <c r="BX630" s="1" t="s">
        <v>75</v>
      </c>
      <c r="BY630" s="1" t="s">
        <v>75</v>
      </c>
      <c r="BZ630" s="1" t="s">
        <v>75</v>
      </c>
      <c r="CA630" s="1" t="s">
        <v>75</v>
      </c>
      <c r="CB630" s="1" t="s">
        <v>75</v>
      </c>
      <c r="CC630" s="1" t="s">
        <v>75</v>
      </c>
      <c r="CD630" s="1" t="s">
        <v>75</v>
      </c>
      <c r="CE630" s="1" t="s">
        <v>75</v>
      </c>
      <c r="CF630" s="1" t="s">
        <v>75</v>
      </c>
      <c r="CG630" s="1" t="s">
        <v>75</v>
      </c>
      <c r="CH630" s="1" t="s">
        <v>75</v>
      </c>
    </row>
    <row r="631" spans="1:86" s="5" customFormat="1" x14ac:dyDescent="0.5">
      <c r="A631" s="5" t="s">
        <v>270</v>
      </c>
      <c r="B631" s="5" t="s">
        <v>71</v>
      </c>
      <c r="C631" s="5">
        <v>2014</v>
      </c>
      <c r="D631" s="1" t="s">
        <v>72</v>
      </c>
      <c r="E631" s="6">
        <v>41815</v>
      </c>
      <c r="F631" s="5">
        <v>100</v>
      </c>
      <c r="G631" s="5" t="s">
        <v>6</v>
      </c>
      <c r="H631" s="5" t="s">
        <v>76</v>
      </c>
      <c r="I631" s="5" t="s">
        <v>269</v>
      </c>
      <c r="J631" s="5" t="s">
        <v>82</v>
      </c>
      <c r="K631" s="5">
        <v>59.581994049060732</v>
      </c>
      <c r="L631" s="5">
        <v>25.91497564790896</v>
      </c>
      <c r="M631" s="5">
        <v>0</v>
      </c>
      <c r="N631" s="5">
        <v>0</v>
      </c>
      <c r="O631" s="5">
        <v>0</v>
      </c>
      <c r="P631" s="5">
        <v>85.4969696969697</v>
      </c>
      <c r="Q631" s="5">
        <v>1.3586136969696969</v>
      </c>
      <c r="R631" s="5">
        <v>0</v>
      </c>
      <c r="S631" s="5">
        <v>0</v>
      </c>
      <c r="U631" s="5">
        <v>204.08241998640679</v>
      </c>
      <c r="V631" s="5" t="s">
        <v>75</v>
      </c>
      <c r="W631" s="5">
        <v>153.34033431981592</v>
      </c>
      <c r="X631" s="5">
        <v>41.212121212121211</v>
      </c>
      <c r="Y631" s="5">
        <v>2.6678067669555006</v>
      </c>
      <c r="Z631" s="5">
        <v>2.6301651686144072</v>
      </c>
      <c r="AA631" s="5" t="s">
        <v>75</v>
      </c>
      <c r="AB631" s="5" t="s">
        <v>75</v>
      </c>
      <c r="AC631" s="5" t="s">
        <v>75</v>
      </c>
      <c r="AD631" s="5">
        <v>2.3767777648777497</v>
      </c>
      <c r="AE631" s="5">
        <v>0.137480109706485</v>
      </c>
      <c r="AF631" s="5" t="s">
        <v>75</v>
      </c>
      <c r="AG631" s="5" t="s">
        <v>75</v>
      </c>
      <c r="AH631" s="5">
        <v>9.0905302248149198</v>
      </c>
      <c r="AI631" s="5" t="s">
        <v>75</v>
      </c>
      <c r="AJ631" s="5">
        <v>7.016406261544895</v>
      </c>
      <c r="AK631" s="5">
        <v>7.1453491651827896</v>
      </c>
      <c r="BI631" s="7" t="s">
        <v>75</v>
      </c>
      <c r="BJ631" s="7" t="s">
        <v>75</v>
      </c>
      <c r="BK631" s="1" t="s">
        <v>75</v>
      </c>
      <c r="BL631" s="1" t="s">
        <v>75</v>
      </c>
      <c r="BM631" s="1" t="s">
        <v>75</v>
      </c>
      <c r="BN631" s="1" t="s">
        <v>75</v>
      </c>
      <c r="BO631" s="1" t="s">
        <v>75</v>
      </c>
      <c r="BP631" s="1" t="s">
        <v>75</v>
      </c>
      <c r="BQ631" s="1" t="s">
        <v>75</v>
      </c>
      <c r="BR631" s="1" t="s">
        <v>75</v>
      </c>
      <c r="BS631" s="1" t="s">
        <v>75</v>
      </c>
      <c r="BT631" s="1" t="s">
        <v>75</v>
      </c>
      <c r="BU631" s="1" t="s">
        <v>75</v>
      </c>
      <c r="BV631" s="1" t="s">
        <v>75</v>
      </c>
      <c r="BW631" s="1" t="s">
        <v>75</v>
      </c>
      <c r="BX631" s="1" t="s">
        <v>75</v>
      </c>
      <c r="BY631" s="1" t="s">
        <v>75</v>
      </c>
      <c r="BZ631" s="1" t="s">
        <v>75</v>
      </c>
      <c r="CA631" s="1" t="s">
        <v>75</v>
      </c>
      <c r="CB631" s="1" t="s">
        <v>75</v>
      </c>
      <c r="CC631" s="1" t="s">
        <v>75</v>
      </c>
      <c r="CD631" s="1" t="s">
        <v>75</v>
      </c>
      <c r="CE631" s="1" t="s">
        <v>75</v>
      </c>
      <c r="CF631" s="1" t="s">
        <v>75</v>
      </c>
      <c r="CG631" s="1" t="s">
        <v>75</v>
      </c>
      <c r="CH631" s="1" t="s">
        <v>75</v>
      </c>
    </row>
    <row r="632" spans="1:86" s="5" customFormat="1" x14ac:dyDescent="0.5">
      <c r="A632" s="5" t="s">
        <v>268</v>
      </c>
      <c r="B632" s="5" t="s">
        <v>71</v>
      </c>
      <c r="C632" s="5">
        <v>2014</v>
      </c>
      <c r="D632" s="1" t="s">
        <v>72</v>
      </c>
      <c r="E632" s="6">
        <v>41843</v>
      </c>
      <c r="F632" s="5">
        <v>0</v>
      </c>
      <c r="G632" s="5" t="s">
        <v>6</v>
      </c>
      <c r="H632" s="5" t="s">
        <v>76</v>
      </c>
      <c r="I632" s="5" t="s">
        <v>269</v>
      </c>
      <c r="J632" s="5" t="s">
        <v>82</v>
      </c>
      <c r="K632" s="5">
        <v>59.304584260577677</v>
      </c>
      <c r="L632" s="5">
        <v>12.915369710793607</v>
      </c>
      <c r="M632" s="5">
        <v>177.93643074214572</v>
      </c>
      <c r="N632" s="5">
        <v>0</v>
      </c>
      <c r="O632" s="5">
        <v>9.9830092258769074</v>
      </c>
      <c r="P632" s="5">
        <v>260.13939393939393</v>
      </c>
      <c r="Q632" s="5">
        <v>1.8542604040404038</v>
      </c>
      <c r="R632" s="5">
        <v>0.36283050505050501</v>
      </c>
      <c r="S632" s="5">
        <v>0</v>
      </c>
      <c r="U632" s="5">
        <v>275.71964980020772</v>
      </c>
      <c r="V632" s="5" t="s">
        <v>75</v>
      </c>
      <c r="W632" s="5">
        <v>237.68134745898655</v>
      </c>
      <c r="X632" s="5">
        <v>61.212121212121197</v>
      </c>
      <c r="Y632" s="5">
        <v>11.519821819106546</v>
      </c>
      <c r="Z632" s="5">
        <v>2.5978324773954</v>
      </c>
      <c r="AA632" s="5">
        <v>29.998640347006784</v>
      </c>
      <c r="AB632" s="5" t="s">
        <v>75</v>
      </c>
      <c r="AC632" s="5">
        <v>2.2248199377600999</v>
      </c>
      <c r="AD632" s="5">
        <v>28.561304870479841</v>
      </c>
      <c r="AE632" s="5">
        <v>0.18153659808288139</v>
      </c>
      <c r="AF632" s="5">
        <v>5.9276809562104953E-2</v>
      </c>
      <c r="AG632" s="5" t="s">
        <v>75</v>
      </c>
      <c r="AH632" s="5">
        <v>25.289223225376851</v>
      </c>
      <c r="AI632" s="5" t="s">
        <v>75</v>
      </c>
      <c r="AJ632" s="5">
        <v>24.530897735175202</v>
      </c>
      <c r="AK632" s="5">
        <v>19.703961463041043</v>
      </c>
      <c r="BI632" s="7" t="s">
        <v>75</v>
      </c>
      <c r="BJ632" s="7" t="s">
        <v>75</v>
      </c>
      <c r="BK632" s="1">
        <v>2.3443333333333332</v>
      </c>
      <c r="BL632" s="1" t="s">
        <v>75</v>
      </c>
      <c r="BM632" s="1" t="s">
        <v>75</v>
      </c>
      <c r="BN632" s="1" t="s">
        <v>75</v>
      </c>
      <c r="BO632" s="1" t="s">
        <v>75</v>
      </c>
      <c r="BP632" s="1" t="s">
        <v>75</v>
      </c>
      <c r="BQ632" s="1">
        <v>5.4001200000000003</v>
      </c>
      <c r="BR632" s="1" t="s">
        <v>75</v>
      </c>
      <c r="BS632" s="1" t="s">
        <v>75</v>
      </c>
      <c r="BT632" s="1" t="s">
        <v>75</v>
      </c>
      <c r="BU632" s="1" t="s">
        <v>75</v>
      </c>
      <c r="BV632" s="1" t="s">
        <v>75</v>
      </c>
      <c r="BW632" s="1" t="s">
        <v>75</v>
      </c>
      <c r="BX632" s="1" t="s">
        <v>75</v>
      </c>
      <c r="BY632" s="1">
        <v>0.35754782119941014</v>
      </c>
      <c r="BZ632" s="1" t="s">
        <v>75</v>
      </c>
      <c r="CA632" s="1" t="s">
        <v>75</v>
      </c>
      <c r="CB632" s="1" t="s">
        <v>75</v>
      </c>
      <c r="CC632" s="1" t="s">
        <v>75</v>
      </c>
      <c r="CD632" s="1" t="s">
        <v>75</v>
      </c>
      <c r="CE632" s="1">
        <v>1.1915445614831255</v>
      </c>
      <c r="CF632" s="1" t="s">
        <v>75</v>
      </c>
      <c r="CG632" s="1" t="s">
        <v>75</v>
      </c>
      <c r="CH632" s="1" t="s">
        <v>75</v>
      </c>
    </row>
    <row r="633" spans="1:86" s="5" customFormat="1" x14ac:dyDescent="0.5">
      <c r="A633" s="5" t="s">
        <v>270</v>
      </c>
      <c r="B633" s="5" t="s">
        <v>71</v>
      </c>
      <c r="C633" s="5">
        <v>2014</v>
      </c>
      <c r="D633" s="1" t="s">
        <v>72</v>
      </c>
      <c r="E633" s="6">
        <v>41843</v>
      </c>
      <c r="F633" s="5">
        <v>100</v>
      </c>
      <c r="G633" s="5" t="s">
        <v>6</v>
      </c>
      <c r="H633" s="5" t="s">
        <v>76</v>
      </c>
      <c r="I633" s="5" t="s">
        <v>269</v>
      </c>
      <c r="J633" s="5" t="s">
        <v>82</v>
      </c>
      <c r="K633" s="5">
        <v>142.25956896471459</v>
      </c>
      <c r="L633" s="5">
        <v>41.378790366147861</v>
      </c>
      <c r="M633" s="5">
        <v>232.39791777022128</v>
      </c>
      <c r="N633" s="5">
        <v>0</v>
      </c>
      <c r="O633" s="5">
        <v>6.4970562322495269</v>
      </c>
      <c r="P633" s="5">
        <v>422.5333333333333</v>
      </c>
      <c r="Q633" s="5">
        <v>4.5748084848484849</v>
      </c>
      <c r="R633" s="5">
        <v>0.49541272727272717</v>
      </c>
      <c r="S633" s="5">
        <v>0</v>
      </c>
      <c r="U633" s="5">
        <v>247.00576660628795</v>
      </c>
      <c r="V633" s="5" t="s">
        <v>75</v>
      </c>
      <c r="W633" s="5">
        <v>203.43007458819372</v>
      </c>
      <c r="X633" s="5">
        <v>49.090909090909086</v>
      </c>
      <c r="Y633" s="5">
        <v>6.3252038995101278</v>
      </c>
      <c r="Z633" s="5">
        <v>7.8928443968660895</v>
      </c>
      <c r="AA633" s="5">
        <v>41.712220652350133</v>
      </c>
      <c r="AB633" s="5" t="s">
        <v>75</v>
      </c>
      <c r="AC633" s="5">
        <v>3.5718189159468667</v>
      </c>
      <c r="AD633" s="5">
        <v>38.034034828374182</v>
      </c>
      <c r="AE633" s="5">
        <v>0.84415995347280071</v>
      </c>
      <c r="AF633" s="5">
        <v>0.13824927182567937</v>
      </c>
      <c r="AG633" s="5" t="s">
        <v>75</v>
      </c>
      <c r="AH633" s="5">
        <v>17.227516302854191</v>
      </c>
      <c r="AI633" s="5" t="s">
        <v>75</v>
      </c>
      <c r="AJ633" s="5">
        <v>19.739669756845657</v>
      </c>
      <c r="AK633" s="5">
        <v>8.3319558090106369</v>
      </c>
      <c r="BI633" s="7" t="s">
        <v>75</v>
      </c>
      <c r="BJ633" s="7" t="s">
        <v>75</v>
      </c>
      <c r="BK633" s="1">
        <v>4.8490000000000002</v>
      </c>
      <c r="BL633" s="1" t="s">
        <v>75</v>
      </c>
      <c r="BM633" s="1" t="s">
        <v>75</v>
      </c>
      <c r="BN633" s="1" t="s">
        <v>75</v>
      </c>
      <c r="BO633" s="1" t="s">
        <v>75</v>
      </c>
      <c r="BP633" s="1" t="s">
        <v>75</v>
      </c>
      <c r="BQ633" s="1">
        <v>16.832160363636362</v>
      </c>
      <c r="BR633" s="1" t="s">
        <v>75</v>
      </c>
      <c r="BS633" s="1" t="s">
        <v>75</v>
      </c>
      <c r="BT633" s="1" t="s">
        <v>75</v>
      </c>
      <c r="BU633" s="1" t="s">
        <v>75</v>
      </c>
      <c r="BV633" s="1" t="s">
        <v>75</v>
      </c>
      <c r="BW633" s="1" t="s">
        <v>75</v>
      </c>
      <c r="BX633" s="1" t="s">
        <v>75</v>
      </c>
      <c r="BY633" s="1">
        <v>0.49400033738180155</v>
      </c>
      <c r="BZ633" s="1" t="s">
        <v>75</v>
      </c>
      <c r="CA633" s="1" t="s">
        <v>75</v>
      </c>
      <c r="CB633" s="1" t="s">
        <v>75</v>
      </c>
      <c r="CC633" s="1" t="s">
        <v>75</v>
      </c>
      <c r="CD633" s="1" t="s">
        <v>75</v>
      </c>
      <c r="CE633" s="1">
        <v>1.4345506231597205</v>
      </c>
      <c r="CF633" s="1" t="s">
        <v>75</v>
      </c>
      <c r="CG633" s="1" t="s">
        <v>75</v>
      </c>
      <c r="CH633" s="1" t="s">
        <v>75</v>
      </c>
    </row>
    <row r="634" spans="1:86" s="5" customFormat="1" x14ac:dyDescent="0.5">
      <c r="A634" s="5" t="s">
        <v>268</v>
      </c>
      <c r="B634" s="5" t="s">
        <v>71</v>
      </c>
      <c r="C634" s="5">
        <v>2014</v>
      </c>
      <c r="D634" s="1" t="s">
        <v>72</v>
      </c>
      <c r="E634" s="6">
        <v>41864</v>
      </c>
      <c r="F634" s="5">
        <v>0</v>
      </c>
      <c r="G634" s="5" t="s">
        <v>6</v>
      </c>
      <c r="H634" s="5" t="s">
        <v>76</v>
      </c>
      <c r="I634" s="5" t="s">
        <v>269</v>
      </c>
      <c r="J634" s="5" t="s">
        <v>82</v>
      </c>
      <c r="K634" s="5">
        <v>59.634936465062111</v>
      </c>
      <c r="L634" s="5">
        <v>21.138166234417124</v>
      </c>
      <c r="M634" s="5">
        <v>319.17702787406364</v>
      </c>
      <c r="N634" s="5">
        <v>26.587471733498603</v>
      </c>
      <c r="O634" s="5">
        <v>25.741185571746339</v>
      </c>
      <c r="P634" s="5">
        <v>452.27878787878785</v>
      </c>
      <c r="Q634" s="5">
        <v>1.4730090909090909</v>
      </c>
      <c r="R634" s="5">
        <v>0.83298888888888867</v>
      </c>
      <c r="S634" s="5">
        <v>7.429414141414141E-2</v>
      </c>
      <c r="U634" s="5" t="s">
        <v>75</v>
      </c>
      <c r="V634" s="5" t="s">
        <v>75</v>
      </c>
      <c r="W634" s="5" t="s">
        <v>75</v>
      </c>
      <c r="X634" s="5">
        <v>54.54545454545454</v>
      </c>
      <c r="Y634" s="5">
        <v>13.379640105326724</v>
      </c>
      <c r="Z634" s="5">
        <v>3.8803289273623336</v>
      </c>
      <c r="AA634" s="5">
        <v>39.521654652397615</v>
      </c>
      <c r="AB634" s="5">
        <v>4.8388529131438158</v>
      </c>
      <c r="AC634" s="5">
        <v>5.5830495569379499</v>
      </c>
      <c r="AD634" s="5">
        <v>59.0023731449077</v>
      </c>
      <c r="AE634" s="5">
        <v>0.22462632598099863</v>
      </c>
      <c r="AF634" s="5">
        <v>0.17703269535671323</v>
      </c>
      <c r="AG634" s="5">
        <v>1.4180653463064607E-2</v>
      </c>
      <c r="AH634" s="5" t="s">
        <v>75</v>
      </c>
      <c r="AI634" s="5" t="s">
        <v>75</v>
      </c>
      <c r="AJ634" s="5" t="s">
        <v>75</v>
      </c>
      <c r="AK634" s="5">
        <v>4.8104569292083106</v>
      </c>
      <c r="BI634" s="7" t="s">
        <v>75</v>
      </c>
      <c r="BJ634" s="7" t="s">
        <v>75</v>
      </c>
      <c r="BK634" s="1" t="s">
        <v>75</v>
      </c>
      <c r="BL634" s="1" t="s">
        <v>75</v>
      </c>
      <c r="BM634" s="1" t="s">
        <v>75</v>
      </c>
      <c r="BN634" s="1" t="s">
        <v>75</v>
      </c>
      <c r="BO634" s="1" t="s">
        <v>75</v>
      </c>
      <c r="BP634" s="1" t="s">
        <v>75</v>
      </c>
      <c r="BQ634" s="1" t="s">
        <v>75</v>
      </c>
      <c r="BR634" s="1" t="s">
        <v>75</v>
      </c>
      <c r="BS634" s="1" t="s">
        <v>75</v>
      </c>
      <c r="BT634" s="1" t="s">
        <v>75</v>
      </c>
      <c r="BU634" s="1" t="s">
        <v>75</v>
      </c>
      <c r="BV634" s="1" t="s">
        <v>75</v>
      </c>
      <c r="BW634" s="1" t="s">
        <v>75</v>
      </c>
      <c r="BX634" s="1" t="s">
        <v>75</v>
      </c>
      <c r="BY634" s="1" t="s">
        <v>75</v>
      </c>
      <c r="BZ634" s="1" t="s">
        <v>75</v>
      </c>
      <c r="CA634" s="1" t="s">
        <v>75</v>
      </c>
      <c r="CB634" s="1" t="s">
        <v>75</v>
      </c>
      <c r="CC634" s="1" t="s">
        <v>75</v>
      </c>
      <c r="CD634" s="1" t="s">
        <v>75</v>
      </c>
      <c r="CE634" s="1" t="s">
        <v>75</v>
      </c>
      <c r="CF634" s="1" t="s">
        <v>75</v>
      </c>
      <c r="CG634" s="1" t="s">
        <v>75</v>
      </c>
      <c r="CH634" s="1" t="s">
        <v>75</v>
      </c>
    </row>
    <row r="635" spans="1:86" s="5" customFormat="1" x14ac:dyDescent="0.5">
      <c r="A635" s="5" t="s">
        <v>270</v>
      </c>
      <c r="B635" s="5" t="s">
        <v>71</v>
      </c>
      <c r="C635" s="5">
        <v>2014</v>
      </c>
      <c r="D635" s="1" t="s">
        <v>72</v>
      </c>
      <c r="E635" s="6">
        <v>41864</v>
      </c>
      <c r="F635" s="5">
        <v>100</v>
      </c>
      <c r="G635" s="5" t="s">
        <v>6</v>
      </c>
      <c r="H635" s="5" t="s">
        <v>76</v>
      </c>
      <c r="I635" s="5" t="s">
        <v>269</v>
      </c>
      <c r="J635" s="5" t="s">
        <v>82</v>
      </c>
      <c r="K635" s="5">
        <v>86.675633782037551</v>
      </c>
      <c r="L635" s="5">
        <v>17.520024147035908</v>
      </c>
      <c r="M635" s="5">
        <v>520.56200023220242</v>
      </c>
      <c r="N635" s="5">
        <v>67.181468153601259</v>
      </c>
      <c r="O635" s="5">
        <v>27.47299489724411</v>
      </c>
      <c r="P635" s="5">
        <v>719.41212121212118</v>
      </c>
      <c r="Q635" s="5">
        <v>3.6073884848484847</v>
      </c>
      <c r="R635" s="5">
        <v>1.8737957575757573</v>
      </c>
      <c r="S635" s="5">
        <v>0.34809898989898985</v>
      </c>
      <c r="U635" s="5" t="s">
        <v>75</v>
      </c>
      <c r="V635" s="5" t="s">
        <v>75</v>
      </c>
      <c r="W635" s="5" t="s">
        <v>75</v>
      </c>
      <c r="X635" s="5">
        <v>63.030303030303031</v>
      </c>
      <c r="Y635" s="5">
        <v>4.8201670313047726</v>
      </c>
      <c r="Z635" s="5">
        <v>2.3617117994092043</v>
      </c>
      <c r="AA635" s="5">
        <v>32.633968199420529</v>
      </c>
      <c r="AB635" s="5">
        <v>22.877368663015201</v>
      </c>
      <c r="AC635" s="5">
        <v>12.087827879710566</v>
      </c>
      <c r="AD635" s="5">
        <v>59.111823183156403</v>
      </c>
      <c r="AE635" s="5">
        <v>0.62248433779827927</v>
      </c>
      <c r="AF635" s="5">
        <v>0.14147700587569612</v>
      </c>
      <c r="AG635" s="5">
        <v>0.10753379970394188</v>
      </c>
      <c r="AH635" s="5" t="s">
        <v>75</v>
      </c>
      <c r="AI635" s="5" t="s">
        <v>75</v>
      </c>
      <c r="AJ635" s="5" t="s">
        <v>75</v>
      </c>
      <c r="AK635" s="5">
        <v>2.6417569354791581</v>
      </c>
      <c r="BI635" s="7" t="s">
        <v>75</v>
      </c>
      <c r="BJ635" s="7" t="s">
        <v>75</v>
      </c>
      <c r="BK635" s="1" t="s">
        <v>75</v>
      </c>
      <c r="BL635" s="1" t="s">
        <v>75</v>
      </c>
      <c r="BM635" s="1" t="s">
        <v>75</v>
      </c>
      <c r="BN635" s="1" t="s">
        <v>75</v>
      </c>
      <c r="BO635" s="1" t="s">
        <v>75</v>
      </c>
      <c r="BP635" s="1" t="s">
        <v>75</v>
      </c>
      <c r="BQ635" s="1" t="s">
        <v>75</v>
      </c>
      <c r="BR635" s="1" t="s">
        <v>75</v>
      </c>
      <c r="BS635" s="1" t="s">
        <v>75</v>
      </c>
      <c r="BT635" s="1" t="s">
        <v>75</v>
      </c>
      <c r="BU635" s="1" t="s">
        <v>75</v>
      </c>
      <c r="BV635" s="1" t="s">
        <v>75</v>
      </c>
      <c r="BW635" s="1" t="s">
        <v>75</v>
      </c>
      <c r="BX635" s="1" t="s">
        <v>75</v>
      </c>
      <c r="BY635" s="1" t="s">
        <v>75</v>
      </c>
      <c r="BZ635" s="1" t="s">
        <v>75</v>
      </c>
      <c r="CA635" s="1" t="s">
        <v>75</v>
      </c>
      <c r="CB635" s="1" t="s">
        <v>75</v>
      </c>
      <c r="CC635" s="1" t="s">
        <v>75</v>
      </c>
      <c r="CD635" s="1" t="s">
        <v>75</v>
      </c>
      <c r="CE635" s="1" t="s">
        <v>75</v>
      </c>
      <c r="CF635" s="1" t="s">
        <v>75</v>
      </c>
      <c r="CG635" s="1" t="s">
        <v>75</v>
      </c>
      <c r="CH635" s="1" t="s">
        <v>75</v>
      </c>
    </row>
    <row r="636" spans="1:86" s="5" customFormat="1" x14ac:dyDescent="0.5">
      <c r="A636" s="5" t="s">
        <v>268</v>
      </c>
      <c r="B636" s="5" t="s">
        <v>71</v>
      </c>
      <c r="C636" s="5">
        <v>2014</v>
      </c>
      <c r="D636" s="1" t="s">
        <v>72</v>
      </c>
      <c r="E636" s="6">
        <v>41886</v>
      </c>
      <c r="F636" s="5">
        <v>0</v>
      </c>
      <c r="G636" s="5" t="s">
        <v>6</v>
      </c>
      <c r="H636" s="5" t="s">
        <v>76</v>
      </c>
      <c r="I636" s="5" t="s">
        <v>269</v>
      </c>
      <c r="J636" s="5" t="s">
        <v>82</v>
      </c>
      <c r="K636" s="5">
        <v>21.919279987507235</v>
      </c>
      <c r="L636" s="5">
        <v>1.9249052865086174</v>
      </c>
      <c r="M636" s="5">
        <v>388.93806765783785</v>
      </c>
      <c r="N636" s="5">
        <v>183.50438981665866</v>
      </c>
      <c r="O636" s="5">
        <v>4.2769936151238648</v>
      </c>
      <c r="P636" s="5">
        <v>600.56363636363631</v>
      </c>
      <c r="Q636" s="5">
        <v>0.75740565656565639</v>
      </c>
      <c r="R636" s="5">
        <v>1.1391347474747473</v>
      </c>
      <c r="S636" s="5">
        <v>0.97638080808080796</v>
      </c>
      <c r="U636" s="5" t="s">
        <v>75</v>
      </c>
      <c r="V636" s="5" t="s">
        <v>75</v>
      </c>
      <c r="W636" s="5" t="s">
        <v>75</v>
      </c>
      <c r="X636" s="5">
        <v>66.060606060606048</v>
      </c>
      <c r="Y636" s="5">
        <v>3.87601743437496</v>
      </c>
      <c r="Z636" s="5">
        <v>0.9520093798213729</v>
      </c>
      <c r="AA636" s="5">
        <v>31.888968172759011</v>
      </c>
      <c r="AB636" s="5">
        <v>17.426248146213055</v>
      </c>
      <c r="AC636" s="5">
        <v>1.4242926681825281</v>
      </c>
      <c r="AD636" s="5">
        <v>35.604467791580888</v>
      </c>
      <c r="AE636" s="5">
        <v>0.15110784898426241</v>
      </c>
      <c r="AF636" s="5">
        <v>0.15269939316016468</v>
      </c>
      <c r="AG636" s="5">
        <v>0.32464674635571988</v>
      </c>
      <c r="AH636" s="5" t="s">
        <v>75</v>
      </c>
      <c r="AI636" s="5" t="s">
        <v>75</v>
      </c>
      <c r="AJ636" s="5" t="s">
        <v>75</v>
      </c>
      <c r="AK636" s="5">
        <v>15.89682066497455</v>
      </c>
      <c r="BI636" s="7" t="s">
        <v>75</v>
      </c>
      <c r="BJ636" s="7" t="s">
        <v>75</v>
      </c>
      <c r="BK636" s="1" t="s">
        <v>75</v>
      </c>
      <c r="BL636" s="1">
        <v>1.8775666666666666</v>
      </c>
      <c r="BM636" s="1">
        <v>2.5626666666666669</v>
      </c>
      <c r="BN636" s="1">
        <v>1.0463333333333333</v>
      </c>
      <c r="BO636" s="1" t="s">
        <v>75</v>
      </c>
      <c r="BP636" s="1" t="s">
        <v>75</v>
      </c>
      <c r="BQ636" s="1" t="s">
        <v>75</v>
      </c>
      <c r="BR636" s="1">
        <v>0.37075784042534615</v>
      </c>
      <c r="BS636" s="1">
        <v>3.2361125008885132</v>
      </c>
      <c r="BT636" s="1">
        <v>3.6718100732591501</v>
      </c>
      <c r="BU636" s="1" t="s">
        <v>75</v>
      </c>
      <c r="BV636" s="1" t="s">
        <v>75</v>
      </c>
      <c r="BW636" s="1" t="s">
        <v>75</v>
      </c>
      <c r="BX636" s="1" t="s">
        <v>75</v>
      </c>
      <c r="BY636" s="1" t="s">
        <v>75</v>
      </c>
      <c r="BZ636" s="1">
        <v>0.39303498713360274</v>
      </c>
      <c r="CA636" s="1">
        <v>7.1615485600373591E-2</v>
      </c>
      <c r="CB636" s="1">
        <v>4.2647130944270591E-2</v>
      </c>
      <c r="CC636" s="1" t="s">
        <v>75</v>
      </c>
      <c r="CD636" s="1" t="s">
        <v>75</v>
      </c>
      <c r="CE636" s="1" t="s">
        <v>75</v>
      </c>
      <c r="CF636" s="1">
        <v>0.17534242889562282</v>
      </c>
      <c r="CG636" s="1">
        <v>0.45122507235759968</v>
      </c>
      <c r="CH636" s="1">
        <v>0.17157686520208437</v>
      </c>
    </row>
    <row r="637" spans="1:86" s="5" customFormat="1" x14ac:dyDescent="0.5">
      <c r="A637" s="5" t="s">
        <v>270</v>
      </c>
      <c r="B637" s="5" t="s">
        <v>71</v>
      </c>
      <c r="C637" s="5">
        <v>2014</v>
      </c>
      <c r="D637" s="1" t="s">
        <v>72</v>
      </c>
      <c r="E637" s="6">
        <v>41886</v>
      </c>
      <c r="F637" s="5">
        <v>100</v>
      </c>
      <c r="G637" s="5" t="s">
        <v>6</v>
      </c>
      <c r="H637" s="5" t="s">
        <v>76</v>
      </c>
      <c r="I637" s="5" t="s">
        <v>269</v>
      </c>
      <c r="J637" s="5" t="s">
        <v>82</v>
      </c>
      <c r="K637" s="5">
        <v>32.424669375506411</v>
      </c>
      <c r="L637" s="5">
        <v>0.56176061809864408</v>
      </c>
      <c r="M637" s="5">
        <v>621.33725123145757</v>
      </c>
      <c r="N637" s="5">
        <v>264.05051463295325</v>
      </c>
      <c r="O637" s="5">
        <v>6.601561717741613</v>
      </c>
      <c r="P637" s="5">
        <v>924.97575757575726</v>
      </c>
      <c r="Q637" s="5">
        <v>0.6023682828282827</v>
      </c>
      <c r="R637" s="5">
        <v>1.1247963636363636</v>
      </c>
      <c r="S637" s="5">
        <v>0.69167171717171716</v>
      </c>
      <c r="U637" s="5" t="s">
        <v>75</v>
      </c>
      <c r="V637" s="5" t="s">
        <v>75</v>
      </c>
      <c r="W637" s="5" t="s">
        <v>75</v>
      </c>
      <c r="X637" s="5">
        <v>49.696969696969688</v>
      </c>
      <c r="Y637" s="5">
        <v>15.561912879616798</v>
      </c>
      <c r="Z637" s="5">
        <v>0.56176061809864419</v>
      </c>
      <c r="AA637" s="5">
        <v>65.938645213652762</v>
      </c>
      <c r="AB637" s="5">
        <v>73.408297303402492</v>
      </c>
      <c r="AC637" s="5">
        <v>4.1822590211630448</v>
      </c>
      <c r="AD637" s="5">
        <v>23.41006431240821</v>
      </c>
      <c r="AE637" s="5">
        <v>0.19148774338667138</v>
      </c>
      <c r="AF637" s="5">
        <v>0.10292951412670448</v>
      </c>
      <c r="AG637" s="5">
        <v>0.24245736085403319</v>
      </c>
      <c r="AH637" s="5" t="s">
        <v>75</v>
      </c>
      <c r="AI637" s="5" t="s">
        <v>75</v>
      </c>
      <c r="AJ637" s="5" t="s">
        <v>75</v>
      </c>
      <c r="AK637" s="5">
        <v>11.125793788294445</v>
      </c>
      <c r="BI637" s="7" t="s">
        <v>75</v>
      </c>
      <c r="BJ637" s="7" t="s">
        <v>75</v>
      </c>
      <c r="BK637" s="1" t="s">
        <v>75</v>
      </c>
      <c r="BL637" s="1">
        <v>2.5346666666666668</v>
      </c>
      <c r="BM637" s="1">
        <v>3.0879999999999996</v>
      </c>
      <c r="BN637" s="1">
        <v>1.46</v>
      </c>
      <c r="BO637" s="1" t="s">
        <v>75</v>
      </c>
      <c r="BP637" s="1" t="s">
        <v>75</v>
      </c>
      <c r="BQ637" s="1" t="s">
        <v>75</v>
      </c>
      <c r="BR637" s="1">
        <v>0.77295691160893953</v>
      </c>
      <c r="BS637" s="1">
        <v>8.2218172802267677</v>
      </c>
      <c r="BT637" s="1">
        <v>6.5735800573411245</v>
      </c>
      <c r="BU637" s="1" t="s">
        <v>75</v>
      </c>
      <c r="BV637" s="1" t="s">
        <v>75</v>
      </c>
      <c r="BW637" s="1" t="s">
        <v>75</v>
      </c>
      <c r="BX637" s="1" t="s">
        <v>75</v>
      </c>
      <c r="BY637" s="1" t="s">
        <v>75</v>
      </c>
      <c r="BZ637" s="1">
        <v>0.13004657285415719</v>
      </c>
      <c r="CA637" s="1">
        <v>0.30657462386831813</v>
      </c>
      <c r="CB637" s="1">
        <v>0.25387464098120011</v>
      </c>
      <c r="CC637" s="1" t="s">
        <v>75</v>
      </c>
      <c r="CD637" s="1" t="s">
        <v>75</v>
      </c>
      <c r="CE637" s="1" t="s">
        <v>75</v>
      </c>
      <c r="CF637" s="1">
        <v>0.43654878617657222</v>
      </c>
      <c r="CG637" s="1">
        <v>2.5511171966019019</v>
      </c>
      <c r="CH637" s="1" t="s">
        <v>75</v>
      </c>
    </row>
    <row r="638" spans="1:86" s="5" customFormat="1" x14ac:dyDescent="0.5">
      <c r="A638" s="5" t="s">
        <v>271</v>
      </c>
      <c r="B638" s="5" t="s">
        <v>71</v>
      </c>
      <c r="C638" s="5">
        <v>2014</v>
      </c>
      <c r="D638" s="1" t="s">
        <v>72</v>
      </c>
      <c r="E638" s="6">
        <v>41815</v>
      </c>
      <c r="F638" s="5">
        <v>0</v>
      </c>
      <c r="G638" s="5" t="s">
        <v>77</v>
      </c>
      <c r="H638" s="5" t="s">
        <v>74</v>
      </c>
      <c r="I638" s="5" t="s">
        <v>154</v>
      </c>
      <c r="J638" s="5" t="s">
        <v>82</v>
      </c>
      <c r="K638" s="5">
        <v>23.945998817769151</v>
      </c>
      <c r="L638" s="5">
        <v>8.4721830004126648</v>
      </c>
      <c r="M638" s="5">
        <v>0</v>
      </c>
      <c r="N638" s="5">
        <v>0</v>
      </c>
      <c r="O638" s="5">
        <v>0</v>
      </c>
      <c r="P638" s="5">
        <v>32.418181818181814</v>
      </c>
      <c r="Q638" s="5">
        <v>0.55816957575757575</v>
      </c>
      <c r="R638" s="5">
        <v>0</v>
      </c>
      <c r="S638" s="5">
        <v>0</v>
      </c>
      <c r="U638" s="5">
        <v>234.73755258815333</v>
      </c>
      <c r="V638" s="5" t="s">
        <v>75</v>
      </c>
      <c r="W638" s="5">
        <v>185.7286745905167</v>
      </c>
      <c r="X638" s="5">
        <v>48.484848484848477</v>
      </c>
      <c r="Y638" s="5">
        <v>1.8667142825688254</v>
      </c>
      <c r="Z638" s="5">
        <v>0.90588314833626515</v>
      </c>
      <c r="AA638" s="5" t="s">
        <v>75</v>
      </c>
      <c r="AB638" s="5" t="s">
        <v>75</v>
      </c>
      <c r="AC638" s="5" t="s">
        <v>75</v>
      </c>
      <c r="AD638" s="5">
        <v>2.3002934295995892</v>
      </c>
      <c r="AE638" s="5">
        <v>0.11520025124787653</v>
      </c>
      <c r="AF638" s="5" t="s">
        <v>75</v>
      </c>
      <c r="AG638" s="5" t="s">
        <v>75</v>
      </c>
      <c r="AH638" s="5">
        <v>10.183101764477609</v>
      </c>
      <c r="AI638" s="5" t="s">
        <v>75</v>
      </c>
      <c r="AJ638" s="5">
        <v>6.4041465191544926</v>
      </c>
      <c r="AK638" s="5">
        <v>0.6060606060606829</v>
      </c>
      <c r="BI638" s="7" t="s">
        <v>75</v>
      </c>
      <c r="BJ638" s="7" t="s">
        <v>75</v>
      </c>
      <c r="BK638" s="1" t="s">
        <v>75</v>
      </c>
      <c r="BL638" s="1" t="s">
        <v>75</v>
      </c>
      <c r="BM638" s="1" t="s">
        <v>75</v>
      </c>
      <c r="BN638" s="1" t="s">
        <v>75</v>
      </c>
      <c r="BO638" s="1" t="s">
        <v>75</v>
      </c>
      <c r="BP638" s="1" t="s">
        <v>75</v>
      </c>
      <c r="BQ638" s="1" t="s">
        <v>75</v>
      </c>
      <c r="BR638" s="1" t="s">
        <v>75</v>
      </c>
      <c r="BS638" s="1" t="s">
        <v>75</v>
      </c>
      <c r="BT638" s="1" t="s">
        <v>75</v>
      </c>
      <c r="BU638" s="1" t="s">
        <v>75</v>
      </c>
      <c r="BV638" s="1" t="s">
        <v>75</v>
      </c>
      <c r="BW638" s="1" t="s">
        <v>75</v>
      </c>
      <c r="BX638" s="1" t="s">
        <v>75</v>
      </c>
      <c r="BY638" s="1" t="s">
        <v>75</v>
      </c>
      <c r="BZ638" s="1" t="s">
        <v>75</v>
      </c>
      <c r="CA638" s="1" t="s">
        <v>75</v>
      </c>
      <c r="CB638" s="1" t="s">
        <v>75</v>
      </c>
      <c r="CC638" s="1" t="s">
        <v>75</v>
      </c>
      <c r="CD638" s="1" t="s">
        <v>75</v>
      </c>
      <c r="CE638" s="1" t="s">
        <v>75</v>
      </c>
      <c r="CF638" s="1" t="s">
        <v>75</v>
      </c>
      <c r="CG638" s="1" t="s">
        <v>75</v>
      </c>
      <c r="CH638" s="1" t="s">
        <v>75</v>
      </c>
    </row>
    <row r="639" spans="1:86" s="5" customFormat="1" x14ac:dyDescent="0.5">
      <c r="A639" s="5" t="s">
        <v>272</v>
      </c>
      <c r="B639" s="5" t="s">
        <v>71</v>
      </c>
      <c r="C639" s="5">
        <v>2014</v>
      </c>
      <c r="D639" s="1" t="s">
        <v>72</v>
      </c>
      <c r="E639" s="6">
        <v>41815</v>
      </c>
      <c r="F639" s="5">
        <v>100</v>
      </c>
      <c r="G639" s="5" t="s">
        <v>77</v>
      </c>
      <c r="H639" s="5" t="s">
        <v>74</v>
      </c>
      <c r="I639" s="5" t="s">
        <v>154</v>
      </c>
      <c r="J639" s="5" t="s">
        <v>82</v>
      </c>
      <c r="K639" s="5">
        <v>38.895760802489775</v>
      </c>
      <c r="L639" s="5">
        <v>13.019390712661734</v>
      </c>
      <c r="M639" s="5">
        <v>0</v>
      </c>
      <c r="N639" s="5">
        <v>0</v>
      </c>
      <c r="O639" s="5">
        <v>0</v>
      </c>
      <c r="P639" s="5">
        <v>51.915151515151514</v>
      </c>
      <c r="Q639" s="5">
        <v>0.87137999999999993</v>
      </c>
      <c r="R639" s="5">
        <v>0</v>
      </c>
      <c r="S639" s="5">
        <v>0</v>
      </c>
      <c r="U639" s="5">
        <v>201.49175212863818</v>
      </c>
      <c r="V639" s="5" t="s">
        <v>75</v>
      </c>
      <c r="W639" s="5">
        <v>162.72000216134106</v>
      </c>
      <c r="X639" s="5">
        <v>47.272727272727273</v>
      </c>
      <c r="Y639" s="5">
        <v>2.0038851387389474</v>
      </c>
      <c r="Z639" s="5">
        <v>0.60810328433008687</v>
      </c>
      <c r="AA639" s="5" t="s">
        <v>75</v>
      </c>
      <c r="AB639" s="5" t="s">
        <v>75</v>
      </c>
      <c r="AC639" s="5" t="s">
        <v>75</v>
      </c>
      <c r="AD639" s="5">
        <v>2.4766086590242558</v>
      </c>
      <c r="AE639" s="5">
        <v>6.9877195854870122E-2</v>
      </c>
      <c r="AF639" s="5" t="s">
        <v>75</v>
      </c>
      <c r="AG639" s="5" t="s">
        <v>75</v>
      </c>
      <c r="AH639" s="5">
        <v>5.8219237999159112</v>
      </c>
      <c r="AI639" s="5" t="s">
        <v>75</v>
      </c>
      <c r="AJ639" s="5">
        <v>5.3304579777177343</v>
      </c>
      <c r="AK639" s="5">
        <v>3.1491832864888338</v>
      </c>
      <c r="BI639" s="7" t="s">
        <v>75</v>
      </c>
      <c r="BJ639" s="7" t="s">
        <v>75</v>
      </c>
      <c r="BK639" s="1" t="s">
        <v>75</v>
      </c>
      <c r="BL639" s="1" t="s">
        <v>75</v>
      </c>
      <c r="BM639" s="1" t="s">
        <v>75</v>
      </c>
      <c r="BN639" s="1" t="s">
        <v>75</v>
      </c>
      <c r="BO639" s="1" t="s">
        <v>75</v>
      </c>
      <c r="BP639" s="1" t="s">
        <v>75</v>
      </c>
      <c r="BQ639" s="1" t="s">
        <v>75</v>
      </c>
      <c r="BR639" s="1" t="s">
        <v>75</v>
      </c>
      <c r="BS639" s="1" t="s">
        <v>75</v>
      </c>
      <c r="BT639" s="1" t="s">
        <v>75</v>
      </c>
      <c r="BU639" s="1" t="s">
        <v>75</v>
      </c>
      <c r="BV639" s="1" t="s">
        <v>75</v>
      </c>
      <c r="BW639" s="1" t="s">
        <v>75</v>
      </c>
      <c r="BX639" s="1" t="s">
        <v>75</v>
      </c>
      <c r="BY639" s="1" t="s">
        <v>75</v>
      </c>
      <c r="BZ639" s="1" t="s">
        <v>75</v>
      </c>
      <c r="CA639" s="1" t="s">
        <v>75</v>
      </c>
      <c r="CB639" s="1" t="s">
        <v>75</v>
      </c>
      <c r="CC639" s="1" t="s">
        <v>75</v>
      </c>
      <c r="CD639" s="1" t="s">
        <v>75</v>
      </c>
      <c r="CE639" s="1" t="s">
        <v>75</v>
      </c>
      <c r="CF639" s="1" t="s">
        <v>75</v>
      </c>
      <c r="CG639" s="1" t="s">
        <v>75</v>
      </c>
      <c r="CH639" s="1" t="s">
        <v>75</v>
      </c>
    </row>
    <row r="640" spans="1:86" s="5" customFormat="1" x14ac:dyDescent="0.5">
      <c r="A640" s="5" t="s">
        <v>271</v>
      </c>
      <c r="B640" s="5" t="s">
        <v>71</v>
      </c>
      <c r="C640" s="5">
        <v>2014</v>
      </c>
      <c r="D640" s="1" t="s">
        <v>72</v>
      </c>
      <c r="E640" s="6">
        <v>41843</v>
      </c>
      <c r="F640" s="5">
        <v>0</v>
      </c>
      <c r="G640" s="5" t="s">
        <v>77</v>
      </c>
      <c r="H640" s="5" t="s">
        <v>74</v>
      </c>
      <c r="I640" s="5" t="s">
        <v>154</v>
      </c>
      <c r="J640" s="5" t="s">
        <v>82</v>
      </c>
      <c r="K640" s="5">
        <v>68.949623813094647</v>
      </c>
      <c r="L640" s="5">
        <v>29.785022709500847</v>
      </c>
      <c r="M640" s="5">
        <v>35.114723175123736</v>
      </c>
      <c r="N640" s="5">
        <v>0</v>
      </c>
      <c r="O640" s="5">
        <v>8.4779030295534721</v>
      </c>
      <c r="P640" s="5">
        <v>142.32727272727269</v>
      </c>
      <c r="Q640" s="5">
        <v>2.2525696969696973</v>
      </c>
      <c r="R640" s="5">
        <v>7.2184242424242415E-2</v>
      </c>
      <c r="S640" s="5">
        <v>0</v>
      </c>
      <c r="U640" s="5">
        <v>230.29836407766166</v>
      </c>
      <c r="V640" s="5" t="s">
        <v>75</v>
      </c>
      <c r="W640" s="5">
        <v>173.82448587550925</v>
      </c>
      <c r="X640" s="5">
        <v>59.999999999999993</v>
      </c>
      <c r="Y640" s="5">
        <v>9.4168415080653336</v>
      </c>
      <c r="Z640" s="5">
        <v>4.2278828756325604</v>
      </c>
      <c r="AA640" s="5">
        <v>3.2995240597095989</v>
      </c>
      <c r="AB640" s="5" t="s">
        <v>75</v>
      </c>
      <c r="AC640" s="5">
        <v>1.0186408607726214</v>
      </c>
      <c r="AD640" s="5">
        <v>13.329422291404338</v>
      </c>
      <c r="AE640" s="5">
        <v>0.12099613406993885</v>
      </c>
      <c r="AF640" s="5">
        <v>5.9925442504169509E-3</v>
      </c>
      <c r="AG640" s="5" t="s">
        <v>75</v>
      </c>
      <c r="AH640" s="5">
        <v>20.583809211187702</v>
      </c>
      <c r="AI640" s="5" t="s">
        <v>75</v>
      </c>
      <c r="AJ640" s="5">
        <v>17.330142966763542</v>
      </c>
      <c r="AK640" s="5">
        <v>3.1491832864889062</v>
      </c>
      <c r="BI640" s="7" t="s">
        <v>75</v>
      </c>
      <c r="BJ640" s="7" t="s">
        <v>75</v>
      </c>
      <c r="BK640" s="1">
        <v>3.2810000000000001</v>
      </c>
      <c r="BL640" s="1" t="s">
        <v>75</v>
      </c>
      <c r="BM640" s="1" t="s">
        <v>75</v>
      </c>
      <c r="BN640" s="1" t="s">
        <v>75</v>
      </c>
      <c r="BO640" s="1" t="s">
        <v>75</v>
      </c>
      <c r="BP640" s="1" t="s">
        <v>75</v>
      </c>
      <c r="BQ640" s="1">
        <v>4.003414363636363</v>
      </c>
      <c r="BR640" s="1" t="s">
        <v>75</v>
      </c>
      <c r="BS640" s="1" t="s">
        <v>75</v>
      </c>
      <c r="BT640" s="1" t="s">
        <v>75</v>
      </c>
      <c r="BU640" s="1" t="s">
        <v>75</v>
      </c>
      <c r="BV640" s="1" t="s">
        <v>75</v>
      </c>
      <c r="BW640" s="1" t="s">
        <v>75</v>
      </c>
      <c r="BX640" s="1" t="s">
        <v>75</v>
      </c>
      <c r="BY640" s="1">
        <v>0.50452750172810179</v>
      </c>
      <c r="BZ640" s="1" t="s">
        <v>75</v>
      </c>
      <c r="CA640" s="1" t="s">
        <v>75</v>
      </c>
      <c r="CB640" s="1" t="s">
        <v>75</v>
      </c>
      <c r="CC640" s="1" t="s">
        <v>75</v>
      </c>
      <c r="CD640" s="1" t="s">
        <v>75</v>
      </c>
      <c r="CE640" s="1">
        <v>0.66461808600905981</v>
      </c>
      <c r="CF640" s="1" t="s">
        <v>75</v>
      </c>
      <c r="CG640" s="1" t="s">
        <v>75</v>
      </c>
      <c r="CH640" s="1" t="s">
        <v>75</v>
      </c>
    </row>
    <row r="641" spans="1:86" s="5" customFormat="1" x14ac:dyDescent="0.5">
      <c r="A641" s="5" t="s">
        <v>272</v>
      </c>
      <c r="B641" s="5" t="s">
        <v>71</v>
      </c>
      <c r="C641" s="5">
        <v>2014</v>
      </c>
      <c r="D641" s="1" t="s">
        <v>72</v>
      </c>
      <c r="E641" s="6">
        <v>41843</v>
      </c>
      <c r="F641" s="5">
        <v>100</v>
      </c>
      <c r="G641" s="5" t="s">
        <v>77</v>
      </c>
      <c r="H641" s="5" t="s">
        <v>74</v>
      </c>
      <c r="I641" s="5" t="s">
        <v>154</v>
      </c>
      <c r="J641" s="5" t="s">
        <v>82</v>
      </c>
      <c r="K641" s="5">
        <v>103.29801530506914</v>
      </c>
      <c r="L641" s="5">
        <v>45.039741767330781</v>
      </c>
      <c r="M641" s="5">
        <v>86.166356557094716</v>
      </c>
      <c r="N641" s="5">
        <v>0</v>
      </c>
      <c r="O641" s="5">
        <v>7.7625530371720046</v>
      </c>
      <c r="P641" s="5">
        <v>242.26666666666665</v>
      </c>
      <c r="Q641" s="5">
        <v>3.1112036363636357</v>
      </c>
      <c r="R641" s="5">
        <v>0.19145050505050507</v>
      </c>
      <c r="S641" s="5">
        <v>0</v>
      </c>
      <c r="U641" s="5">
        <v>267.77092874122332</v>
      </c>
      <c r="V641" s="5" t="s">
        <v>75</v>
      </c>
      <c r="W641" s="5">
        <v>201.51333807716705</v>
      </c>
      <c r="X641" s="5">
        <v>52.121212121212118</v>
      </c>
      <c r="Y641" s="5">
        <v>7.6274132097146907</v>
      </c>
      <c r="Z641" s="5">
        <v>1.4232731499345395</v>
      </c>
      <c r="AA641" s="5">
        <v>19.535264236983501</v>
      </c>
      <c r="AB641" s="5" t="s">
        <v>75</v>
      </c>
      <c r="AC641" s="5">
        <v>3.004932293045532</v>
      </c>
      <c r="AD641" s="5">
        <v>26.679025373084048</v>
      </c>
      <c r="AE641" s="5">
        <v>0.97913559962381513</v>
      </c>
      <c r="AF641" s="5">
        <v>0.10384355445838109</v>
      </c>
      <c r="AG641" s="5" t="s">
        <v>75</v>
      </c>
      <c r="AH641" s="5">
        <v>22.671324031479841</v>
      </c>
      <c r="AI641" s="5" t="s">
        <v>75</v>
      </c>
      <c r="AJ641" s="5">
        <v>19.994873509658618</v>
      </c>
      <c r="AK641" s="5">
        <v>12.301686745566334</v>
      </c>
      <c r="BI641" s="7" t="s">
        <v>75</v>
      </c>
      <c r="BJ641" s="7" t="s">
        <v>75</v>
      </c>
      <c r="BK641" s="1">
        <v>4.0317666666666669</v>
      </c>
      <c r="BL641" s="1" t="s">
        <v>75</v>
      </c>
      <c r="BM641" s="1" t="s">
        <v>75</v>
      </c>
      <c r="BN641" s="1" t="s">
        <v>75</v>
      </c>
      <c r="BO641" s="1" t="s">
        <v>75</v>
      </c>
      <c r="BP641" s="1" t="s">
        <v>75</v>
      </c>
      <c r="BQ641" s="1">
        <v>8.3688031878787879</v>
      </c>
      <c r="BR641" s="1" t="s">
        <v>75</v>
      </c>
      <c r="BS641" s="1" t="s">
        <v>75</v>
      </c>
      <c r="BT641" s="1" t="s">
        <v>75</v>
      </c>
      <c r="BU641" s="1" t="s">
        <v>75</v>
      </c>
      <c r="BV641" s="1" t="s">
        <v>75</v>
      </c>
      <c r="BW641" s="1" t="s">
        <v>75</v>
      </c>
      <c r="BX641" s="1" t="s">
        <v>75</v>
      </c>
      <c r="BY641" s="1">
        <v>0.63215558826745766</v>
      </c>
      <c r="BZ641" s="1" t="s">
        <v>75</v>
      </c>
      <c r="CA641" s="1" t="s">
        <v>75</v>
      </c>
      <c r="CB641" s="1" t="s">
        <v>75</v>
      </c>
      <c r="CC641" s="1" t="s">
        <v>75</v>
      </c>
      <c r="CD641" s="1" t="s">
        <v>75</v>
      </c>
      <c r="CE641" s="1">
        <v>0.8236102460395085</v>
      </c>
      <c r="CF641" s="1" t="s">
        <v>75</v>
      </c>
      <c r="CG641" s="1" t="s">
        <v>75</v>
      </c>
      <c r="CH641" s="1" t="s">
        <v>75</v>
      </c>
    </row>
    <row r="642" spans="1:86" s="5" customFormat="1" x14ac:dyDescent="0.5">
      <c r="A642" s="5" t="s">
        <v>271</v>
      </c>
      <c r="B642" s="5" t="s">
        <v>71</v>
      </c>
      <c r="C642" s="5">
        <v>2014</v>
      </c>
      <c r="D642" s="1" t="s">
        <v>72</v>
      </c>
      <c r="E642" s="6">
        <v>41864</v>
      </c>
      <c r="F642" s="5">
        <v>0</v>
      </c>
      <c r="G642" s="5" t="s">
        <v>77</v>
      </c>
      <c r="H642" s="5" t="s">
        <v>74</v>
      </c>
      <c r="I642" s="5" t="s">
        <v>154</v>
      </c>
      <c r="J642" s="5" t="s">
        <v>82</v>
      </c>
      <c r="K642" s="5">
        <v>76.469552725163339</v>
      </c>
      <c r="L642" s="5">
        <v>15.04956621261808</v>
      </c>
      <c r="M642" s="5">
        <v>294.18530924823926</v>
      </c>
      <c r="N642" s="5">
        <v>1.9300127108993628</v>
      </c>
      <c r="O642" s="5">
        <v>17.844346981867755</v>
      </c>
      <c r="P642" s="5">
        <v>405.47878787878784</v>
      </c>
      <c r="Q642" s="5">
        <v>2.1289709090909086</v>
      </c>
      <c r="R642" s="5">
        <v>0.65921616161616159</v>
      </c>
      <c r="S642" s="5">
        <v>1.3764848484848484E-2</v>
      </c>
      <c r="U642" s="5" t="s">
        <v>75</v>
      </c>
      <c r="V642" s="5" t="s">
        <v>75</v>
      </c>
      <c r="W642" s="5" t="s">
        <v>75</v>
      </c>
      <c r="X642" s="5">
        <v>47.272727272727273</v>
      </c>
      <c r="Y642" s="5">
        <v>7.1846403892120607</v>
      </c>
      <c r="Z642" s="5">
        <v>3.2667577982769136</v>
      </c>
      <c r="AA642" s="5">
        <v>28.747043296990764</v>
      </c>
      <c r="AB642" s="5">
        <v>1.6111612234777168</v>
      </c>
      <c r="AC642" s="5">
        <v>5.5466145657505539</v>
      </c>
      <c r="AD642" s="5">
        <v>34.102174031072259</v>
      </c>
      <c r="AE642" s="5">
        <v>9.5023717899550705E-2</v>
      </c>
      <c r="AF642" s="5">
        <v>8.5331176021092608E-2</v>
      </c>
      <c r="AG642" s="5">
        <v>1.0850194504412977E-2</v>
      </c>
      <c r="AH642" s="5" t="s">
        <v>75</v>
      </c>
      <c r="AI642" s="5" t="s">
        <v>75</v>
      </c>
      <c r="AJ642" s="5" t="s">
        <v>75</v>
      </c>
      <c r="AK642" s="5">
        <v>13.111095547141771</v>
      </c>
      <c r="BI642" s="7" t="s">
        <v>75</v>
      </c>
      <c r="BJ642" s="7" t="s">
        <v>75</v>
      </c>
      <c r="BK642" s="1" t="s">
        <v>75</v>
      </c>
      <c r="BL642" s="1" t="s">
        <v>75</v>
      </c>
      <c r="BM642" s="1" t="s">
        <v>75</v>
      </c>
      <c r="BN642" s="1" t="s">
        <v>75</v>
      </c>
      <c r="BO642" s="1" t="s">
        <v>75</v>
      </c>
      <c r="BP642" s="1" t="s">
        <v>75</v>
      </c>
      <c r="BQ642" s="1" t="s">
        <v>75</v>
      </c>
      <c r="BR642" s="1" t="s">
        <v>75</v>
      </c>
      <c r="BS642" s="1" t="s">
        <v>75</v>
      </c>
      <c r="BT642" s="1" t="s">
        <v>75</v>
      </c>
      <c r="BU642" s="1" t="s">
        <v>75</v>
      </c>
      <c r="BV642" s="1" t="s">
        <v>75</v>
      </c>
      <c r="BW642" s="1" t="s">
        <v>75</v>
      </c>
      <c r="BX642" s="1" t="s">
        <v>75</v>
      </c>
      <c r="BY642" s="1" t="s">
        <v>75</v>
      </c>
      <c r="BZ642" s="1" t="s">
        <v>75</v>
      </c>
      <c r="CA642" s="1" t="s">
        <v>75</v>
      </c>
      <c r="CB642" s="1" t="s">
        <v>75</v>
      </c>
      <c r="CC642" s="1" t="s">
        <v>75</v>
      </c>
      <c r="CD642" s="1" t="s">
        <v>75</v>
      </c>
      <c r="CE642" s="1" t="s">
        <v>75</v>
      </c>
      <c r="CF642" s="1" t="s">
        <v>75</v>
      </c>
      <c r="CG642" s="1" t="s">
        <v>75</v>
      </c>
      <c r="CH642" s="1" t="s">
        <v>75</v>
      </c>
    </row>
    <row r="643" spans="1:86" s="5" customFormat="1" x14ac:dyDescent="0.5">
      <c r="A643" s="5" t="s">
        <v>272</v>
      </c>
      <c r="B643" s="5" t="s">
        <v>71</v>
      </c>
      <c r="C643" s="5">
        <v>2014</v>
      </c>
      <c r="D643" s="1" t="s">
        <v>72</v>
      </c>
      <c r="E643" s="6">
        <v>41864</v>
      </c>
      <c r="F643" s="5">
        <v>100</v>
      </c>
      <c r="G643" s="5" t="s">
        <v>77</v>
      </c>
      <c r="H643" s="5" t="s">
        <v>74</v>
      </c>
      <c r="I643" s="5" t="s">
        <v>154</v>
      </c>
      <c r="J643" s="5" t="s">
        <v>82</v>
      </c>
      <c r="K643" s="5">
        <v>117.49393035251735</v>
      </c>
      <c r="L643" s="5">
        <v>17.101177224030881</v>
      </c>
      <c r="M643" s="5">
        <v>450.99876754992334</v>
      </c>
      <c r="N643" s="5">
        <v>2.8301995552533268</v>
      </c>
      <c r="O643" s="5">
        <v>25.575925318275029</v>
      </c>
      <c r="P643" s="5">
        <v>614</v>
      </c>
      <c r="Q643" s="5">
        <v>5.1421896969696963</v>
      </c>
      <c r="R643" s="5">
        <v>1.3465707070707069</v>
      </c>
      <c r="S643" s="5">
        <v>2.7929898989898991E-2</v>
      </c>
      <c r="U643" s="5" t="s">
        <v>75</v>
      </c>
      <c r="V643" s="5" t="s">
        <v>75</v>
      </c>
      <c r="W643" s="5" t="s">
        <v>75</v>
      </c>
      <c r="X643" s="5">
        <v>51.515151515151508</v>
      </c>
      <c r="Y643" s="5">
        <v>11.253725232468803</v>
      </c>
      <c r="Z643" s="5">
        <v>5.2307729267929393</v>
      </c>
      <c r="AA643" s="5">
        <v>28.586843172577137</v>
      </c>
      <c r="AB643" s="5">
        <v>0.29302849658875041</v>
      </c>
      <c r="AC643" s="5">
        <v>5.053595946581579</v>
      </c>
      <c r="AD643" s="5">
        <v>20.836191759828345</v>
      </c>
      <c r="AE643" s="5">
        <v>1.5585876695838696</v>
      </c>
      <c r="AF643" s="5">
        <v>0.19840493691289343</v>
      </c>
      <c r="AG643" s="5">
        <v>1.1407731639062274E-2</v>
      </c>
      <c r="AH643" s="5" t="s">
        <v>75</v>
      </c>
      <c r="AI643" s="5" t="s">
        <v>75</v>
      </c>
      <c r="AJ643" s="5" t="s">
        <v>75</v>
      </c>
      <c r="AK643" s="5">
        <v>4.370365182380592</v>
      </c>
      <c r="BI643" s="7" t="s">
        <v>75</v>
      </c>
      <c r="BJ643" s="7" t="s">
        <v>75</v>
      </c>
      <c r="BK643" s="1" t="s">
        <v>75</v>
      </c>
      <c r="BL643" s="1" t="s">
        <v>75</v>
      </c>
      <c r="BM643" s="1" t="s">
        <v>75</v>
      </c>
      <c r="BN643" s="1" t="s">
        <v>75</v>
      </c>
      <c r="BO643" s="1" t="s">
        <v>75</v>
      </c>
      <c r="BP643" s="1" t="s">
        <v>75</v>
      </c>
      <c r="BQ643" s="1" t="s">
        <v>75</v>
      </c>
      <c r="BR643" s="1" t="s">
        <v>75</v>
      </c>
      <c r="BS643" s="1" t="s">
        <v>75</v>
      </c>
      <c r="BT643" s="1" t="s">
        <v>75</v>
      </c>
      <c r="BU643" s="1" t="s">
        <v>75</v>
      </c>
      <c r="BV643" s="1" t="s">
        <v>75</v>
      </c>
      <c r="BW643" s="1" t="s">
        <v>75</v>
      </c>
      <c r="BX643" s="1" t="s">
        <v>75</v>
      </c>
      <c r="BY643" s="1" t="s">
        <v>75</v>
      </c>
      <c r="BZ643" s="1" t="s">
        <v>75</v>
      </c>
      <c r="CA643" s="1" t="s">
        <v>75</v>
      </c>
      <c r="CB643" s="1" t="s">
        <v>75</v>
      </c>
      <c r="CC643" s="1" t="s">
        <v>75</v>
      </c>
      <c r="CD643" s="1" t="s">
        <v>75</v>
      </c>
      <c r="CE643" s="1" t="s">
        <v>75</v>
      </c>
      <c r="CF643" s="1" t="s">
        <v>75</v>
      </c>
      <c r="CG643" s="1" t="s">
        <v>75</v>
      </c>
      <c r="CH643" s="1" t="s">
        <v>75</v>
      </c>
    </row>
    <row r="644" spans="1:86" s="5" customFormat="1" x14ac:dyDescent="0.5">
      <c r="A644" s="5" t="s">
        <v>271</v>
      </c>
      <c r="B644" s="5" t="s">
        <v>71</v>
      </c>
      <c r="C644" s="5">
        <v>2014</v>
      </c>
      <c r="D644" s="1" t="s">
        <v>72</v>
      </c>
      <c r="E644" s="6">
        <v>41886</v>
      </c>
      <c r="F644" s="5">
        <v>0</v>
      </c>
      <c r="G644" s="5" t="s">
        <v>77</v>
      </c>
      <c r="H644" s="5" t="s">
        <v>74</v>
      </c>
      <c r="I644" s="5" t="s">
        <v>154</v>
      </c>
      <c r="J644" s="5" t="s">
        <v>82</v>
      </c>
      <c r="K644" s="5">
        <v>20.387252184634566</v>
      </c>
      <c r="L644" s="5">
        <v>1.3593777161213829</v>
      </c>
      <c r="M644" s="5">
        <v>399.26298299574546</v>
      </c>
      <c r="N644" s="5">
        <v>186.94204366643552</v>
      </c>
      <c r="O644" s="5">
        <v>4.5998585885781322</v>
      </c>
      <c r="P644" s="5">
        <v>612.5515151515151</v>
      </c>
      <c r="Q644" s="5">
        <v>1.100293535353535</v>
      </c>
      <c r="R644" s="5">
        <v>1.7400575757575758</v>
      </c>
      <c r="S644" s="5">
        <v>1.5916292929292932</v>
      </c>
      <c r="U644" s="5" t="s">
        <v>75</v>
      </c>
      <c r="V644" s="5" t="s">
        <v>75</v>
      </c>
      <c r="W644" s="5" t="s">
        <v>75</v>
      </c>
      <c r="X644" s="5">
        <v>72.121212121212125</v>
      </c>
      <c r="Y644" s="5">
        <v>2.6603565822803077</v>
      </c>
      <c r="Z644" s="5">
        <v>0.24305643978649008</v>
      </c>
      <c r="AA644" s="5">
        <v>58.359913886157202</v>
      </c>
      <c r="AB644" s="5">
        <v>20.340815439730282</v>
      </c>
      <c r="AC644" s="5">
        <v>8.2032520763728051E-2</v>
      </c>
      <c r="AD644" s="5">
        <v>76.762027410419279</v>
      </c>
      <c r="AE644" s="5">
        <v>0.17271833666494157</v>
      </c>
      <c r="AF644" s="5">
        <v>0.37358070546199235</v>
      </c>
      <c r="AG644" s="5">
        <v>0.32415501121347234</v>
      </c>
      <c r="AH644" s="5" t="s">
        <v>75</v>
      </c>
      <c r="AI644" s="5" t="s">
        <v>75</v>
      </c>
      <c r="AJ644" s="5" t="s">
        <v>75</v>
      </c>
      <c r="AK644" s="5">
        <v>4.2424242424242262</v>
      </c>
      <c r="BI644" s="7" t="s">
        <v>75</v>
      </c>
      <c r="BJ644" s="7" t="s">
        <v>75</v>
      </c>
      <c r="BK644" s="1" t="s">
        <v>75</v>
      </c>
      <c r="BL644" s="1">
        <v>2.33</v>
      </c>
      <c r="BM644" s="1">
        <v>2.6893333333333334</v>
      </c>
      <c r="BN644" s="1">
        <v>1.2663333333333331</v>
      </c>
      <c r="BO644" s="1" t="s">
        <v>75</v>
      </c>
      <c r="BP644" s="1" t="s">
        <v>75</v>
      </c>
      <c r="BQ644" s="1" t="s">
        <v>75</v>
      </c>
      <c r="BR644" s="1">
        <v>0.40393142947253979</v>
      </c>
      <c r="BS644" s="1">
        <v>4.2291580776687647</v>
      </c>
      <c r="BT644" s="1">
        <v>4.1294185400722299</v>
      </c>
      <c r="BU644" s="1" t="s">
        <v>75</v>
      </c>
      <c r="BV644" s="1" t="s">
        <v>75</v>
      </c>
      <c r="BW644" s="1" t="s">
        <v>75</v>
      </c>
      <c r="BX644" s="1" t="s">
        <v>75</v>
      </c>
      <c r="BY644" s="1" t="s">
        <v>75</v>
      </c>
      <c r="BZ644" s="1">
        <v>0.4320582522453808</v>
      </c>
      <c r="CA644" s="1">
        <v>0.13862459297606</v>
      </c>
      <c r="CB644" s="1">
        <v>0.1493868951563177</v>
      </c>
      <c r="CC644" s="1" t="s">
        <v>75</v>
      </c>
      <c r="CD644" s="1" t="s">
        <v>75</v>
      </c>
      <c r="CE644" s="1" t="s">
        <v>75</v>
      </c>
      <c r="CF644" s="1">
        <v>0.10910619585358992</v>
      </c>
      <c r="CG644" s="1">
        <v>0.83389482699551565</v>
      </c>
      <c r="CH644" s="1">
        <v>0.36959764136904899</v>
      </c>
    </row>
    <row r="645" spans="1:86" s="5" customFormat="1" x14ac:dyDescent="0.5">
      <c r="A645" s="5" t="s">
        <v>272</v>
      </c>
      <c r="B645" s="5" t="s">
        <v>71</v>
      </c>
      <c r="C645" s="5">
        <v>2014</v>
      </c>
      <c r="D645" s="1" t="s">
        <v>72</v>
      </c>
      <c r="E645" s="6">
        <v>41886</v>
      </c>
      <c r="F645" s="5">
        <v>100</v>
      </c>
      <c r="G645" s="5" t="s">
        <v>77</v>
      </c>
      <c r="H645" s="5" t="s">
        <v>74</v>
      </c>
      <c r="I645" s="5" t="s">
        <v>154</v>
      </c>
      <c r="J645" s="5" t="s">
        <v>82</v>
      </c>
      <c r="K645" s="5">
        <v>54.263773109225419</v>
      </c>
      <c r="L645" s="5">
        <v>3.7773823458983675</v>
      </c>
      <c r="M645" s="5">
        <v>527.20099241400851</v>
      </c>
      <c r="N645" s="5">
        <v>138.68947909775889</v>
      </c>
      <c r="O645" s="5">
        <v>11.335039699775407</v>
      </c>
      <c r="P645" s="5">
        <v>735.26666666666677</v>
      </c>
      <c r="Q645" s="5">
        <v>1.4082169696969695</v>
      </c>
      <c r="R645" s="5">
        <v>1.1539985858585859</v>
      </c>
      <c r="S645" s="5">
        <v>0.6320868686868687</v>
      </c>
      <c r="U645" s="5" t="s">
        <v>75</v>
      </c>
      <c r="V645" s="5" t="s">
        <v>75</v>
      </c>
      <c r="W645" s="5" t="s">
        <v>75</v>
      </c>
      <c r="X645" s="5">
        <v>51.515151515151508</v>
      </c>
      <c r="Y645" s="5">
        <v>2.8162964733398677</v>
      </c>
      <c r="Z645" s="5">
        <v>0.61547135897660565</v>
      </c>
      <c r="AA645" s="5">
        <v>29.871985102175014</v>
      </c>
      <c r="AB645" s="5">
        <v>25.645309354734824</v>
      </c>
      <c r="AC645" s="5">
        <v>4.4256882196660312</v>
      </c>
      <c r="AD645" s="5">
        <v>60.480651764285753</v>
      </c>
      <c r="AE645" s="5">
        <v>0.15413619845392959</v>
      </c>
      <c r="AF645" s="5">
        <v>0.11801273627256652</v>
      </c>
      <c r="AG645" s="5">
        <v>8.8512176453368285E-2</v>
      </c>
      <c r="AH645" s="5" t="s">
        <v>75</v>
      </c>
      <c r="AI645" s="5" t="s">
        <v>75</v>
      </c>
      <c r="AJ645" s="5" t="s">
        <v>75</v>
      </c>
      <c r="AK645" s="5">
        <v>11.515151515151514</v>
      </c>
      <c r="BI645" s="7" t="s">
        <v>75</v>
      </c>
      <c r="BJ645" s="7" t="s">
        <v>75</v>
      </c>
      <c r="BK645" s="1" t="s">
        <v>75</v>
      </c>
      <c r="BL645" s="1">
        <v>3.5576666666666665</v>
      </c>
      <c r="BM645" s="1">
        <v>3.7596666666666665</v>
      </c>
      <c r="BN645" s="1">
        <v>2.1666666666666665</v>
      </c>
      <c r="BO645" s="1" t="s">
        <v>75</v>
      </c>
      <c r="BP645" s="1" t="s">
        <v>75</v>
      </c>
      <c r="BQ645" s="1" t="s">
        <v>75</v>
      </c>
      <c r="BR645" s="1">
        <v>1.6698359146198056</v>
      </c>
      <c r="BS645" s="1">
        <v>9.9332469487475379</v>
      </c>
      <c r="BT645" s="1">
        <v>4.4577662012993953</v>
      </c>
      <c r="BU645" s="1" t="s">
        <v>75</v>
      </c>
      <c r="BV645" s="1" t="s">
        <v>75</v>
      </c>
      <c r="BW645" s="1" t="s">
        <v>75</v>
      </c>
      <c r="BX645" s="1" t="s">
        <v>75</v>
      </c>
      <c r="BY645" s="1" t="s">
        <v>75</v>
      </c>
      <c r="BZ645" s="1">
        <v>2.8846336181759212E-2</v>
      </c>
      <c r="CA645" s="1">
        <v>0.1411787676828361</v>
      </c>
      <c r="CB645" s="1">
        <v>0.3598190903464929</v>
      </c>
      <c r="CC645" s="1" t="s">
        <v>75</v>
      </c>
      <c r="CD645" s="1" t="s">
        <v>75</v>
      </c>
      <c r="CE645" s="1" t="s">
        <v>75</v>
      </c>
      <c r="CF645" s="1">
        <v>5.6706803022560828E-2</v>
      </c>
      <c r="CG645" s="1">
        <v>1.7891237060710672</v>
      </c>
      <c r="CH645" s="1">
        <v>0.69147713729308391</v>
      </c>
    </row>
    <row r="646" spans="1:86" s="5" customFormat="1" x14ac:dyDescent="0.5">
      <c r="A646" s="5" t="s">
        <v>273</v>
      </c>
      <c r="B646" s="5" t="s">
        <v>71</v>
      </c>
      <c r="C646" s="5">
        <v>2014</v>
      </c>
      <c r="D646" s="1" t="s">
        <v>72</v>
      </c>
      <c r="E646" s="6">
        <v>41815</v>
      </c>
      <c r="F646" s="5">
        <v>0</v>
      </c>
      <c r="G646" s="5" t="s">
        <v>78</v>
      </c>
      <c r="H646" s="5" t="s">
        <v>76</v>
      </c>
      <c r="I646" s="5" t="s">
        <v>274</v>
      </c>
      <c r="J646" s="5" t="s">
        <v>81</v>
      </c>
      <c r="K646" s="5">
        <v>26.455219975469173</v>
      </c>
      <c r="L646" s="5">
        <v>7.9872042669550716</v>
      </c>
      <c r="M646" s="5">
        <v>0</v>
      </c>
      <c r="N646" s="5">
        <v>0</v>
      </c>
      <c r="O646" s="5">
        <v>0</v>
      </c>
      <c r="P646" s="5">
        <v>34.442424242424245</v>
      </c>
      <c r="Q646" s="5">
        <v>0.54338775757575764</v>
      </c>
      <c r="R646" s="5">
        <v>0</v>
      </c>
      <c r="S646" s="5">
        <v>0</v>
      </c>
      <c r="U646" s="5">
        <v>188.53741647312177</v>
      </c>
      <c r="V646" s="5" t="s">
        <v>75</v>
      </c>
      <c r="W646" s="5">
        <v>155.31994197889526</v>
      </c>
      <c r="X646" s="5">
        <v>34.54545454545454</v>
      </c>
      <c r="Y646" s="5">
        <v>4.1595950578750456</v>
      </c>
      <c r="Z646" s="5">
        <v>1.3604874450167632</v>
      </c>
      <c r="AA646" s="5" t="s">
        <v>75</v>
      </c>
      <c r="AB646" s="5" t="s">
        <v>75</v>
      </c>
      <c r="AC646" s="5" t="s">
        <v>75</v>
      </c>
      <c r="AD646" s="5">
        <v>5.4607674950071843</v>
      </c>
      <c r="AE646" s="5">
        <v>0.11578591271584662</v>
      </c>
      <c r="AF646" s="5" t="s">
        <v>75</v>
      </c>
      <c r="AG646" s="5" t="s">
        <v>75</v>
      </c>
      <c r="AH646" s="5">
        <v>4.7479426309418411</v>
      </c>
      <c r="AI646" s="5" t="s">
        <v>75</v>
      </c>
      <c r="AJ646" s="5">
        <v>3.7022043185222144</v>
      </c>
      <c r="AK646" s="5">
        <v>2.7773186030035504</v>
      </c>
      <c r="BI646" s="7" t="s">
        <v>75</v>
      </c>
      <c r="BJ646" s="7" t="s">
        <v>75</v>
      </c>
      <c r="BK646" s="1" t="s">
        <v>75</v>
      </c>
      <c r="BL646" s="1" t="s">
        <v>75</v>
      </c>
      <c r="BM646" s="1" t="s">
        <v>75</v>
      </c>
      <c r="BN646" s="1" t="s">
        <v>75</v>
      </c>
      <c r="BO646" s="1" t="s">
        <v>75</v>
      </c>
      <c r="BP646" s="1" t="s">
        <v>75</v>
      </c>
      <c r="BQ646" s="1" t="s">
        <v>75</v>
      </c>
      <c r="BR646" s="1" t="s">
        <v>75</v>
      </c>
      <c r="BS646" s="1" t="s">
        <v>75</v>
      </c>
      <c r="BT646" s="1" t="s">
        <v>75</v>
      </c>
      <c r="BU646" s="1" t="s">
        <v>75</v>
      </c>
      <c r="BV646" s="1" t="s">
        <v>75</v>
      </c>
      <c r="BW646" s="1" t="s">
        <v>75</v>
      </c>
      <c r="BX646" s="1" t="s">
        <v>75</v>
      </c>
      <c r="BY646" s="1" t="s">
        <v>75</v>
      </c>
      <c r="BZ646" s="1" t="s">
        <v>75</v>
      </c>
      <c r="CA646" s="1" t="s">
        <v>75</v>
      </c>
      <c r="CB646" s="1" t="s">
        <v>75</v>
      </c>
      <c r="CC646" s="1" t="s">
        <v>75</v>
      </c>
      <c r="CD646" s="1" t="s">
        <v>75</v>
      </c>
      <c r="CE646" s="1" t="s">
        <v>75</v>
      </c>
      <c r="CF646" s="1" t="s">
        <v>75</v>
      </c>
      <c r="CG646" s="1" t="s">
        <v>75</v>
      </c>
      <c r="CH646" s="1" t="s">
        <v>75</v>
      </c>
    </row>
    <row r="647" spans="1:86" s="5" customFormat="1" x14ac:dyDescent="0.5">
      <c r="A647" s="5" t="s">
        <v>275</v>
      </c>
      <c r="B647" s="5" t="s">
        <v>71</v>
      </c>
      <c r="C647" s="5">
        <v>2014</v>
      </c>
      <c r="D647" s="1" t="s">
        <v>72</v>
      </c>
      <c r="E647" s="6">
        <v>41815</v>
      </c>
      <c r="F647" s="5">
        <v>100</v>
      </c>
      <c r="G647" s="5" t="s">
        <v>78</v>
      </c>
      <c r="H647" s="5" t="s">
        <v>76</v>
      </c>
      <c r="I647" s="5" t="s">
        <v>274</v>
      </c>
      <c r="J647" s="5" t="s">
        <v>81</v>
      </c>
      <c r="K647" s="5">
        <v>41.378403917525766</v>
      </c>
      <c r="L647" s="5">
        <v>14.003414264292411</v>
      </c>
      <c r="M647" s="5">
        <v>0</v>
      </c>
      <c r="N647" s="5">
        <v>0</v>
      </c>
      <c r="O647" s="5">
        <v>0</v>
      </c>
      <c r="P647" s="5">
        <v>55.381818181818176</v>
      </c>
      <c r="Q647" s="5">
        <v>0.86882618181818172</v>
      </c>
      <c r="R647" s="5">
        <v>0</v>
      </c>
      <c r="S647" s="5">
        <v>0</v>
      </c>
      <c r="U647" s="5">
        <v>171.76637053465427</v>
      </c>
      <c r="V647" s="5" t="s">
        <v>75</v>
      </c>
      <c r="W647" s="5">
        <v>137.92818032862121</v>
      </c>
      <c r="X647" s="5">
        <v>33.333333333333336</v>
      </c>
      <c r="Y647" s="5">
        <v>6.5544236612334261</v>
      </c>
      <c r="Z647" s="5">
        <v>2.1689737504100925</v>
      </c>
      <c r="AA647" s="5" t="s">
        <v>75</v>
      </c>
      <c r="AB647" s="5" t="s">
        <v>75</v>
      </c>
      <c r="AC647" s="5" t="s">
        <v>75</v>
      </c>
      <c r="AD647" s="5">
        <v>8.6743534464246057</v>
      </c>
      <c r="AE647" s="5">
        <v>0.17266515905648114</v>
      </c>
      <c r="AF647" s="5" t="s">
        <v>75</v>
      </c>
      <c r="AG647" s="5" t="s">
        <v>75</v>
      </c>
      <c r="AH647" s="5">
        <v>6.1984662180821619</v>
      </c>
      <c r="AI647" s="5" t="s">
        <v>75</v>
      </c>
      <c r="AJ647" s="5">
        <v>3.8149115675669401</v>
      </c>
      <c r="AK647" s="5">
        <v>5.7814497055572387</v>
      </c>
      <c r="BI647" s="7" t="s">
        <v>75</v>
      </c>
      <c r="BJ647" s="7" t="s">
        <v>75</v>
      </c>
      <c r="BK647" s="1" t="s">
        <v>75</v>
      </c>
      <c r="BL647" s="1" t="s">
        <v>75</v>
      </c>
      <c r="BM647" s="1" t="s">
        <v>75</v>
      </c>
      <c r="BN647" s="1" t="s">
        <v>75</v>
      </c>
      <c r="BO647" s="1" t="s">
        <v>75</v>
      </c>
      <c r="BP647" s="1" t="s">
        <v>75</v>
      </c>
      <c r="BQ647" s="1" t="s">
        <v>75</v>
      </c>
      <c r="BR647" s="1" t="s">
        <v>75</v>
      </c>
      <c r="BS647" s="1" t="s">
        <v>75</v>
      </c>
      <c r="BT647" s="1" t="s">
        <v>75</v>
      </c>
      <c r="BU647" s="1" t="s">
        <v>75</v>
      </c>
      <c r="BV647" s="1" t="s">
        <v>75</v>
      </c>
      <c r="BW647" s="1" t="s">
        <v>75</v>
      </c>
      <c r="BX647" s="1" t="s">
        <v>75</v>
      </c>
      <c r="BY647" s="1" t="s">
        <v>75</v>
      </c>
      <c r="BZ647" s="1" t="s">
        <v>75</v>
      </c>
      <c r="CA647" s="1" t="s">
        <v>75</v>
      </c>
      <c r="CB647" s="1" t="s">
        <v>75</v>
      </c>
      <c r="CC647" s="1" t="s">
        <v>75</v>
      </c>
      <c r="CD647" s="1" t="s">
        <v>75</v>
      </c>
      <c r="CE647" s="1" t="s">
        <v>75</v>
      </c>
      <c r="CF647" s="1" t="s">
        <v>75</v>
      </c>
      <c r="CG647" s="1" t="s">
        <v>75</v>
      </c>
      <c r="CH647" s="1" t="s">
        <v>75</v>
      </c>
    </row>
    <row r="648" spans="1:86" s="5" customFormat="1" x14ac:dyDescent="0.5">
      <c r="A648" s="5" t="s">
        <v>273</v>
      </c>
      <c r="B648" s="5" t="s">
        <v>71</v>
      </c>
      <c r="C648" s="5">
        <v>2014</v>
      </c>
      <c r="D648" s="1" t="s">
        <v>72</v>
      </c>
      <c r="E648" s="6">
        <v>41843</v>
      </c>
      <c r="F648" s="5">
        <v>0</v>
      </c>
      <c r="G648" s="5" t="s">
        <v>78</v>
      </c>
      <c r="H648" s="5" t="s">
        <v>76</v>
      </c>
      <c r="I648" s="5" t="s">
        <v>274</v>
      </c>
      <c r="J648" s="5" t="s">
        <v>81</v>
      </c>
      <c r="K648" s="5">
        <v>70.871624429426873</v>
      </c>
      <c r="L648" s="5">
        <v>32.092912487398365</v>
      </c>
      <c r="M648" s="5">
        <v>36.924539459961004</v>
      </c>
      <c r="N648" s="5">
        <v>0</v>
      </c>
      <c r="O648" s="5">
        <v>6.4260751383652677</v>
      </c>
      <c r="P648" s="5">
        <v>146.31515151515151</v>
      </c>
      <c r="Q648" s="5">
        <v>1.9096678787878789</v>
      </c>
      <c r="R648" s="5">
        <v>5.9280202020202011E-2</v>
      </c>
      <c r="S648" s="5">
        <v>0</v>
      </c>
      <c r="U648" s="5">
        <v>194.74536904324063</v>
      </c>
      <c r="V648" s="5" t="s">
        <v>75</v>
      </c>
      <c r="W648" s="5">
        <v>145.24036580330184</v>
      </c>
      <c r="X648" s="5">
        <v>44.242424242424242</v>
      </c>
      <c r="Y648" s="5">
        <v>8.5079640323602401</v>
      </c>
      <c r="Z648" s="5">
        <v>4.6918564412189161</v>
      </c>
      <c r="AA648" s="5">
        <v>7.5654150050056996</v>
      </c>
      <c r="AB648" s="5" t="s">
        <v>75</v>
      </c>
      <c r="AC648" s="5">
        <v>0.48185793512853847</v>
      </c>
      <c r="AD648" s="5">
        <v>18.845190202164019</v>
      </c>
      <c r="AE648" s="5">
        <v>0.39129292879207661</v>
      </c>
      <c r="AF648" s="5">
        <v>1.9382991683835896E-2</v>
      </c>
      <c r="AG648" s="5" t="s">
        <v>75</v>
      </c>
      <c r="AH648" s="5">
        <v>6.0687126170997132</v>
      </c>
      <c r="AI648" s="5" t="s">
        <v>75</v>
      </c>
      <c r="AJ648" s="5">
        <v>3.5327136151715304</v>
      </c>
      <c r="AK648" s="5">
        <v>2.641756935479187</v>
      </c>
      <c r="BI648" s="7" t="s">
        <v>75</v>
      </c>
      <c r="BJ648" s="7" t="s">
        <v>75</v>
      </c>
      <c r="BK648" s="1">
        <v>3.0584000000000002</v>
      </c>
      <c r="BL648" s="1" t="s">
        <v>75</v>
      </c>
      <c r="BM648" s="1" t="s">
        <v>75</v>
      </c>
      <c r="BN648" s="1" t="s">
        <v>75</v>
      </c>
      <c r="BO648" s="1" t="s">
        <v>75</v>
      </c>
      <c r="BP648" s="1" t="s">
        <v>75</v>
      </c>
      <c r="BQ648" s="1">
        <v>3.590738472727272</v>
      </c>
      <c r="BR648" s="1" t="s">
        <v>75</v>
      </c>
      <c r="BS648" s="1" t="s">
        <v>75</v>
      </c>
      <c r="BT648" s="1" t="s">
        <v>75</v>
      </c>
      <c r="BU648" s="1" t="s">
        <v>75</v>
      </c>
      <c r="BV648" s="1" t="s">
        <v>75</v>
      </c>
      <c r="BW648" s="1" t="s">
        <v>75</v>
      </c>
      <c r="BX648" s="1" t="s">
        <v>75</v>
      </c>
      <c r="BY648" s="1">
        <v>0.45730947945565198</v>
      </c>
      <c r="BZ648" s="1" t="s">
        <v>75</v>
      </c>
      <c r="CA648" s="1" t="s">
        <v>75</v>
      </c>
      <c r="CB648" s="1" t="s">
        <v>75</v>
      </c>
      <c r="CC648" s="1" t="s">
        <v>75</v>
      </c>
      <c r="CD648" s="1" t="s">
        <v>75</v>
      </c>
      <c r="CE648" s="1">
        <v>0.10850660336501108</v>
      </c>
      <c r="CF648" s="1" t="s">
        <v>75</v>
      </c>
      <c r="CG648" s="1" t="s">
        <v>75</v>
      </c>
      <c r="CH648" s="1" t="s">
        <v>75</v>
      </c>
    </row>
    <row r="649" spans="1:86" s="5" customFormat="1" x14ac:dyDescent="0.5">
      <c r="A649" s="5" t="s">
        <v>275</v>
      </c>
      <c r="B649" s="5" t="s">
        <v>71</v>
      </c>
      <c r="C649" s="5">
        <v>2014</v>
      </c>
      <c r="D649" s="1" t="s">
        <v>72</v>
      </c>
      <c r="E649" s="6">
        <v>41843</v>
      </c>
      <c r="F649" s="5">
        <v>100</v>
      </c>
      <c r="G649" s="5" t="s">
        <v>78</v>
      </c>
      <c r="H649" s="5" t="s">
        <v>76</v>
      </c>
      <c r="I649" s="5" t="s">
        <v>274</v>
      </c>
      <c r="J649" s="5" t="s">
        <v>81</v>
      </c>
      <c r="K649" s="5">
        <v>115.70442466008706</v>
      </c>
      <c r="L649" s="5">
        <v>50.061732555954194</v>
      </c>
      <c r="M649" s="5">
        <v>69.759641257816966</v>
      </c>
      <c r="N649" s="5">
        <v>0</v>
      </c>
      <c r="O649" s="5">
        <v>3.3954136473538479</v>
      </c>
      <c r="P649" s="5">
        <v>238.92121212121205</v>
      </c>
      <c r="Q649" s="5">
        <v>3.2677777777777774</v>
      </c>
      <c r="R649" s="5">
        <v>9.6310707070707061E-2</v>
      </c>
      <c r="S649" s="5">
        <v>0</v>
      </c>
      <c r="U649" s="5">
        <v>205.7322533065319</v>
      </c>
      <c r="V649" s="5" t="s">
        <v>75</v>
      </c>
      <c r="W649" s="5">
        <v>155.11107834311449</v>
      </c>
      <c r="X649" s="5">
        <v>27.878787878787875</v>
      </c>
      <c r="Y649" s="5">
        <v>9.8095455172135928</v>
      </c>
      <c r="Z649" s="5">
        <v>5.5132878855997198</v>
      </c>
      <c r="AA649" s="5">
        <v>4.0454603889870784</v>
      </c>
      <c r="AB649" s="5" t="s">
        <v>75</v>
      </c>
      <c r="AC649" s="5">
        <v>1.0853040014615847</v>
      </c>
      <c r="AD649" s="5">
        <v>12.681573076086231</v>
      </c>
      <c r="AE649" s="5">
        <v>0.4041775310325052</v>
      </c>
      <c r="AF649" s="5">
        <v>7.4106339871994348E-3</v>
      </c>
      <c r="AG649" s="5" t="s">
        <v>75</v>
      </c>
      <c r="AH649" s="5">
        <v>3.1477537010709633</v>
      </c>
      <c r="AI649" s="5" t="s">
        <v>75</v>
      </c>
      <c r="AJ649" s="5">
        <v>6.1352948998411723</v>
      </c>
      <c r="AK649" s="5">
        <v>3.2069712861389146</v>
      </c>
      <c r="BI649" s="7" t="s">
        <v>75</v>
      </c>
      <c r="BJ649" s="7" t="s">
        <v>75</v>
      </c>
      <c r="BK649" s="1">
        <v>4.9405000000000001</v>
      </c>
      <c r="BL649" s="1" t="s">
        <v>75</v>
      </c>
      <c r="BM649" s="1" t="s">
        <v>75</v>
      </c>
      <c r="BN649" s="1" t="s">
        <v>75</v>
      </c>
      <c r="BO649" s="1" t="s">
        <v>75</v>
      </c>
      <c r="BP649" s="1" t="s">
        <v>75</v>
      </c>
      <c r="BQ649" s="1">
        <v>8.5811807575757548</v>
      </c>
      <c r="BR649" s="1" t="s">
        <v>75</v>
      </c>
      <c r="BS649" s="1" t="s">
        <v>75</v>
      </c>
      <c r="BT649" s="1" t="s">
        <v>75</v>
      </c>
      <c r="BU649" s="1" t="s">
        <v>75</v>
      </c>
      <c r="BV649" s="1" t="s">
        <v>75</v>
      </c>
      <c r="BW649" s="1" t="s">
        <v>75</v>
      </c>
      <c r="BX649" s="1" t="s">
        <v>75</v>
      </c>
      <c r="BY649" s="1">
        <v>0.53163662715555393</v>
      </c>
      <c r="BZ649" s="1" t="s">
        <v>75</v>
      </c>
      <c r="CA649" s="1" t="s">
        <v>75</v>
      </c>
      <c r="CB649" s="1" t="s">
        <v>75</v>
      </c>
      <c r="CC649" s="1" t="s">
        <v>75</v>
      </c>
      <c r="CD649" s="1" t="s">
        <v>75</v>
      </c>
      <c r="CE649" s="1">
        <v>1.5680882360042507</v>
      </c>
      <c r="CF649" s="1" t="s">
        <v>75</v>
      </c>
      <c r="CG649" s="1" t="s">
        <v>75</v>
      </c>
      <c r="CH649" s="1" t="s">
        <v>75</v>
      </c>
    </row>
    <row r="650" spans="1:86" s="5" customFormat="1" x14ac:dyDescent="0.5">
      <c r="A650" s="5" t="s">
        <v>273</v>
      </c>
      <c r="B650" s="5" t="s">
        <v>71</v>
      </c>
      <c r="C650" s="5">
        <v>2014</v>
      </c>
      <c r="D650" s="1" t="s">
        <v>72</v>
      </c>
      <c r="E650" s="6">
        <v>41864</v>
      </c>
      <c r="F650" s="5">
        <v>0</v>
      </c>
      <c r="G650" s="5" t="s">
        <v>78</v>
      </c>
      <c r="H650" s="5" t="s">
        <v>76</v>
      </c>
      <c r="I650" s="5" t="s">
        <v>274</v>
      </c>
      <c r="J650" s="5" t="s">
        <v>81</v>
      </c>
      <c r="K650" s="5">
        <v>113.67845628286409</v>
      </c>
      <c r="L650" s="5">
        <v>34.114261071729608</v>
      </c>
      <c r="M650" s="5">
        <v>263.35151572317659</v>
      </c>
      <c r="N650" s="5">
        <v>0.27604124270790903</v>
      </c>
      <c r="O650" s="5">
        <v>14.14942264921865</v>
      </c>
      <c r="P650" s="5">
        <v>425.56969696969685</v>
      </c>
      <c r="Q650" s="5">
        <v>3.1230539393939392</v>
      </c>
      <c r="R650" s="5">
        <v>0.50382646464646463</v>
      </c>
      <c r="S650" s="5">
        <v>2.5793939393939391E-3</v>
      </c>
      <c r="U650" s="5" t="s">
        <v>75</v>
      </c>
      <c r="V650" s="5" t="s">
        <v>75</v>
      </c>
      <c r="W650" s="5" t="s">
        <v>75</v>
      </c>
      <c r="X650" s="5">
        <v>41.818181818181813</v>
      </c>
      <c r="Y650" s="5">
        <v>7.9925789115921351</v>
      </c>
      <c r="Z650" s="5">
        <v>4.3656049914179462</v>
      </c>
      <c r="AA650" s="5">
        <v>44.47899505975434</v>
      </c>
      <c r="AB650" s="5">
        <v>0.27604124270790903</v>
      </c>
      <c r="AC650" s="5">
        <v>7.0752040296314345</v>
      </c>
      <c r="AD650" s="5">
        <v>47.907505388442232</v>
      </c>
      <c r="AE650" s="5">
        <v>0.61259046827368602</v>
      </c>
      <c r="AF650" s="5">
        <v>0.11856286465507151</v>
      </c>
      <c r="AG650" s="5">
        <v>2.5793939393939391E-3</v>
      </c>
      <c r="AH650" s="5" t="s">
        <v>75</v>
      </c>
      <c r="AI650" s="5" t="s">
        <v>75</v>
      </c>
      <c r="AJ650" s="5" t="s">
        <v>75</v>
      </c>
      <c r="AK650" s="5">
        <v>3.7848472717566044</v>
      </c>
      <c r="BI650" s="7" t="s">
        <v>75</v>
      </c>
      <c r="BJ650" s="7" t="s">
        <v>75</v>
      </c>
      <c r="BK650" s="1" t="s">
        <v>75</v>
      </c>
      <c r="BL650" s="1" t="s">
        <v>75</v>
      </c>
      <c r="BM650" s="1" t="s">
        <v>75</v>
      </c>
      <c r="BN650" s="1" t="s">
        <v>75</v>
      </c>
      <c r="BO650" s="1" t="s">
        <v>75</v>
      </c>
      <c r="BP650" s="1" t="s">
        <v>75</v>
      </c>
      <c r="BQ650" s="1" t="s">
        <v>75</v>
      </c>
      <c r="BR650" s="1" t="s">
        <v>75</v>
      </c>
      <c r="BS650" s="1" t="s">
        <v>75</v>
      </c>
      <c r="BT650" s="1" t="s">
        <v>75</v>
      </c>
      <c r="BU650" s="1" t="s">
        <v>75</v>
      </c>
      <c r="BV650" s="1" t="s">
        <v>75</v>
      </c>
      <c r="BW650" s="1" t="s">
        <v>75</v>
      </c>
      <c r="BX650" s="1" t="s">
        <v>75</v>
      </c>
      <c r="BY650" s="1" t="s">
        <v>75</v>
      </c>
      <c r="BZ650" s="1" t="s">
        <v>75</v>
      </c>
      <c r="CA650" s="1" t="s">
        <v>75</v>
      </c>
      <c r="CB650" s="1" t="s">
        <v>75</v>
      </c>
      <c r="CC650" s="1" t="s">
        <v>75</v>
      </c>
      <c r="CD650" s="1" t="s">
        <v>75</v>
      </c>
      <c r="CE650" s="1" t="s">
        <v>75</v>
      </c>
      <c r="CF650" s="1" t="s">
        <v>75</v>
      </c>
      <c r="CG650" s="1" t="s">
        <v>75</v>
      </c>
      <c r="CH650" s="1" t="s">
        <v>75</v>
      </c>
    </row>
    <row r="651" spans="1:86" s="5" customFormat="1" x14ac:dyDescent="0.5">
      <c r="A651" s="5" t="s">
        <v>275</v>
      </c>
      <c r="B651" s="5" t="s">
        <v>71</v>
      </c>
      <c r="C651" s="5">
        <v>2014</v>
      </c>
      <c r="D651" s="1" t="s">
        <v>72</v>
      </c>
      <c r="E651" s="6">
        <v>41864</v>
      </c>
      <c r="F651" s="5">
        <v>100</v>
      </c>
      <c r="G651" s="5" t="s">
        <v>78</v>
      </c>
      <c r="H651" s="5" t="s">
        <v>76</v>
      </c>
      <c r="I651" s="5" t="s">
        <v>274</v>
      </c>
      <c r="J651" s="5" t="s">
        <v>81</v>
      </c>
      <c r="K651" s="5">
        <v>165.47388718659866</v>
      </c>
      <c r="L651" s="5">
        <v>53.294230809233831</v>
      </c>
      <c r="M651" s="5">
        <v>412.24114679503867</v>
      </c>
      <c r="N651" s="5">
        <v>1.612828778786225</v>
      </c>
      <c r="O651" s="5">
        <v>33.680936733372818</v>
      </c>
      <c r="P651" s="5">
        <v>666.30303030303014</v>
      </c>
      <c r="Q651" s="5">
        <v>6.5129533333333329</v>
      </c>
      <c r="R651" s="5">
        <v>1.0167812121212121</v>
      </c>
      <c r="S651" s="5">
        <v>2.3426262626262623E-3</v>
      </c>
      <c r="U651" s="5" t="s">
        <v>75</v>
      </c>
      <c r="V651" s="5" t="s">
        <v>75</v>
      </c>
      <c r="W651" s="5" t="s">
        <v>75</v>
      </c>
      <c r="X651" s="5">
        <v>44.848484848484844</v>
      </c>
      <c r="Y651" s="5">
        <v>13.865314228215992</v>
      </c>
      <c r="Z651" s="5">
        <v>7.0612823361399153</v>
      </c>
      <c r="AA651" s="5">
        <v>38.215516317359381</v>
      </c>
      <c r="AB651" s="5">
        <v>1.612828778786225</v>
      </c>
      <c r="AC651" s="5">
        <v>17.050740936753623</v>
      </c>
      <c r="AD651" s="5">
        <v>56.469548909888417</v>
      </c>
      <c r="AE651" s="5">
        <v>1.2063216158089991</v>
      </c>
      <c r="AF651" s="5">
        <v>0.18657020814592973</v>
      </c>
      <c r="AG651" s="5">
        <v>2.3426262626262627E-3</v>
      </c>
      <c r="AH651" s="5" t="s">
        <v>75</v>
      </c>
      <c r="AI651" s="5" t="s">
        <v>75</v>
      </c>
      <c r="AJ651" s="5" t="s">
        <v>75</v>
      </c>
      <c r="AK651" s="5">
        <v>7.4473974105724272</v>
      </c>
      <c r="BI651" s="7" t="s">
        <v>75</v>
      </c>
      <c r="BJ651" s="7" t="s">
        <v>75</v>
      </c>
      <c r="BK651" s="1" t="s">
        <v>75</v>
      </c>
      <c r="BL651" s="1" t="s">
        <v>75</v>
      </c>
      <c r="BM651" s="1" t="s">
        <v>75</v>
      </c>
      <c r="BN651" s="1" t="s">
        <v>75</v>
      </c>
      <c r="BO651" s="1" t="s">
        <v>75</v>
      </c>
      <c r="BP651" s="1" t="s">
        <v>75</v>
      </c>
      <c r="BQ651" s="1" t="s">
        <v>75</v>
      </c>
      <c r="BR651" s="1" t="s">
        <v>75</v>
      </c>
      <c r="BS651" s="1" t="s">
        <v>75</v>
      </c>
      <c r="BT651" s="1" t="s">
        <v>75</v>
      </c>
      <c r="BU651" s="1" t="s">
        <v>75</v>
      </c>
      <c r="BV651" s="1" t="s">
        <v>75</v>
      </c>
      <c r="BW651" s="1" t="s">
        <v>75</v>
      </c>
      <c r="BX651" s="1" t="s">
        <v>75</v>
      </c>
      <c r="BY651" s="1" t="s">
        <v>75</v>
      </c>
      <c r="BZ651" s="1" t="s">
        <v>75</v>
      </c>
      <c r="CA651" s="1" t="s">
        <v>75</v>
      </c>
      <c r="CB651" s="1" t="s">
        <v>75</v>
      </c>
      <c r="CC651" s="1" t="s">
        <v>75</v>
      </c>
      <c r="CD651" s="1" t="s">
        <v>75</v>
      </c>
      <c r="CE651" s="1" t="s">
        <v>75</v>
      </c>
      <c r="CF651" s="1" t="s">
        <v>75</v>
      </c>
      <c r="CG651" s="1" t="s">
        <v>75</v>
      </c>
      <c r="CH651" s="1" t="s">
        <v>75</v>
      </c>
    </row>
    <row r="652" spans="1:86" s="5" customFormat="1" x14ac:dyDescent="0.5">
      <c r="A652" s="5" t="s">
        <v>273</v>
      </c>
      <c r="B652" s="5" t="s">
        <v>71</v>
      </c>
      <c r="C652" s="5">
        <v>2014</v>
      </c>
      <c r="D652" s="1" t="s">
        <v>72</v>
      </c>
      <c r="E652" s="6">
        <v>41886</v>
      </c>
      <c r="F652" s="5">
        <v>0</v>
      </c>
      <c r="G652" s="5" t="s">
        <v>78</v>
      </c>
      <c r="H652" s="5" t="s">
        <v>76</v>
      </c>
      <c r="I652" s="5" t="s">
        <v>274</v>
      </c>
      <c r="J652" s="5" t="s">
        <v>81</v>
      </c>
      <c r="K652" s="5">
        <v>57.836110041630555</v>
      </c>
      <c r="L652" s="5">
        <v>5.800961338666184</v>
      </c>
      <c r="M652" s="5">
        <v>512.27661201720275</v>
      </c>
      <c r="N652" s="5">
        <v>74.463211988306838</v>
      </c>
      <c r="O652" s="5">
        <v>11.853407644496635</v>
      </c>
      <c r="P652" s="5">
        <v>662.23030303030316</v>
      </c>
      <c r="Q652" s="5">
        <v>1.7698725252525254</v>
      </c>
      <c r="R652" s="5">
        <v>1.137609494949495</v>
      </c>
      <c r="S652" s="5">
        <v>0.48808585858585857</v>
      </c>
      <c r="U652" s="5" t="s">
        <v>75</v>
      </c>
      <c r="V652" s="5" t="s">
        <v>75</v>
      </c>
      <c r="W652" s="5" t="s">
        <v>75</v>
      </c>
      <c r="X652" s="5">
        <v>53.939393939393938</v>
      </c>
      <c r="Y652" s="5">
        <v>6.4473274696080978</v>
      </c>
      <c r="Z652" s="5">
        <v>0.24277161513083798</v>
      </c>
      <c r="AA652" s="5">
        <v>42.48962998853488</v>
      </c>
      <c r="AB652" s="5">
        <v>11.506280179648128</v>
      </c>
      <c r="AC652" s="5">
        <v>4.0009325689992963</v>
      </c>
      <c r="AD652" s="5">
        <v>53.801586644226077</v>
      </c>
      <c r="AE652" s="5">
        <v>0.59841218445410371</v>
      </c>
      <c r="AF652" s="5">
        <v>0.48934740527894849</v>
      </c>
      <c r="AG652" s="5">
        <v>0.2489394797052136</v>
      </c>
      <c r="AH652" s="5" t="s">
        <v>75</v>
      </c>
      <c r="AI652" s="5" t="s">
        <v>75</v>
      </c>
      <c r="AJ652" s="5" t="s">
        <v>75</v>
      </c>
      <c r="AK652" s="5">
        <v>17.607077631919925</v>
      </c>
      <c r="BI652" s="7" t="s">
        <v>75</v>
      </c>
      <c r="BJ652" s="7" t="s">
        <v>75</v>
      </c>
      <c r="BK652" s="1" t="s">
        <v>75</v>
      </c>
      <c r="BL652" s="1">
        <v>2.6029</v>
      </c>
      <c r="BM652" s="1">
        <v>3.1693333333333338</v>
      </c>
      <c r="BN652" s="1">
        <v>1.2246666666666666</v>
      </c>
      <c r="BO652" s="1" t="s">
        <v>75</v>
      </c>
      <c r="BP652" s="1" t="s">
        <v>75</v>
      </c>
      <c r="BQ652" s="1" t="s">
        <v>75</v>
      </c>
      <c r="BR652" s="1">
        <v>1.3026541103675384</v>
      </c>
      <c r="BS652" s="1">
        <v>5.5524380532103494</v>
      </c>
      <c r="BT652" s="1">
        <v>2.0519990860758246</v>
      </c>
      <c r="BU652" s="1" t="s">
        <v>75</v>
      </c>
      <c r="BV652" s="1" t="s">
        <v>75</v>
      </c>
      <c r="BW652" s="1" t="s">
        <v>75</v>
      </c>
      <c r="BX652" s="1" t="s">
        <v>75</v>
      </c>
      <c r="BY652" s="1" t="s">
        <v>75</v>
      </c>
      <c r="BZ652" s="1">
        <v>0.41384990435341767</v>
      </c>
      <c r="CA652" s="1">
        <v>4.7068507990419041E-2</v>
      </c>
      <c r="CB652" s="1">
        <v>0.20215203299607123</v>
      </c>
      <c r="CC652" s="1" t="s">
        <v>75</v>
      </c>
      <c r="CD652" s="1" t="s">
        <v>75</v>
      </c>
      <c r="CE652" s="1" t="s">
        <v>75</v>
      </c>
      <c r="CF652" s="1">
        <v>0.21207458231220819</v>
      </c>
      <c r="CG652" s="1">
        <v>1.1859919138838868</v>
      </c>
      <c r="CH652" s="1">
        <v>0.31407704405019427</v>
      </c>
    </row>
    <row r="653" spans="1:86" s="5" customFormat="1" x14ac:dyDescent="0.5">
      <c r="A653" s="5" t="s">
        <v>275</v>
      </c>
      <c r="B653" s="5" t="s">
        <v>71</v>
      </c>
      <c r="C653" s="5">
        <v>2014</v>
      </c>
      <c r="D653" s="1" t="s">
        <v>72</v>
      </c>
      <c r="E653" s="6">
        <v>41886</v>
      </c>
      <c r="F653" s="5">
        <v>100</v>
      </c>
      <c r="G653" s="5" t="s">
        <v>78</v>
      </c>
      <c r="H653" s="5" t="s">
        <v>76</v>
      </c>
      <c r="I653" s="5" t="s">
        <v>274</v>
      </c>
      <c r="J653" s="5" t="s">
        <v>81</v>
      </c>
      <c r="K653" s="5">
        <v>85.529434262049065</v>
      </c>
      <c r="L653" s="5">
        <v>9.7487013564185396</v>
      </c>
      <c r="M653" s="5">
        <v>657.38725658030535</v>
      </c>
      <c r="N653" s="5">
        <v>113.11347804271081</v>
      </c>
      <c r="O653" s="5">
        <v>22.360523697910025</v>
      </c>
      <c r="P653" s="5">
        <v>888.13939393939381</v>
      </c>
      <c r="Q653" s="5">
        <v>2.5725709090909095</v>
      </c>
      <c r="R653" s="5">
        <v>1.3088121212121211</v>
      </c>
      <c r="S653" s="5">
        <v>0.55485252525252526</v>
      </c>
      <c r="U653" s="5" t="s">
        <v>75</v>
      </c>
      <c r="V653" s="5" t="s">
        <v>75</v>
      </c>
      <c r="W653" s="5" t="s">
        <v>75</v>
      </c>
      <c r="X653" s="5">
        <v>36.363636363636367</v>
      </c>
      <c r="Y653" s="5">
        <v>2.7770792534424058</v>
      </c>
      <c r="Z653" s="5">
        <v>0.59930812184592908</v>
      </c>
      <c r="AA653" s="5">
        <v>30.501249514601565</v>
      </c>
      <c r="AB653" s="5">
        <v>10.961635707969664</v>
      </c>
      <c r="AC653" s="5">
        <v>10.173819729685254</v>
      </c>
      <c r="AD653" s="5">
        <v>45.594804611160328</v>
      </c>
      <c r="AE653" s="5">
        <v>0.56248246650163469</v>
      </c>
      <c r="AF653" s="5">
        <v>0.2278154580676158</v>
      </c>
      <c r="AG653" s="5">
        <v>7.8551516496134233E-2</v>
      </c>
      <c r="AH653" s="5" t="s">
        <v>75</v>
      </c>
      <c r="AI653" s="5" t="s">
        <v>75</v>
      </c>
      <c r="AJ653" s="5" t="s">
        <v>75</v>
      </c>
      <c r="AK653" s="5">
        <v>5.554637206007067</v>
      </c>
      <c r="BI653" s="7" t="s">
        <v>75</v>
      </c>
      <c r="BJ653" s="7" t="s">
        <v>75</v>
      </c>
      <c r="BK653" s="1" t="s">
        <v>75</v>
      </c>
      <c r="BL653" s="1">
        <v>2.8700666666666663</v>
      </c>
      <c r="BM653" s="1">
        <v>3.4420000000000002</v>
      </c>
      <c r="BN653" s="1">
        <v>1.5746666666666667</v>
      </c>
      <c r="BO653" s="1" t="s">
        <v>75</v>
      </c>
      <c r="BP653" s="1" t="s">
        <v>75</v>
      </c>
      <c r="BQ653" s="1" t="s">
        <v>75</v>
      </c>
      <c r="BR653" s="1">
        <v>2.0136108260084851</v>
      </c>
      <c r="BS653" s="1">
        <v>8.5686047554212426</v>
      </c>
      <c r="BT653" s="1">
        <v>3.1930891778621215</v>
      </c>
      <c r="BU653" s="1" t="s">
        <v>75</v>
      </c>
      <c r="BV653" s="1" t="s">
        <v>75</v>
      </c>
      <c r="BW653" s="1" t="s">
        <v>75</v>
      </c>
      <c r="BX653" s="1" t="s">
        <v>75</v>
      </c>
      <c r="BY653" s="1" t="s">
        <v>75</v>
      </c>
      <c r="BZ653" s="1">
        <v>0.2715412880412692</v>
      </c>
      <c r="CA653" s="1">
        <v>5.4744862772667671E-2</v>
      </c>
      <c r="CB653" s="1">
        <v>0.12634520612635447</v>
      </c>
      <c r="CC653" s="1" t="s">
        <v>75</v>
      </c>
      <c r="CD653" s="1" t="s">
        <v>75</v>
      </c>
      <c r="CE653" s="1" t="s">
        <v>75</v>
      </c>
      <c r="CF653" s="1">
        <v>0.1896187615103144</v>
      </c>
      <c r="CG653" s="1">
        <v>1.138318847184083</v>
      </c>
      <c r="CH653" s="1" t="s">
        <v>75</v>
      </c>
    </row>
    <row r="654" spans="1:86" s="5" customFormat="1" x14ac:dyDescent="0.5">
      <c r="A654" s="5" t="s">
        <v>276</v>
      </c>
      <c r="B654" s="5" t="s">
        <v>71</v>
      </c>
      <c r="C654" s="5">
        <v>2014</v>
      </c>
      <c r="D654" s="1" t="s">
        <v>72</v>
      </c>
      <c r="E654" s="6">
        <v>41815</v>
      </c>
      <c r="F654" s="5">
        <v>0</v>
      </c>
      <c r="G654" s="5" t="s">
        <v>77</v>
      </c>
      <c r="H654" s="5" t="s">
        <v>76</v>
      </c>
      <c r="I654" s="5" t="s">
        <v>277</v>
      </c>
      <c r="J654" s="5" t="s">
        <v>81</v>
      </c>
      <c r="K654" s="5">
        <v>26.621067961656177</v>
      </c>
      <c r="L654" s="5">
        <v>12.518325977737765</v>
      </c>
      <c r="M654" s="5">
        <v>0</v>
      </c>
      <c r="N654" s="5">
        <v>0</v>
      </c>
      <c r="O654" s="5">
        <v>0</v>
      </c>
      <c r="P654" s="5">
        <v>39.139393939393933</v>
      </c>
      <c r="Q654" s="5">
        <v>0.57777199999999984</v>
      </c>
      <c r="R654" s="5">
        <v>0</v>
      </c>
      <c r="S654" s="5">
        <v>0</v>
      </c>
      <c r="U654" s="5">
        <v>218.37666067684935</v>
      </c>
      <c r="V654" s="5" t="s">
        <v>75</v>
      </c>
      <c r="W654" s="5">
        <v>161.35053426103693</v>
      </c>
      <c r="X654" s="5">
        <v>39.393939393939391</v>
      </c>
      <c r="Y654" s="5">
        <v>5.383950191700789</v>
      </c>
      <c r="Z654" s="5">
        <v>2.9685311566212627</v>
      </c>
      <c r="AA654" s="5" t="s">
        <v>75</v>
      </c>
      <c r="AB654" s="5" t="s">
        <v>75</v>
      </c>
      <c r="AC654" s="5" t="s">
        <v>75</v>
      </c>
      <c r="AD654" s="5">
        <v>8.3508092238045037</v>
      </c>
      <c r="AE654" s="5">
        <v>6.5552926222821231E-2</v>
      </c>
      <c r="AF654" s="5" t="s">
        <v>75</v>
      </c>
      <c r="AG654" s="5" t="s">
        <v>75</v>
      </c>
      <c r="AH654" s="5">
        <v>1.6960456301980211</v>
      </c>
      <c r="AI654" s="5" t="s">
        <v>75</v>
      </c>
      <c r="AJ654" s="5">
        <v>2.6391951466224195</v>
      </c>
      <c r="AK654" s="5">
        <v>3.974205166243626</v>
      </c>
      <c r="BI654" s="7" t="s">
        <v>75</v>
      </c>
      <c r="BJ654" s="7" t="s">
        <v>75</v>
      </c>
      <c r="BK654" s="1" t="s">
        <v>75</v>
      </c>
      <c r="BL654" s="1" t="s">
        <v>75</v>
      </c>
      <c r="BM654" s="1" t="s">
        <v>75</v>
      </c>
      <c r="BN654" s="1" t="s">
        <v>75</v>
      </c>
      <c r="BO654" s="1" t="s">
        <v>75</v>
      </c>
      <c r="BP654" s="1" t="s">
        <v>75</v>
      </c>
      <c r="BQ654" s="1" t="s">
        <v>75</v>
      </c>
      <c r="BR654" s="1" t="s">
        <v>75</v>
      </c>
      <c r="BS654" s="1" t="s">
        <v>75</v>
      </c>
      <c r="BT654" s="1" t="s">
        <v>75</v>
      </c>
      <c r="BU654" s="1" t="s">
        <v>75</v>
      </c>
      <c r="BV654" s="1" t="s">
        <v>75</v>
      </c>
      <c r="BW654" s="1" t="s">
        <v>75</v>
      </c>
      <c r="BX654" s="1" t="s">
        <v>75</v>
      </c>
      <c r="BY654" s="1" t="s">
        <v>75</v>
      </c>
      <c r="BZ654" s="1" t="s">
        <v>75</v>
      </c>
      <c r="CA654" s="1" t="s">
        <v>75</v>
      </c>
      <c r="CB654" s="1" t="s">
        <v>75</v>
      </c>
      <c r="CC654" s="1" t="s">
        <v>75</v>
      </c>
      <c r="CD654" s="1" t="s">
        <v>75</v>
      </c>
      <c r="CE654" s="1" t="s">
        <v>75</v>
      </c>
      <c r="CF654" s="1" t="s">
        <v>75</v>
      </c>
      <c r="CG654" s="1" t="s">
        <v>75</v>
      </c>
      <c r="CH654" s="1" t="s">
        <v>75</v>
      </c>
    </row>
    <row r="655" spans="1:86" s="5" customFormat="1" x14ac:dyDescent="0.5">
      <c r="A655" s="5" t="s">
        <v>278</v>
      </c>
      <c r="B655" s="5" t="s">
        <v>71</v>
      </c>
      <c r="C655" s="5">
        <v>2014</v>
      </c>
      <c r="D655" s="1" t="s">
        <v>72</v>
      </c>
      <c r="E655" s="6">
        <v>41815</v>
      </c>
      <c r="F655" s="5">
        <v>100</v>
      </c>
      <c r="G655" s="5" t="s">
        <v>77</v>
      </c>
      <c r="H655" s="5" t="s">
        <v>76</v>
      </c>
      <c r="I655" s="5" t="s">
        <v>277</v>
      </c>
      <c r="J655" s="5" t="s">
        <v>81</v>
      </c>
      <c r="K655" s="5">
        <v>37.640987644101948</v>
      </c>
      <c r="L655" s="5">
        <v>15.407497204382912</v>
      </c>
      <c r="M655" s="5">
        <v>0</v>
      </c>
      <c r="N655" s="5">
        <v>0</v>
      </c>
      <c r="O655" s="5">
        <v>0</v>
      </c>
      <c r="P655" s="5">
        <v>53.048484848484861</v>
      </c>
      <c r="Q655" s="5">
        <v>0.89926012121212118</v>
      </c>
      <c r="R655" s="5">
        <v>0</v>
      </c>
      <c r="S655" s="5">
        <v>0</v>
      </c>
      <c r="U655" s="5">
        <v>198.31770765015042</v>
      </c>
      <c r="V655" s="5" t="s">
        <v>75</v>
      </c>
      <c r="W655" s="5">
        <v>152.33845077187081</v>
      </c>
      <c r="X655" s="5">
        <v>33.333333333333336</v>
      </c>
      <c r="Y655" s="5">
        <v>3.2482523628816722</v>
      </c>
      <c r="Z655" s="5">
        <v>1.1896192129594625</v>
      </c>
      <c r="AA655" s="5" t="s">
        <v>75</v>
      </c>
      <c r="AB655" s="5" t="s">
        <v>75</v>
      </c>
      <c r="AC655" s="5" t="s">
        <v>75</v>
      </c>
      <c r="AD655" s="5">
        <v>4.3912928288724764</v>
      </c>
      <c r="AE655" s="5">
        <v>9.6486732987230317E-2</v>
      </c>
      <c r="AF655" s="5" t="s">
        <v>75</v>
      </c>
      <c r="AG655" s="5" t="s">
        <v>75</v>
      </c>
      <c r="AH655" s="5">
        <v>7.1603630020686637</v>
      </c>
      <c r="AI655" s="5" t="s">
        <v>75</v>
      </c>
      <c r="AJ655" s="5">
        <v>6.0563363122579279</v>
      </c>
      <c r="AK655" s="5">
        <v>3.3744026441393973</v>
      </c>
      <c r="BI655" s="7" t="s">
        <v>75</v>
      </c>
      <c r="BJ655" s="7" t="s">
        <v>75</v>
      </c>
      <c r="BK655" s="1" t="s">
        <v>75</v>
      </c>
      <c r="BL655" s="1" t="s">
        <v>75</v>
      </c>
      <c r="BM655" s="1" t="s">
        <v>75</v>
      </c>
      <c r="BN655" s="1" t="s">
        <v>75</v>
      </c>
      <c r="BO655" s="1" t="s">
        <v>75</v>
      </c>
      <c r="BP655" s="1" t="s">
        <v>75</v>
      </c>
      <c r="BQ655" s="1" t="s">
        <v>75</v>
      </c>
      <c r="BR655" s="1" t="s">
        <v>75</v>
      </c>
      <c r="BS655" s="1" t="s">
        <v>75</v>
      </c>
      <c r="BT655" s="1" t="s">
        <v>75</v>
      </c>
      <c r="BU655" s="1" t="s">
        <v>75</v>
      </c>
      <c r="BV655" s="1" t="s">
        <v>75</v>
      </c>
      <c r="BW655" s="1" t="s">
        <v>75</v>
      </c>
      <c r="BX655" s="1" t="s">
        <v>75</v>
      </c>
      <c r="BY655" s="1" t="s">
        <v>75</v>
      </c>
      <c r="BZ655" s="1" t="s">
        <v>75</v>
      </c>
      <c r="CA655" s="1" t="s">
        <v>75</v>
      </c>
      <c r="CB655" s="1" t="s">
        <v>75</v>
      </c>
      <c r="CC655" s="1" t="s">
        <v>75</v>
      </c>
      <c r="CD655" s="1" t="s">
        <v>75</v>
      </c>
      <c r="CE655" s="1" t="s">
        <v>75</v>
      </c>
      <c r="CF655" s="1" t="s">
        <v>75</v>
      </c>
      <c r="CG655" s="1" t="s">
        <v>75</v>
      </c>
      <c r="CH655" s="1" t="s">
        <v>75</v>
      </c>
    </row>
    <row r="656" spans="1:86" s="5" customFormat="1" x14ac:dyDescent="0.5">
      <c r="A656" s="5" t="s">
        <v>276</v>
      </c>
      <c r="B656" s="5" t="s">
        <v>71</v>
      </c>
      <c r="C656" s="5">
        <v>2014</v>
      </c>
      <c r="D656" s="1" t="s">
        <v>72</v>
      </c>
      <c r="E656" s="6">
        <v>41843</v>
      </c>
      <c r="F656" s="5">
        <v>0</v>
      </c>
      <c r="G656" s="5" t="s">
        <v>77</v>
      </c>
      <c r="H656" s="5" t="s">
        <v>76</v>
      </c>
      <c r="I656" s="5" t="s">
        <v>277</v>
      </c>
      <c r="J656" s="5" t="s">
        <v>81</v>
      </c>
      <c r="K656" s="5">
        <v>73.601130339471581</v>
      </c>
      <c r="L656" s="5">
        <v>40.187265517816009</v>
      </c>
      <c r="M656" s="5">
        <v>34.513649160628681</v>
      </c>
      <c r="N656" s="5">
        <v>0</v>
      </c>
      <c r="O656" s="5">
        <v>9.370682254810994</v>
      </c>
      <c r="P656" s="5">
        <v>157.67272727272726</v>
      </c>
      <c r="Q656" s="5">
        <v>3.0465905050505047</v>
      </c>
      <c r="R656" s="5">
        <v>8.603979797979798E-2</v>
      </c>
      <c r="S656" s="5">
        <v>0</v>
      </c>
      <c r="U656" s="5">
        <v>207.27550689961973</v>
      </c>
      <c r="V656" s="5" t="s">
        <v>75</v>
      </c>
      <c r="W656" s="5">
        <v>145.29793242121352</v>
      </c>
      <c r="X656" s="5">
        <v>49.090909090909093</v>
      </c>
      <c r="Y656" s="5">
        <v>10.35008304294047</v>
      </c>
      <c r="Z656" s="5">
        <v>4.3459771476648239</v>
      </c>
      <c r="AA656" s="5">
        <v>12.654621945924172</v>
      </c>
      <c r="AB656" s="5" t="s">
        <v>75</v>
      </c>
      <c r="AC656" s="5">
        <v>0.40069725713212795</v>
      </c>
      <c r="AD656" s="5">
        <v>27.079596987450792</v>
      </c>
      <c r="AE656" s="5">
        <v>1.1697392874765273</v>
      </c>
      <c r="AF656" s="5">
        <v>5.2355443481228496E-2</v>
      </c>
      <c r="AG656" s="5" t="s">
        <v>75</v>
      </c>
      <c r="AH656" s="5">
        <v>2.6001219187619924</v>
      </c>
      <c r="AI656" s="5" t="s">
        <v>75</v>
      </c>
      <c r="AJ656" s="5">
        <v>3.2828759144180788</v>
      </c>
      <c r="AK656" s="5">
        <v>5.2486388108147519</v>
      </c>
      <c r="BI656" s="7" t="s">
        <v>75</v>
      </c>
      <c r="BJ656" s="7" t="s">
        <v>75</v>
      </c>
      <c r="BK656" s="1">
        <v>3.5126499999999998</v>
      </c>
      <c r="BL656" s="1" t="s">
        <v>75</v>
      </c>
      <c r="BM656" s="1" t="s">
        <v>75</v>
      </c>
      <c r="BN656" s="1" t="s">
        <v>75</v>
      </c>
      <c r="BO656" s="1" t="s">
        <v>75</v>
      </c>
      <c r="BP656" s="1" t="s">
        <v>75</v>
      </c>
      <c r="BQ656" s="1">
        <v>4.8310748363636353</v>
      </c>
      <c r="BR656" s="1" t="s">
        <v>75</v>
      </c>
      <c r="BS656" s="1" t="s">
        <v>75</v>
      </c>
      <c r="BT656" s="1" t="s">
        <v>75</v>
      </c>
      <c r="BU656" s="1" t="s">
        <v>75</v>
      </c>
      <c r="BV656" s="1" t="s">
        <v>75</v>
      </c>
      <c r="BW656" s="1" t="s">
        <v>75</v>
      </c>
      <c r="BX656" s="1" t="s">
        <v>75</v>
      </c>
      <c r="BY656" s="1">
        <v>0.95065000000000111</v>
      </c>
      <c r="BZ656" s="1" t="s">
        <v>75</v>
      </c>
      <c r="CA656" s="1" t="s">
        <v>75</v>
      </c>
      <c r="CB656" s="1" t="s">
        <v>75</v>
      </c>
      <c r="CC656" s="1" t="s">
        <v>75</v>
      </c>
      <c r="CD656" s="1" t="s">
        <v>75</v>
      </c>
      <c r="CE656" s="1">
        <v>2.1349192000000006</v>
      </c>
      <c r="CF656" s="1" t="s">
        <v>75</v>
      </c>
      <c r="CG656" s="1" t="s">
        <v>75</v>
      </c>
      <c r="CH656" s="1" t="s">
        <v>75</v>
      </c>
    </row>
    <row r="657" spans="1:86" s="5" customFormat="1" x14ac:dyDescent="0.5">
      <c r="A657" s="5" t="s">
        <v>278</v>
      </c>
      <c r="B657" s="5" t="s">
        <v>71</v>
      </c>
      <c r="C657" s="5">
        <v>2014</v>
      </c>
      <c r="D657" s="1" t="s">
        <v>72</v>
      </c>
      <c r="E657" s="6">
        <v>41843</v>
      </c>
      <c r="F657" s="5">
        <v>100</v>
      </c>
      <c r="G657" s="5" t="s">
        <v>77</v>
      </c>
      <c r="H657" s="5" t="s">
        <v>76</v>
      </c>
      <c r="I657" s="5" t="s">
        <v>277</v>
      </c>
      <c r="J657" s="5" t="s">
        <v>81</v>
      </c>
      <c r="K657" s="5">
        <v>119.59532178234429</v>
      </c>
      <c r="L657" s="5">
        <v>67.054553205695257</v>
      </c>
      <c r="M657" s="5">
        <v>73.848616493106661</v>
      </c>
      <c r="N657" s="5">
        <v>0</v>
      </c>
      <c r="O657" s="5">
        <v>13.477266094611361</v>
      </c>
      <c r="P657" s="5">
        <v>273.97575757575754</v>
      </c>
      <c r="Q657" s="5">
        <v>2.2051618181818182</v>
      </c>
      <c r="R657" s="5">
        <v>0.15775878787878786</v>
      </c>
      <c r="S657" s="5">
        <v>0</v>
      </c>
      <c r="U657" s="5">
        <v>150.57426066455943</v>
      </c>
      <c r="V657" s="5" t="s">
        <v>75</v>
      </c>
      <c r="W657" s="5">
        <v>107.3702793457674</v>
      </c>
      <c r="X657" s="5">
        <v>43.636363636363633</v>
      </c>
      <c r="Y657" s="5">
        <v>23.397292741791478</v>
      </c>
      <c r="Z657" s="5">
        <v>13.322651493073014</v>
      </c>
      <c r="AA657" s="5">
        <v>8.6763202738412577</v>
      </c>
      <c r="AB657" s="5" t="s">
        <v>75</v>
      </c>
      <c r="AC657" s="5">
        <v>2.15941959433763</v>
      </c>
      <c r="AD657" s="5">
        <v>39.226628855747848</v>
      </c>
      <c r="AE657" s="5">
        <v>0.9838674101878524</v>
      </c>
      <c r="AF657" s="5">
        <v>4.3417324408230339E-2</v>
      </c>
      <c r="AG657" s="5" t="s">
        <v>75</v>
      </c>
      <c r="AH657" s="5">
        <v>72.718493128354652</v>
      </c>
      <c r="AI657" s="5" t="s">
        <v>75</v>
      </c>
      <c r="AJ657" s="5">
        <v>50.115832013158744</v>
      </c>
      <c r="AK657" s="5">
        <v>3.1491832864888338</v>
      </c>
      <c r="BI657" s="7" t="s">
        <v>75</v>
      </c>
      <c r="BJ657" s="7" t="s">
        <v>75</v>
      </c>
      <c r="BK657" s="1">
        <v>4.5599999999999996</v>
      </c>
      <c r="BL657" s="1" t="s">
        <v>75</v>
      </c>
      <c r="BM657" s="1" t="s">
        <v>75</v>
      </c>
      <c r="BN657" s="1" t="s">
        <v>75</v>
      </c>
      <c r="BO657" s="1" t="s">
        <v>75</v>
      </c>
      <c r="BP657" s="1" t="s">
        <v>75</v>
      </c>
      <c r="BQ657" s="1">
        <v>9.8204772121212098</v>
      </c>
      <c r="BR657" s="1" t="s">
        <v>75</v>
      </c>
      <c r="BS657" s="1" t="s">
        <v>75</v>
      </c>
      <c r="BT657" s="1" t="s">
        <v>75</v>
      </c>
      <c r="BU657" s="1" t="s">
        <v>75</v>
      </c>
      <c r="BV657" s="1" t="s">
        <v>75</v>
      </c>
      <c r="BW657" s="1" t="s">
        <v>75</v>
      </c>
      <c r="BX657" s="1" t="s">
        <v>75</v>
      </c>
      <c r="BY657" s="1">
        <v>0.55369395878951211</v>
      </c>
      <c r="BZ657" s="1" t="s">
        <v>75</v>
      </c>
      <c r="CA657" s="1" t="s">
        <v>75</v>
      </c>
      <c r="CB657" s="1" t="s">
        <v>75</v>
      </c>
      <c r="CC657" s="1" t="s">
        <v>75</v>
      </c>
      <c r="CD657" s="1" t="s">
        <v>75</v>
      </c>
      <c r="CE657" s="1">
        <v>1.6272579944145398</v>
      </c>
      <c r="CF657" s="1" t="s">
        <v>75</v>
      </c>
      <c r="CG657" s="1" t="s">
        <v>75</v>
      </c>
      <c r="CH657" s="1" t="s">
        <v>75</v>
      </c>
    </row>
    <row r="658" spans="1:86" s="5" customFormat="1" x14ac:dyDescent="0.5">
      <c r="A658" s="5" t="s">
        <v>276</v>
      </c>
      <c r="B658" s="5" t="s">
        <v>71</v>
      </c>
      <c r="C658" s="5">
        <v>2014</v>
      </c>
      <c r="D658" s="1" t="s">
        <v>72</v>
      </c>
      <c r="E658" s="6">
        <v>41864</v>
      </c>
      <c r="F658" s="5">
        <v>0</v>
      </c>
      <c r="G658" s="5" t="s">
        <v>77</v>
      </c>
      <c r="H658" s="5" t="s">
        <v>76</v>
      </c>
      <c r="I658" s="5" t="s">
        <v>277</v>
      </c>
      <c r="J658" s="5" t="s">
        <v>81</v>
      </c>
      <c r="K658" s="5">
        <v>111.48041597146754</v>
      </c>
      <c r="L658" s="5">
        <v>53.240323415632396</v>
      </c>
      <c r="M658" s="5">
        <v>233.3362662830788</v>
      </c>
      <c r="N658" s="5">
        <v>0</v>
      </c>
      <c r="O658" s="5">
        <v>26.185418572245471</v>
      </c>
      <c r="P658" s="5">
        <v>424.24242424242419</v>
      </c>
      <c r="Q658" s="5">
        <v>3.3977458585858584</v>
      </c>
      <c r="R658" s="5">
        <v>0.4577757575757575</v>
      </c>
      <c r="S658" s="5">
        <v>0</v>
      </c>
      <c r="U658" s="5" t="s">
        <v>75</v>
      </c>
      <c r="V658" s="5" t="s">
        <v>75</v>
      </c>
      <c r="W658" s="5" t="s">
        <v>75</v>
      </c>
      <c r="X658" s="5">
        <v>43.636363636363633</v>
      </c>
      <c r="Y658" s="5">
        <v>7.7191177882567299</v>
      </c>
      <c r="Z658" s="5">
        <v>7.653408367444408</v>
      </c>
      <c r="AA658" s="5">
        <v>13.570585307367578</v>
      </c>
      <c r="AB658" s="5" t="s">
        <v>75</v>
      </c>
      <c r="AC658" s="5">
        <v>5.8362166111687586</v>
      </c>
      <c r="AD658" s="5">
        <v>24.069152745078632</v>
      </c>
      <c r="AE658" s="5">
        <v>0.36379494178804023</v>
      </c>
      <c r="AF658" s="5">
        <v>7.7216544056127212E-2</v>
      </c>
      <c r="AG658" s="5" t="s">
        <v>75</v>
      </c>
      <c r="AH658" s="5" t="s">
        <v>75</v>
      </c>
      <c r="AI658" s="5" t="s">
        <v>75</v>
      </c>
      <c r="AJ658" s="5" t="s">
        <v>75</v>
      </c>
      <c r="AK658" s="5">
        <v>7.5696945435132088</v>
      </c>
      <c r="BI658" s="7" t="s">
        <v>75</v>
      </c>
      <c r="BJ658" s="7" t="s">
        <v>75</v>
      </c>
      <c r="BK658" s="1" t="s">
        <v>75</v>
      </c>
      <c r="BL658" s="1" t="s">
        <v>75</v>
      </c>
      <c r="BM658" s="1" t="s">
        <v>75</v>
      </c>
      <c r="BN658" s="1" t="s">
        <v>75</v>
      </c>
      <c r="BO658" s="1" t="s">
        <v>75</v>
      </c>
      <c r="BP658" s="1" t="s">
        <v>75</v>
      </c>
      <c r="BQ658" s="1" t="s">
        <v>75</v>
      </c>
      <c r="BR658" s="1" t="s">
        <v>75</v>
      </c>
      <c r="BS658" s="1" t="s">
        <v>75</v>
      </c>
      <c r="BT658" s="1" t="s">
        <v>75</v>
      </c>
      <c r="BU658" s="1" t="s">
        <v>75</v>
      </c>
      <c r="BV658" s="1" t="s">
        <v>75</v>
      </c>
      <c r="BW658" s="1" t="s">
        <v>75</v>
      </c>
      <c r="BX658" s="1" t="s">
        <v>75</v>
      </c>
      <c r="BY658" s="1" t="s">
        <v>75</v>
      </c>
      <c r="BZ658" s="1" t="s">
        <v>75</v>
      </c>
      <c r="CA658" s="1" t="s">
        <v>75</v>
      </c>
      <c r="CB658" s="1" t="s">
        <v>75</v>
      </c>
      <c r="CC658" s="1" t="s">
        <v>75</v>
      </c>
      <c r="CD658" s="1" t="s">
        <v>75</v>
      </c>
      <c r="CE658" s="1" t="s">
        <v>75</v>
      </c>
      <c r="CF658" s="1" t="s">
        <v>75</v>
      </c>
      <c r="CG658" s="1" t="s">
        <v>75</v>
      </c>
      <c r="CH658" s="1" t="s">
        <v>75</v>
      </c>
    </row>
    <row r="659" spans="1:86" s="5" customFormat="1" x14ac:dyDescent="0.5">
      <c r="A659" s="5" t="s">
        <v>278</v>
      </c>
      <c r="B659" s="5" t="s">
        <v>71</v>
      </c>
      <c r="C659" s="5">
        <v>2014</v>
      </c>
      <c r="D659" s="1" t="s">
        <v>72</v>
      </c>
      <c r="E659" s="6">
        <v>41864</v>
      </c>
      <c r="F659" s="5">
        <v>100</v>
      </c>
      <c r="G659" s="5" t="s">
        <v>77</v>
      </c>
      <c r="H659" s="5" t="s">
        <v>76</v>
      </c>
      <c r="I659" s="5" t="s">
        <v>277</v>
      </c>
      <c r="J659" s="5" t="s">
        <v>81</v>
      </c>
      <c r="K659" s="5">
        <v>163.93925279344629</v>
      </c>
      <c r="L659" s="5">
        <v>63.650531328195562</v>
      </c>
      <c r="M659" s="5">
        <v>446.62704733394759</v>
      </c>
      <c r="N659" s="5">
        <v>0</v>
      </c>
      <c r="O659" s="5">
        <v>56.322562483804383</v>
      </c>
      <c r="P659" s="5">
        <v>730.53939393939379</v>
      </c>
      <c r="Q659" s="5">
        <v>5.155927272727272</v>
      </c>
      <c r="R659" s="5">
        <v>0.85579232323232313</v>
      </c>
      <c r="S659" s="5">
        <v>0</v>
      </c>
      <c r="U659" s="5" t="s">
        <v>75</v>
      </c>
      <c r="V659" s="5" t="s">
        <v>75</v>
      </c>
      <c r="W659" s="5" t="s">
        <v>75</v>
      </c>
      <c r="X659" s="5">
        <v>43.636363636363626</v>
      </c>
      <c r="Y659" s="5">
        <v>3.2019814481321807</v>
      </c>
      <c r="Z659" s="5">
        <v>3.5113875701821091</v>
      </c>
      <c r="AA659" s="5">
        <v>26.244649833079166</v>
      </c>
      <c r="AB659" s="5" t="s">
        <v>75</v>
      </c>
      <c r="AC659" s="5">
        <v>9.5265366247848835</v>
      </c>
      <c r="AD659" s="5">
        <v>38.583996358892392</v>
      </c>
      <c r="AE659" s="5">
        <v>0.36795604482970629</v>
      </c>
      <c r="AF659" s="5">
        <v>9.852684151462042E-2</v>
      </c>
      <c r="AG659" s="5" t="s">
        <v>75</v>
      </c>
      <c r="AH659" s="5" t="s">
        <v>75</v>
      </c>
      <c r="AI659" s="5" t="s">
        <v>75</v>
      </c>
      <c r="AJ659" s="5" t="s">
        <v>75</v>
      </c>
      <c r="AK659" s="5">
        <v>7.5696945435132186</v>
      </c>
      <c r="BI659" s="7" t="s">
        <v>75</v>
      </c>
      <c r="BJ659" s="7" t="s">
        <v>75</v>
      </c>
      <c r="BK659" s="1" t="s">
        <v>75</v>
      </c>
      <c r="BL659" s="1" t="s">
        <v>75</v>
      </c>
      <c r="BM659" s="1" t="s">
        <v>75</v>
      </c>
      <c r="BN659" s="1" t="s">
        <v>75</v>
      </c>
      <c r="BO659" s="1" t="s">
        <v>75</v>
      </c>
      <c r="BP659" s="1" t="s">
        <v>75</v>
      </c>
      <c r="BQ659" s="1" t="s">
        <v>75</v>
      </c>
      <c r="BR659" s="1" t="s">
        <v>75</v>
      </c>
      <c r="BS659" s="1" t="s">
        <v>75</v>
      </c>
      <c r="BT659" s="1" t="s">
        <v>75</v>
      </c>
      <c r="BU659" s="1" t="s">
        <v>75</v>
      </c>
      <c r="BV659" s="1" t="s">
        <v>75</v>
      </c>
      <c r="BW659" s="1" t="s">
        <v>75</v>
      </c>
      <c r="BX659" s="1" t="s">
        <v>75</v>
      </c>
      <c r="BY659" s="1" t="s">
        <v>75</v>
      </c>
      <c r="BZ659" s="1" t="s">
        <v>75</v>
      </c>
      <c r="CA659" s="1" t="s">
        <v>75</v>
      </c>
      <c r="CB659" s="1" t="s">
        <v>75</v>
      </c>
      <c r="CC659" s="1" t="s">
        <v>75</v>
      </c>
      <c r="CD659" s="1" t="s">
        <v>75</v>
      </c>
      <c r="CE659" s="1" t="s">
        <v>75</v>
      </c>
      <c r="CF659" s="1" t="s">
        <v>75</v>
      </c>
      <c r="CG659" s="1" t="s">
        <v>75</v>
      </c>
      <c r="CH659" s="1" t="s">
        <v>75</v>
      </c>
    </row>
    <row r="660" spans="1:86" s="5" customFormat="1" x14ac:dyDescent="0.5">
      <c r="A660" s="5" t="s">
        <v>276</v>
      </c>
      <c r="B660" s="5" t="s">
        <v>71</v>
      </c>
      <c r="C660" s="5">
        <v>2014</v>
      </c>
      <c r="D660" s="1" t="s">
        <v>72</v>
      </c>
      <c r="E660" s="6">
        <v>41886</v>
      </c>
      <c r="F660" s="5">
        <v>0</v>
      </c>
      <c r="G660" s="5" t="s">
        <v>77</v>
      </c>
      <c r="H660" s="5" t="s">
        <v>76</v>
      </c>
      <c r="I660" s="5" t="s">
        <v>277</v>
      </c>
      <c r="J660" s="5" t="s">
        <v>81</v>
      </c>
      <c r="K660" s="5">
        <v>36.759998214102232</v>
      </c>
      <c r="L660" s="5">
        <v>6.5285190811262765</v>
      </c>
      <c r="M660" s="5">
        <v>435.07204917547097</v>
      </c>
      <c r="N660" s="5">
        <v>73.313034043062672</v>
      </c>
      <c r="O660" s="5">
        <v>5.7991267589650493</v>
      </c>
      <c r="P660" s="5">
        <v>557.47272727272718</v>
      </c>
      <c r="Q660" s="5">
        <v>1.6345220202020201</v>
      </c>
      <c r="R660" s="5">
        <v>1.2746638383838382</v>
      </c>
      <c r="S660" s="5">
        <v>0.52458383838383826</v>
      </c>
      <c r="U660" s="5" t="s">
        <v>75</v>
      </c>
      <c r="V660" s="5" t="s">
        <v>75</v>
      </c>
      <c r="W660" s="5" t="s">
        <v>75</v>
      </c>
      <c r="X660" s="5">
        <v>58.787878787878782</v>
      </c>
      <c r="Y660" s="5">
        <v>3.7797978388077409</v>
      </c>
      <c r="Z660" s="5">
        <v>1.015073944254574</v>
      </c>
      <c r="AA660" s="5">
        <v>45.689733377681335</v>
      </c>
      <c r="AB660" s="5">
        <v>4.7261593615813959</v>
      </c>
      <c r="AC660" s="5">
        <v>2.1516782958672027</v>
      </c>
      <c r="AD660" s="5">
        <v>49.138513394511754</v>
      </c>
      <c r="AE660" s="5">
        <v>0.25238032451380588</v>
      </c>
      <c r="AF660" s="5">
        <v>8.2990302479519801E-2</v>
      </c>
      <c r="AG660" s="5">
        <v>3.3151059345994903E-2</v>
      </c>
      <c r="AH660" s="5" t="s">
        <v>75</v>
      </c>
      <c r="AI660" s="5" t="s">
        <v>75</v>
      </c>
      <c r="AJ660" s="5" t="s">
        <v>75</v>
      </c>
      <c r="AK660" s="5">
        <v>8.4196630239089689</v>
      </c>
      <c r="BI660" s="7" t="s">
        <v>75</v>
      </c>
      <c r="BJ660" s="7" t="s">
        <v>75</v>
      </c>
      <c r="BK660" s="1" t="s">
        <v>75</v>
      </c>
      <c r="BL660" s="1">
        <v>2.1832333333333334</v>
      </c>
      <c r="BM660" s="1">
        <v>3.466333333333333</v>
      </c>
      <c r="BN660" s="1">
        <v>1.6013333333333335</v>
      </c>
      <c r="BO660" s="1" t="s">
        <v>75</v>
      </c>
      <c r="BP660" s="1" t="s">
        <v>75</v>
      </c>
      <c r="BQ660" s="1" t="s">
        <v>75</v>
      </c>
      <c r="BR660" s="1">
        <v>0.6819632616144401</v>
      </c>
      <c r="BS660" s="1">
        <v>5.7270421707917825</v>
      </c>
      <c r="BT660" s="1">
        <v>2.1446486560910145</v>
      </c>
      <c r="BU660" s="1" t="s">
        <v>75</v>
      </c>
      <c r="BV660" s="1" t="s">
        <v>75</v>
      </c>
      <c r="BW660" s="1" t="s">
        <v>75</v>
      </c>
      <c r="BX660" s="1" t="s">
        <v>75</v>
      </c>
      <c r="BY660" s="1" t="s">
        <v>75</v>
      </c>
      <c r="BZ660" s="1">
        <v>6.7266047238644378E-2</v>
      </c>
      <c r="CA660" s="1">
        <v>0.11985036967449247</v>
      </c>
      <c r="CB660" s="1">
        <v>0.20490756723730558</v>
      </c>
      <c r="CC660" s="1" t="s">
        <v>75</v>
      </c>
      <c r="CD660" s="1" t="s">
        <v>75</v>
      </c>
      <c r="CE660" s="1" t="s">
        <v>75</v>
      </c>
      <c r="CF660" s="1">
        <v>9.7326487753559759E-2</v>
      </c>
      <c r="CG660" s="1">
        <v>0.33599895922123996</v>
      </c>
      <c r="CH660" s="1">
        <v>0.17406570847388625</v>
      </c>
    </row>
    <row r="661" spans="1:86" s="5" customFormat="1" x14ac:dyDescent="0.5">
      <c r="A661" s="5" t="s">
        <v>278</v>
      </c>
      <c r="B661" s="5" t="s">
        <v>71</v>
      </c>
      <c r="C661" s="5">
        <v>2014</v>
      </c>
      <c r="D661" s="1" t="s">
        <v>72</v>
      </c>
      <c r="E661" s="6">
        <v>41886</v>
      </c>
      <c r="F661" s="5">
        <v>100</v>
      </c>
      <c r="G661" s="5" t="s">
        <v>77</v>
      </c>
      <c r="H661" s="5" t="s">
        <v>76</v>
      </c>
      <c r="I661" s="5" t="s">
        <v>277</v>
      </c>
      <c r="J661" s="5" t="s">
        <v>81</v>
      </c>
      <c r="K661" s="5">
        <v>73.286043887402542</v>
      </c>
      <c r="L661" s="5">
        <v>7.8861366333616365</v>
      </c>
      <c r="M661" s="5">
        <v>677.41283451880361</v>
      </c>
      <c r="N661" s="5">
        <v>159.48678948774275</v>
      </c>
      <c r="O661" s="5">
        <v>25.497892442386313</v>
      </c>
      <c r="P661" s="5">
        <v>943.56969696969679</v>
      </c>
      <c r="Q661" s="5">
        <v>1.7870864646464646</v>
      </c>
      <c r="R661" s="5">
        <v>1.5367999999999997</v>
      </c>
      <c r="S661" s="5">
        <v>0.78214101010101011</v>
      </c>
      <c r="U661" s="5" t="s">
        <v>75</v>
      </c>
      <c r="V661" s="5" t="s">
        <v>75</v>
      </c>
      <c r="W661" s="5" t="s">
        <v>75</v>
      </c>
      <c r="X661" s="5">
        <v>64.242424242424235</v>
      </c>
      <c r="Y661" s="5">
        <v>8.1016557057227079</v>
      </c>
      <c r="Z661" s="5">
        <v>0.50630656219119341</v>
      </c>
      <c r="AA661" s="5">
        <v>7.4145646292350218</v>
      </c>
      <c r="AB661" s="5">
        <v>19.713936563875908</v>
      </c>
      <c r="AC661" s="5">
        <v>13.598586141192945</v>
      </c>
      <c r="AD661" s="5">
        <v>27.069760574439815</v>
      </c>
      <c r="AE661" s="5">
        <v>0.20733235742445016</v>
      </c>
      <c r="AF661" s="5">
        <v>0.1609840779081744</v>
      </c>
      <c r="AG661" s="5">
        <v>3.2879804312051564E-2</v>
      </c>
      <c r="AH661" s="5" t="s">
        <v>75</v>
      </c>
      <c r="AI661" s="5" t="s">
        <v>75</v>
      </c>
      <c r="AJ661" s="5" t="s">
        <v>75</v>
      </c>
      <c r="AK661" s="5">
        <v>24.333163515011794</v>
      </c>
      <c r="BI661" s="7" t="s">
        <v>75</v>
      </c>
      <c r="BJ661" s="7" t="s">
        <v>75</v>
      </c>
      <c r="BK661" s="1" t="s">
        <v>75</v>
      </c>
      <c r="BL661" s="1">
        <v>2.9343333333333335</v>
      </c>
      <c r="BM661" s="1">
        <v>3.3076666666666665</v>
      </c>
      <c r="BN661" s="1">
        <v>1.764</v>
      </c>
      <c r="BO661" s="1" t="s">
        <v>75</v>
      </c>
      <c r="BP661" s="1" t="s">
        <v>75</v>
      </c>
      <c r="BQ661" s="1" t="s">
        <v>75</v>
      </c>
      <c r="BR661" s="1">
        <v>1.8375569190023675</v>
      </c>
      <c r="BS661" s="1">
        <v>10.208848127839032</v>
      </c>
      <c r="BT661" s="1">
        <v>4.4824262064433347</v>
      </c>
      <c r="BU661" s="1" t="s">
        <v>75</v>
      </c>
      <c r="BV661" s="1" t="s">
        <v>75</v>
      </c>
      <c r="BW661" s="1" t="s">
        <v>75</v>
      </c>
      <c r="BX661" s="1" t="s">
        <v>75</v>
      </c>
      <c r="BY661" s="1" t="s">
        <v>75</v>
      </c>
      <c r="BZ661" s="1">
        <v>0.15378159115374204</v>
      </c>
      <c r="CA661" s="1">
        <v>0.13498683063338066</v>
      </c>
      <c r="CB661" s="1">
        <v>0.19298790981129715</v>
      </c>
      <c r="CC661" s="1" t="s">
        <v>75</v>
      </c>
      <c r="CD661" s="1" t="s">
        <v>75</v>
      </c>
      <c r="CE661" s="1" t="s">
        <v>75</v>
      </c>
      <c r="CF661" s="1">
        <v>0.18092402547738501</v>
      </c>
      <c r="CG661" s="1">
        <v>0.79913454233174708</v>
      </c>
      <c r="CH661" s="1" t="s">
        <v>75</v>
      </c>
    </row>
    <row r="662" spans="1:86" s="5" customFormat="1" x14ac:dyDescent="0.5">
      <c r="A662" s="5" t="s">
        <v>279</v>
      </c>
      <c r="B662" s="5" t="s">
        <v>71</v>
      </c>
      <c r="C662" s="5">
        <v>2014</v>
      </c>
      <c r="D662" s="1" t="s">
        <v>72</v>
      </c>
      <c r="E662" s="6">
        <v>41815</v>
      </c>
      <c r="F662" s="5">
        <v>0</v>
      </c>
      <c r="G662" s="5" t="s">
        <v>77</v>
      </c>
      <c r="H662" s="5" t="s">
        <v>76</v>
      </c>
      <c r="I662" s="5" t="s">
        <v>90</v>
      </c>
      <c r="J662" s="5" t="s">
        <v>81</v>
      </c>
      <c r="K662" s="5">
        <v>29.574177627483099</v>
      </c>
      <c r="L662" s="5">
        <v>11.13491328160781</v>
      </c>
      <c r="M662" s="5">
        <v>0</v>
      </c>
      <c r="N662" s="5">
        <v>0</v>
      </c>
      <c r="O662" s="5">
        <v>0</v>
      </c>
      <c r="P662" s="5">
        <v>40.709090909090911</v>
      </c>
      <c r="Q662" s="5">
        <v>0.65547781818181816</v>
      </c>
      <c r="R662" s="5">
        <v>0</v>
      </c>
      <c r="S662" s="5">
        <v>0</v>
      </c>
      <c r="U662" s="5">
        <v>194.7542764401588</v>
      </c>
      <c r="V662" s="5" t="s">
        <v>75</v>
      </c>
      <c r="W662" s="5">
        <v>151.24646938837907</v>
      </c>
      <c r="X662" s="5">
        <v>47.272727272727273</v>
      </c>
      <c r="Y662" s="5">
        <v>3.5183494279248531</v>
      </c>
      <c r="Z662" s="5">
        <v>1.0542510921852408</v>
      </c>
      <c r="AA662" s="5" t="s">
        <v>75</v>
      </c>
      <c r="AB662" s="5" t="s">
        <v>75</v>
      </c>
      <c r="AC662" s="5" t="s">
        <v>75</v>
      </c>
      <c r="AD662" s="5">
        <v>4.5491742356053386</v>
      </c>
      <c r="AE662" s="5">
        <v>0.15705787620539352</v>
      </c>
      <c r="AF662" s="5" t="s">
        <v>75</v>
      </c>
      <c r="AG662" s="5" t="s">
        <v>75</v>
      </c>
      <c r="AH662" s="5">
        <v>7.2402123643643348</v>
      </c>
      <c r="AI662" s="5" t="s">
        <v>75</v>
      </c>
      <c r="AJ662" s="5">
        <v>4.5428752299287343</v>
      </c>
      <c r="AK662" s="5">
        <v>7.2727272727272672</v>
      </c>
      <c r="BI662" s="7" t="s">
        <v>75</v>
      </c>
      <c r="BJ662" s="7" t="s">
        <v>75</v>
      </c>
      <c r="BK662" s="1" t="s">
        <v>75</v>
      </c>
      <c r="BL662" s="1" t="s">
        <v>75</v>
      </c>
      <c r="BM662" s="1" t="s">
        <v>75</v>
      </c>
      <c r="BN662" s="1" t="s">
        <v>75</v>
      </c>
      <c r="BO662" s="1" t="s">
        <v>75</v>
      </c>
      <c r="BP662" s="1" t="s">
        <v>75</v>
      </c>
      <c r="BQ662" s="1" t="s">
        <v>75</v>
      </c>
      <c r="BR662" s="1" t="s">
        <v>75</v>
      </c>
      <c r="BS662" s="1" t="s">
        <v>75</v>
      </c>
      <c r="BT662" s="1" t="s">
        <v>75</v>
      </c>
      <c r="BU662" s="1" t="s">
        <v>75</v>
      </c>
      <c r="BV662" s="1" t="s">
        <v>75</v>
      </c>
      <c r="BW662" s="1" t="s">
        <v>75</v>
      </c>
      <c r="BX662" s="1" t="s">
        <v>75</v>
      </c>
      <c r="BY662" s="1" t="s">
        <v>75</v>
      </c>
      <c r="BZ662" s="1" t="s">
        <v>75</v>
      </c>
      <c r="CA662" s="1" t="s">
        <v>75</v>
      </c>
      <c r="CB662" s="1" t="s">
        <v>75</v>
      </c>
      <c r="CC662" s="1" t="s">
        <v>75</v>
      </c>
      <c r="CD662" s="1" t="s">
        <v>75</v>
      </c>
      <c r="CE662" s="1" t="s">
        <v>75</v>
      </c>
      <c r="CF662" s="1" t="s">
        <v>75</v>
      </c>
      <c r="CG662" s="1" t="s">
        <v>75</v>
      </c>
      <c r="CH662" s="1" t="s">
        <v>75</v>
      </c>
    </row>
    <row r="663" spans="1:86" s="5" customFormat="1" x14ac:dyDescent="0.5">
      <c r="A663" s="5" t="s">
        <v>280</v>
      </c>
      <c r="B663" s="5" t="s">
        <v>71</v>
      </c>
      <c r="C663" s="5">
        <v>2014</v>
      </c>
      <c r="D663" s="1" t="s">
        <v>72</v>
      </c>
      <c r="E663" s="6">
        <v>41815</v>
      </c>
      <c r="F663" s="5">
        <v>100</v>
      </c>
      <c r="G663" s="5" t="s">
        <v>77</v>
      </c>
      <c r="H663" s="5" t="s">
        <v>76</v>
      </c>
      <c r="I663" s="5" t="s">
        <v>90</v>
      </c>
      <c r="J663" s="5" t="s">
        <v>81</v>
      </c>
      <c r="K663" s="5">
        <v>49.818781947695946</v>
      </c>
      <c r="L663" s="5">
        <v>18.041824112910117</v>
      </c>
      <c r="M663" s="5">
        <v>0</v>
      </c>
      <c r="N663" s="5">
        <v>0</v>
      </c>
      <c r="O663" s="5">
        <v>0</v>
      </c>
      <c r="P663" s="5">
        <v>67.860606060606059</v>
      </c>
      <c r="Q663" s="5">
        <v>0.97682545454545444</v>
      </c>
      <c r="R663" s="5">
        <v>0</v>
      </c>
      <c r="S663" s="5">
        <v>0</v>
      </c>
      <c r="U663" s="5">
        <v>203.89293645698453</v>
      </c>
      <c r="V663" s="5" t="s">
        <v>75</v>
      </c>
      <c r="W663" s="5">
        <v>159.0135074974165</v>
      </c>
      <c r="X663" s="5">
        <v>49.696969696969695</v>
      </c>
      <c r="Y663" s="5">
        <v>4.0127334480339378</v>
      </c>
      <c r="Z663" s="5">
        <v>2.9205579420962549</v>
      </c>
      <c r="AA663" s="5" t="s">
        <v>75</v>
      </c>
      <c r="AB663" s="5" t="s">
        <v>75</v>
      </c>
      <c r="AC663" s="5" t="s">
        <v>75</v>
      </c>
      <c r="AD663" s="5">
        <v>6.6027987498860679</v>
      </c>
      <c r="AE663" s="5">
        <v>0.13886436984128075</v>
      </c>
      <c r="AF663" s="5" t="s">
        <v>75</v>
      </c>
      <c r="AG663" s="5" t="s">
        <v>75</v>
      </c>
      <c r="AH663" s="5">
        <v>24.262072769891226</v>
      </c>
      <c r="AI663" s="5" t="s">
        <v>75</v>
      </c>
      <c r="AJ663" s="5">
        <v>14.581254304014193</v>
      </c>
      <c r="AK663" s="5">
        <v>15.18783525592929</v>
      </c>
      <c r="BI663" s="7" t="s">
        <v>75</v>
      </c>
      <c r="BJ663" s="7" t="s">
        <v>75</v>
      </c>
      <c r="BK663" s="1" t="s">
        <v>75</v>
      </c>
      <c r="BL663" s="1" t="s">
        <v>75</v>
      </c>
      <c r="BM663" s="1" t="s">
        <v>75</v>
      </c>
      <c r="BN663" s="1" t="s">
        <v>75</v>
      </c>
      <c r="BO663" s="1" t="s">
        <v>75</v>
      </c>
      <c r="BP663" s="1" t="s">
        <v>75</v>
      </c>
      <c r="BQ663" s="1" t="s">
        <v>75</v>
      </c>
      <c r="BR663" s="1" t="s">
        <v>75</v>
      </c>
      <c r="BS663" s="1" t="s">
        <v>75</v>
      </c>
      <c r="BT663" s="1" t="s">
        <v>75</v>
      </c>
      <c r="BU663" s="1" t="s">
        <v>75</v>
      </c>
      <c r="BV663" s="1" t="s">
        <v>75</v>
      </c>
      <c r="BW663" s="1" t="s">
        <v>75</v>
      </c>
      <c r="BX663" s="1" t="s">
        <v>75</v>
      </c>
      <c r="BY663" s="1" t="s">
        <v>75</v>
      </c>
      <c r="BZ663" s="1" t="s">
        <v>75</v>
      </c>
      <c r="CA663" s="1" t="s">
        <v>75</v>
      </c>
      <c r="CB663" s="1" t="s">
        <v>75</v>
      </c>
      <c r="CC663" s="1" t="s">
        <v>75</v>
      </c>
      <c r="CD663" s="1" t="s">
        <v>75</v>
      </c>
      <c r="CE663" s="1" t="s">
        <v>75</v>
      </c>
      <c r="CF663" s="1" t="s">
        <v>75</v>
      </c>
      <c r="CG663" s="1" t="s">
        <v>75</v>
      </c>
      <c r="CH663" s="1" t="s">
        <v>75</v>
      </c>
    </row>
    <row r="664" spans="1:86" s="5" customFormat="1" x14ac:dyDescent="0.5">
      <c r="A664" s="5" t="s">
        <v>279</v>
      </c>
      <c r="B664" s="5" t="s">
        <v>71</v>
      </c>
      <c r="C664" s="5">
        <v>2014</v>
      </c>
      <c r="D664" s="1" t="s">
        <v>72</v>
      </c>
      <c r="E664" s="6">
        <v>41843</v>
      </c>
      <c r="F664" s="5">
        <v>0</v>
      </c>
      <c r="G664" s="5" t="s">
        <v>77</v>
      </c>
      <c r="H664" s="5" t="s">
        <v>76</v>
      </c>
      <c r="I664" s="5" t="s">
        <v>90</v>
      </c>
      <c r="J664" s="5" t="s">
        <v>81</v>
      </c>
      <c r="K664" s="5">
        <v>83.561720180028743</v>
      </c>
      <c r="L664" s="5">
        <v>43.232772393487274</v>
      </c>
      <c r="M664" s="5">
        <v>26.837326618775119</v>
      </c>
      <c r="N664" s="5">
        <v>0</v>
      </c>
      <c r="O664" s="5">
        <v>8.0287868683149028</v>
      </c>
      <c r="P664" s="5">
        <v>161.66060606060603</v>
      </c>
      <c r="Q664" s="5">
        <v>2.4655846464646465</v>
      </c>
      <c r="R664" s="5">
        <v>0.13096686868686869</v>
      </c>
      <c r="S664" s="5">
        <v>0</v>
      </c>
      <c r="U664" s="5">
        <v>182.98831931203435</v>
      </c>
      <c r="V664" s="5" t="s">
        <v>75</v>
      </c>
      <c r="W664" s="5">
        <v>127.9720611289503</v>
      </c>
      <c r="X664" s="5">
        <v>49.696969696969695</v>
      </c>
      <c r="Y664" s="5">
        <v>15.389514882443022</v>
      </c>
      <c r="Z664" s="5">
        <v>8.82101392555575</v>
      </c>
      <c r="AA664" s="5">
        <v>1.6187311467959837</v>
      </c>
      <c r="AB664" s="5" t="s">
        <v>75</v>
      </c>
      <c r="AC664" s="5">
        <v>2.2350112876455626</v>
      </c>
      <c r="AD664" s="5">
        <v>21.964171509969944</v>
      </c>
      <c r="AE664" s="5">
        <v>0.73248761335737844</v>
      </c>
      <c r="AF664" s="5">
        <v>9.5892376578159605E-2</v>
      </c>
      <c r="AG664" s="5" t="s">
        <v>75</v>
      </c>
      <c r="AH664" s="5">
        <v>9.8724741640411331</v>
      </c>
      <c r="AI664" s="5" t="s">
        <v>75</v>
      </c>
      <c r="AJ664" s="5">
        <v>10.175366721774676</v>
      </c>
      <c r="AK664" s="5">
        <v>5.2835138709583882</v>
      </c>
      <c r="BI664" s="7" t="s">
        <v>75</v>
      </c>
      <c r="BJ664" s="7" t="s">
        <v>75</v>
      </c>
      <c r="BK664" s="1">
        <v>3.3782333333333336</v>
      </c>
      <c r="BL664" s="1" t="s">
        <v>75</v>
      </c>
      <c r="BM664" s="1" t="s">
        <v>75</v>
      </c>
      <c r="BN664" s="1" t="s">
        <v>75</v>
      </c>
      <c r="BO664" s="1" t="s">
        <v>75</v>
      </c>
      <c r="BP664" s="1" t="s">
        <v>75</v>
      </c>
      <c r="BQ664" s="1">
        <v>4.5958179393939389</v>
      </c>
      <c r="BR664" s="1" t="s">
        <v>75</v>
      </c>
      <c r="BS664" s="1" t="s">
        <v>75</v>
      </c>
      <c r="BT664" s="1" t="s">
        <v>75</v>
      </c>
      <c r="BU664" s="1" t="s">
        <v>75</v>
      </c>
      <c r="BV664" s="1" t="s">
        <v>75</v>
      </c>
      <c r="BW664" s="1" t="s">
        <v>75</v>
      </c>
      <c r="BX664" s="1" t="s">
        <v>75</v>
      </c>
      <c r="BY664" s="1">
        <v>0.31643459742013691</v>
      </c>
      <c r="BZ664" s="1" t="s">
        <v>75</v>
      </c>
      <c r="CA664" s="1" t="s">
        <v>75</v>
      </c>
      <c r="CB664" s="1" t="s">
        <v>75</v>
      </c>
      <c r="CC664" s="1" t="s">
        <v>75</v>
      </c>
      <c r="CD664" s="1" t="s">
        <v>75</v>
      </c>
      <c r="CE664" s="1">
        <v>0.96808478698823774</v>
      </c>
      <c r="CF664" s="1" t="s">
        <v>75</v>
      </c>
      <c r="CG664" s="1" t="s">
        <v>75</v>
      </c>
      <c r="CH664" s="1" t="s">
        <v>75</v>
      </c>
    </row>
    <row r="665" spans="1:86" s="5" customFormat="1" x14ac:dyDescent="0.5">
      <c r="A665" s="5" t="s">
        <v>280</v>
      </c>
      <c r="B665" s="5" t="s">
        <v>71</v>
      </c>
      <c r="C665" s="5">
        <v>2014</v>
      </c>
      <c r="D665" s="1" t="s">
        <v>72</v>
      </c>
      <c r="E665" s="6">
        <v>41843</v>
      </c>
      <c r="F665" s="5">
        <v>100</v>
      </c>
      <c r="G665" s="5" t="s">
        <v>77</v>
      </c>
      <c r="H665" s="5" t="s">
        <v>76</v>
      </c>
      <c r="I665" s="5" t="s">
        <v>90</v>
      </c>
      <c r="J665" s="5" t="s">
        <v>81</v>
      </c>
      <c r="K665" s="5">
        <v>140.47233514299481</v>
      </c>
      <c r="L665" s="5">
        <v>68.394781984270949</v>
      </c>
      <c r="M665" s="5">
        <v>58.315187565415606</v>
      </c>
      <c r="N665" s="5">
        <v>0</v>
      </c>
      <c r="O665" s="5">
        <v>5.0176953073186157</v>
      </c>
      <c r="P665" s="5">
        <v>272.2</v>
      </c>
      <c r="Q665" s="5">
        <v>4.9733313131313128</v>
      </c>
      <c r="R665" s="5">
        <v>0.10446424242424242</v>
      </c>
      <c r="S665" s="5">
        <v>0</v>
      </c>
      <c r="U665" s="5">
        <v>197.23212331738318</v>
      </c>
      <c r="V665" s="5" t="s">
        <v>75</v>
      </c>
      <c r="W665" s="5">
        <v>143.29279317718326</v>
      </c>
      <c r="X665" s="5">
        <v>31.515151515151512</v>
      </c>
      <c r="Y665" s="5">
        <v>20.331349986968142</v>
      </c>
      <c r="Z665" s="5">
        <v>9.4803948524405719</v>
      </c>
      <c r="AA665" s="5">
        <v>1.2109170802680669</v>
      </c>
      <c r="AB665" s="5" t="s">
        <v>75</v>
      </c>
      <c r="AC665" s="5">
        <v>1.6230638837655176</v>
      </c>
      <c r="AD665" s="5">
        <v>30.071080164486229</v>
      </c>
      <c r="AE665" s="5">
        <v>2.1605869941905511</v>
      </c>
      <c r="AF665" s="5">
        <v>3.7870545702065959E-2</v>
      </c>
      <c r="AG665" s="5" t="s">
        <v>75</v>
      </c>
      <c r="AH665" s="5">
        <v>22.350963837429532</v>
      </c>
      <c r="AI665" s="5" t="s">
        <v>75</v>
      </c>
      <c r="AJ665" s="5">
        <v>16.12518542489984</v>
      </c>
      <c r="AK665" s="5">
        <v>11.562899411114493</v>
      </c>
      <c r="BI665" s="7" t="s">
        <v>75</v>
      </c>
      <c r="BJ665" s="7" t="s">
        <v>75</v>
      </c>
      <c r="BK665" s="1">
        <v>4.2100333333333335</v>
      </c>
      <c r="BL665" s="1" t="s">
        <v>75</v>
      </c>
      <c r="BM665" s="1" t="s">
        <v>75</v>
      </c>
      <c r="BN665" s="1" t="s">
        <v>75</v>
      </c>
      <c r="BO665" s="1" t="s">
        <v>75</v>
      </c>
      <c r="BP665" s="1" t="s">
        <v>75</v>
      </c>
      <c r="BQ665" s="1">
        <v>7.7554979333333316</v>
      </c>
      <c r="BR665" s="1" t="s">
        <v>75</v>
      </c>
      <c r="BS665" s="1" t="s">
        <v>75</v>
      </c>
      <c r="BT665" s="1" t="s">
        <v>75</v>
      </c>
      <c r="BU665" s="1" t="s">
        <v>75</v>
      </c>
      <c r="BV665" s="1" t="s">
        <v>75</v>
      </c>
      <c r="BW665" s="1" t="s">
        <v>75</v>
      </c>
      <c r="BX665" s="1" t="s">
        <v>75</v>
      </c>
      <c r="BY665" s="1">
        <v>0.50784329057080024</v>
      </c>
      <c r="BZ665" s="1" t="s">
        <v>75</v>
      </c>
      <c r="CA665" s="1" t="s">
        <v>75</v>
      </c>
      <c r="CB665" s="1" t="s">
        <v>75</v>
      </c>
      <c r="CC665" s="1" t="s">
        <v>75</v>
      </c>
      <c r="CD665" s="1" t="s">
        <v>75</v>
      </c>
      <c r="CE665" s="1">
        <v>0.31933945632936472</v>
      </c>
      <c r="CF665" s="1" t="s">
        <v>75</v>
      </c>
      <c r="CG665" s="1" t="s">
        <v>75</v>
      </c>
      <c r="CH665" s="1" t="s">
        <v>75</v>
      </c>
    </row>
    <row r="666" spans="1:86" s="5" customFormat="1" x14ac:dyDescent="0.5">
      <c r="A666" s="5" t="s">
        <v>279</v>
      </c>
      <c r="B666" s="5" t="s">
        <v>71</v>
      </c>
      <c r="C666" s="5">
        <v>2014</v>
      </c>
      <c r="D666" s="1" t="s">
        <v>72</v>
      </c>
      <c r="E666" s="6">
        <v>41864</v>
      </c>
      <c r="F666" s="5">
        <v>0</v>
      </c>
      <c r="G666" s="5" t="s">
        <v>77</v>
      </c>
      <c r="H666" s="5" t="s">
        <v>76</v>
      </c>
      <c r="I666" s="5" t="s">
        <v>90</v>
      </c>
      <c r="J666" s="5" t="s">
        <v>81</v>
      </c>
      <c r="K666" s="5">
        <v>113.43638156846676</v>
      </c>
      <c r="L666" s="5">
        <v>42.26741516981437</v>
      </c>
      <c r="M666" s="5">
        <v>221.15701845956616</v>
      </c>
      <c r="N666" s="5">
        <v>0</v>
      </c>
      <c r="O666" s="5">
        <v>21.872518135485979</v>
      </c>
      <c r="P666" s="5">
        <v>398.73333333333329</v>
      </c>
      <c r="Q666" s="5">
        <v>3.0693947474747474</v>
      </c>
      <c r="R666" s="5">
        <v>0.35833252525252518</v>
      </c>
      <c r="S666" s="5">
        <v>0</v>
      </c>
      <c r="U666" s="5" t="s">
        <v>75</v>
      </c>
      <c r="V666" s="5" t="s">
        <v>75</v>
      </c>
      <c r="W666" s="5" t="s">
        <v>75</v>
      </c>
      <c r="X666" s="5">
        <v>53.333333333333336</v>
      </c>
      <c r="Y666" s="5">
        <v>13.967683646423687</v>
      </c>
      <c r="Z666" s="5">
        <v>6.1768127180768735</v>
      </c>
      <c r="AA666" s="5">
        <v>50.835409179828268</v>
      </c>
      <c r="AB666" s="5" t="s">
        <v>75</v>
      </c>
      <c r="AC666" s="5">
        <v>5.359255388406984</v>
      </c>
      <c r="AD666" s="5">
        <v>75.595386141463351</v>
      </c>
      <c r="AE666" s="5">
        <v>0.47048090604022824</v>
      </c>
      <c r="AF666" s="5">
        <v>6.9265850150722341E-2</v>
      </c>
      <c r="AG666" s="5" t="s">
        <v>75</v>
      </c>
      <c r="AH666" s="5" t="s">
        <v>75</v>
      </c>
      <c r="AI666" s="5" t="s">
        <v>75</v>
      </c>
      <c r="AJ666" s="5" t="s">
        <v>75</v>
      </c>
      <c r="AK666" s="5">
        <v>11.93800945672254</v>
      </c>
      <c r="BI666" s="7" t="s">
        <v>75</v>
      </c>
      <c r="BJ666" s="7" t="s">
        <v>75</v>
      </c>
      <c r="BK666" s="1" t="s">
        <v>75</v>
      </c>
      <c r="BL666" s="1" t="s">
        <v>75</v>
      </c>
      <c r="BM666" s="1" t="s">
        <v>75</v>
      </c>
      <c r="BN666" s="1" t="s">
        <v>75</v>
      </c>
      <c r="BO666" s="1" t="s">
        <v>75</v>
      </c>
      <c r="BP666" s="1" t="s">
        <v>75</v>
      </c>
      <c r="BQ666" s="1" t="s">
        <v>75</v>
      </c>
      <c r="BR666" s="1" t="s">
        <v>75</v>
      </c>
      <c r="BS666" s="1" t="s">
        <v>75</v>
      </c>
      <c r="BT666" s="1" t="s">
        <v>75</v>
      </c>
      <c r="BU666" s="1" t="s">
        <v>75</v>
      </c>
      <c r="BV666" s="1" t="s">
        <v>75</v>
      </c>
      <c r="BW666" s="1" t="s">
        <v>75</v>
      </c>
      <c r="BX666" s="1" t="s">
        <v>75</v>
      </c>
      <c r="BY666" s="1" t="s">
        <v>75</v>
      </c>
      <c r="BZ666" s="1" t="s">
        <v>75</v>
      </c>
      <c r="CA666" s="1" t="s">
        <v>75</v>
      </c>
      <c r="CB666" s="1" t="s">
        <v>75</v>
      </c>
      <c r="CC666" s="1" t="s">
        <v>75</v>
      </c>
      <c r="CD666" s="1" t="s">
        <v>75</v>
      </c>
      <c r="CE666" s="1" t="s">
        <v>75</v>
      </c>
      <c r="CF666" s="1" t="s">
        <v>75</v>
      </c>
      <c r="CG666" s="1" t="s">
        <v>75</v>
      </c>
      <c r="CH666" s="1" t="s">
        <v>75</v>
      </c>
    </row>
    <row r="667" spans="1:86" s="5" customFormat="1" x14ac:dyDescent="0.5">
      <c r="A667" s="5" t="s">
        <v>280</v>
      </c>
      <c r="B667" s="5" t="s">
        <v>71</v>
      </c>
      <c r="C667" s="5">
        <v>2014</v>
      </c>
      <c r="D667" s="1" t="s">
        <v>72</v>
      </c>
      <c r="E667" s="6">
        <v>41864</v>
      </c>
      <c r="F667" s="5">
        <v>100</v>
      </c>
      <c r="G667" s="5" t="s">
        <v>77</v>
      </c>
      <c r="H667" s="5" t="s">
        <v>76</v>
      </c>
      <c r="I667" s="5" t="s">
        <v>90</v>
      </c>
      <c r="J667" s="5" t="s">
        <v>81</v>
      </c>
      <c r="K667" s="5">
        <v>142.52555585888288</v>
      </c>
      <c r="L667" s="5">
        <v>44.653180467941269</v>
      </c>
      <c r="M667" s="5">
        <v>403.16971575324436</v>
      </c>
      <c r="N667" s="5">
        <v>0.92489091908547039</v>
      </c>
      <c r="O667" s="5">
        <v>37.047869122058081</v>
      </c>
      <c r="P667" s="5">
        <v>628.32121212121217</v>
      </c>
      <c r="Q667" s="5">
        <v>4.2562078787878788</v>
      </c>
      <c r="R667" s="5">
        <v>0.67823333333333335</v>
      </c>
      <c r="S667" s="5">
        <v>5.7349494949494942E-3</v>
      </c>
      <c r="U667" s="5" t="s">
        <v>75</v>
      </c>
      <c r="V667" s="5" t="s">
        <v>75</v>
      </c>
      <c r="W667" s="5" t="s">
        <v>75</v>
      </c>
      <c r="X667" s="5">
        <v>40</v>
      </c>
      <c r="Y667" s="5">
        <v>5.2251728129564299</v>
      </c>
      <c r="Z667" s="5">
        <v>6.3457687274187382</v>
      </c>
      <c r="AA667" s="5">
        <v>25.009777772123808</v>
      </c>
      <c r="AB667" s="5">
        <v>0.64185303999544685</v>
      </c>
      <c r="AC667" s="5">
        <v>9.4929704825789898</v>
      </c>
      <c r="AD667" s="5">
        <v>25.520212554994643</v>
      </c>
      <c r="AE667" s="5">
        <v>1.0105295097510136</v>
      </c>
      <c r="AF667" s="5">
        <v>0.18083939281346731</v>
      </c>
      <c r="AG667" s="5">
        <v>3.1917513317324645E-3</v>
      </c>
      <c r="AH667" s="5" t="s">
        <v>75</v>
      </c>
      <c r="AI667" s="5" t="s">
        <v>75</v>
      </c>
      <c r="AJ667" s="5" t="s">
        <v>75</v>
      </c>
      <c r="AK667" s="5">
        <v>12.106051124507989</v>
      </c>
      <c r="BI667" s="7" t="s">
        <v>75</v>
      </c>
      <c r="BJ667" s="7" t="s">
        <v>75</v>
      </c>
      <c r="BK667" s="1" t="s">
        <v>75</v>
      </c>
      <c r="BL667" s="1" t="s">
        <v>75</v>
      </c>
      <c r="BM667" s="1" t="s">
        <v>75</v>
      </c>
      <c r="BN667" s="1" t="s">
        <v>75</v>
      </c>
      <c r="BO667" s="1" t="s">
        <v>75</v>
      </c>
      <c r="BP667" s="1" t="s">
        <v>75</v>
      </c>
      <c r="BQ667" s="1" t="s">
        <v>75</v>
      </c>
      <c r="BR667" s="1" t="s">
        <v>75</v>
      </c>
      <c r="BS667" s="1" t="s">
        <v>75</v>
      </c>
      <c r="BT667" s="1" t="s">
        <v>75</v>
      </c>
      <c r="BU667" s="1" t="s">
        <v>75</v>
      </c>
      <c r="BV667" s="1" t="s">
        <v>75</v>
      </c>
      <c r="BW667" s="1" t="s">
        <v>75</v>
      </c>
      <c r="BX667" s="1" t="s">
        <v>75</v>
      </c>
      <c r="BY667" s="1" t="s">
        <v>75</v>
      </c>
      <c r="BZ667" s="1" t="s">
        <v>75</v>
      </c>
      <c r="CA667" s="1" t="s">
        <v>75</v>
      </c>
      <c r="CB667" s="1" t="s">
        <v>75</v>
      </c>
      <c r="CC667" s="1" t="s">
        <v>75</v>
      </c>
      <c r="CD667" s="1" t="s">
        <v>75</v>
      </c>
      <c r="CE667" s="1" t="s">
        <v>75</v>
      </c>
      <c r="CF667" s="1" t="s">
        <v>75</v>
      </c>
      <c r="CG667" s="1" t="s">
        <v>75</v>
      </c>
      <c r="CH667" s="1" t="s">
        <v>75</v>
      </c>
    </row>
    <row r="668" spans="1:86" s="5" customFormat="1" x14ac:dyDescent="0.5">
      <c r="A668" s="5" t="s">
        <v>279</v>
      </c>
      <c r="B668" s="5" t="s">
        <v>71</v>
      </c>
      <c r="C668" s="5">
        <v>2014</v>
      </c>
      <c r="D668" s="1" t="s">
        <v>72</v>
      </c>
      <c r="E668" s="6">
        <v>41886</v>
      </c>
      <c r="F668" s="5">
        <v>0</v>
      </c>
      <c r="G668" s="5" t="s">
        <v>77</v>
      </c>
      <c r="H668" s="5" t="s">
        <v>76</v>
      </c>
      <c r="I668" s="5" t="s">
        <v>90</v>
      </c>
      <c r="J668" s="5" t="s">
        <v>81</v>
      </c>
      <c r="K668" s="5">
        <v>37.423383312626818</v>
      </c>
      <c r="L668" s="5">
        <v>5.2295583132197887</v>
      </c>
      <c r="M668" s="5">
        <v>411.18228427437367</v>
      </c>
      <c r="N668" s="5">
        <v>85.655502469615882</v>
      </c>
      <c r="O668" s="5">
        <v>11.436544357436491</v>
      </c>
      <c r="P668" s="5">
        <v>550.92727272727268</v>
      </c>
      <c r="Q668" s="5">
        <v>0.97188282828282835</v>
      </c>
      <c r="R668" s="5">
        <v>0.83773090909090919</v>
      </c>
      <c r="S668" s="5">
        <v>0.48467696969696966</v>
      </c>
      <c r="U668" s="5" t="s">
        <v>75</v>
      </c>
      <c r="V668" s="5" t="s">
        <v>75</v>
      </c>
      <c r="W668" s="5" t="s">
        <v>75</v>
      </c>
      <c r="X668" s="5">
        <v>62.424242424242415</v>
      </c>
      <c r="Y668" s="5">
        <v>9.6887647312841487</v>
      </c>
      <c r="Z668" s="5">
        <v>2.5357991483466953</v>
      </c>
      <c r="AA668" s="5">
        <v>46.958879421946165</v>
      </c>
      <c r="AB668" s="5">
        <v>57.377326954088772</v>
      </c>
      <c r="AC668" s="5">
        <v>3.9905655184299742</v>
      </c>
      <c r="AD668" s="5">
        <v>59.875244957141071</v>
      </c>
      <c r="AE668" s="5">
        <v>0.15508629026138304</v>
      </c>
      <c r="AF668" s="5">
        <v>0.19529988781385396</v>
      </c>
      <c r="AG668" s="5">
        <v>0.36324821643092897</v>
      </c>
      <c r="AH668" s="5" t="s">
        <v>75</v>
      </c>
      <c r="AI668" s="5" t="s">
        <v>75</v>
      </c>
      <c r="AJ668" s="5" t="s">
        <v>75</v>
      </c>
      <c r="AK668" s="5">
        <v>12.075672027376536</v>
      </c>
      <c r="BI668" s="7" t="s">
        <v>75</v>
      </c>
      <c r="BJ668" s="7" t="s">
        <v>75</v>
      </c>
      <c r="BK668" s="1" t="s">
        <v>75</v>
      </c>
      <c r="BL668" s="1">
        <v>2.21</v>
      </c>
      <c r="BM668" s="1">
        <v>3.0830000000000002</v>
      </c>
      <c r="BN668" s="1">
        <v>1.0463333333333333</v>
      </c>
      <c r="BO668" s="1" t="s">
        <v>75</v>
      </c>
      <c r="BP668" s="1" t="s">
        <v>75</v>
      </c>
      <c r="BQ668" s="1" t="s">
        <v>75</v>
      </c>
      <c r="BR668" s="1">
        <v>0.7571415356060881</v>
      </c>
      <c r="BS668" s="1">
        <v>3.8647198635168234</v>
      </c>
      <c r="BT668" s="1">
        <v>3.0004078082663774</v>
      </c>
      <c r="BU668" s="1" t="s">
        <v>75</v>
      </c>
      <c r="BV668" s="1" t="s">
        <v>75</v>
      </c>
      <c r="BW668" s="1" t="s">
        <v>75</v>
      </c>
      <c r="BX668" s="1" t="s">
        <v>75</v>
      </c>
      <c r="BY668" s="1" t="s">
        <v>75</v>
      </c>
      <c r="BZ668" s="1">
        <v>0.1504072250037661</v>
      </c>
      <c r="CA668" s="1">
        <v>0.4049823041401529</v>
      </c>
      <c r="CB668" s="1">
        <v>0.18329605681640901</v>
      </c>
      <c r="CC668" s="1" t="s">
        <v>75</v>
      </c>
      <c r="CD668" s="1" t="s">
        <v>75</v>
      </c>
      <c r="CE668" s="1" t="s">
        <v>75</v>
      </c>
      <c r="CF668" s="1">
        <v>0.2195437295881712</v>
      </c>
      <c r="CG668" s="1">
        <v>0.70013134415250011</v>
      </c>
      <c r="CH668" s="1">
        <v>1.4902605640381115</v>
      </c>
    </row>
    <row r="669" spans="1:86" s="5" customFormat="1" x14ac:dyDescent="0.5">
      <c r="A669" s="5" t="s">
        <v>280</v>
      </c>
      <c r="B669" s="5" t="s">
        <v>71</v>
      </c>
      <c r="C669" s="5">
        <v>2014</v>
      </c>
      <c r="D669" s="1" t="s">
        <v>72</v>
      </c>
      <c r="E669" s="6">
        <v>41886</v>
      </c>
      <c r="F669" s="5">
        <v>100</v>
      </c>
      <c r="G669" s="5" t="s">
        <v>77</v>
      </c>
      <c r="H669" s="5" t="s">
        <v>76</v>
      </c>
      <c r="I669" s="5" t="s">
        <v>90</v>
      </c>
      <c r="J669" s="5" t="s">
        <v>81</v>
      </c>
      <c r="K669" s="5">
        <v>47.726955207921122</v>
      </c>
      <c r="L669" s="5">
        <v>4.2702918934378031</v>
      </c>
      <c r="M669" s="5">
        <v>664.31236339129919</v>
      </c>
      <c r="N669" s="5">
        <v>70.871656598002787</v>
      </c>
      <c r="O669" s="5">
        <v>16.218732909339064</v>
      </c>
      <c r="P669" s="5">
        <v>803.4</v>
      </c>
      <c r="Q669" s="5">
        <v>1.6557789898989899</v>
      </c>
      <c r="R669" s="5">
        <v>1.8287494949494949</v>
      </c>
      <c r="S669" s="5">
        <v>0.51869696969696966</v>
      </c>
      <c r="U669" s="5" t="s">
        <v>75</v>
      </c>
      <c r="V669" s="5" t="s">
        <v>75</v>
      </c>
      <c r="W669" s="5" t="s">
        <v>75</v>
      </c>
      <c r="X669" s="5">
        <v>58.18181818181818</v>
      </c>
      <c r="Y669" s="5">
        <v>1.3634010382118955</v>
      </c>
      <c r="Z669" s="5">
        <v>1.4607443614866014</v>
      </c>
      <c r="AA669" s="5">
        <v>36.615932864496443</v>
      </c>
      <c r="AB669" s="5">
        <v>18.037659707016253</v>
      </c>
      <c r="AC669" s="5">
        <v>6.4059904367810745</v>
      </c>
      <c r="AD669" s="5">
        <v>27.808681285184381</v>
      </c>
      <c r="AE669" s="5">
        <v>0.34887217342889476</v>
      </c>
      <c r="AF669" s="5">
        <v>0.32469839011917612</v>
      </c>
      <c r="AG669" s="5">
        <v>0.2070575491131644</v>
      </c>
      <c r="AH669" s="5" t="s">
        <v>75</v>
      </c>
      <c r="AI669" s="5" t="s">
        <v>75</v>
      </c>
      <c r="AJ669" s="5" t="s">
        <v>75</v>
      </c>
      <c r="AK669" s="5">
        <v>3.6363636363636389</v>
      </c>
      <c r="BI669" s="7" t="s">
        <v>75</v>
      </c>
      <c r="BJ669" s="7" t="s">
        <v>75</v>
      </c>
      <c r="BK669" s="1" t="s">
        <v>75</v>
      </c>
      <c r="BL669" s="1">
        <v>2.8273333333333333</v>
      </c>
      <c r="BM669" s="1">
        <v>3.7479999999999998</v>
      </c>
      <c r="BN669" s="1">
        <v>1.9000000000000001</v>
      </c>
      <c r="BO669" s="1" t="s">
        <v>75</v>
      </c>
      <c r="BP669" s="1" t="s">
        <v>75</v>
      </c>
      <c r="BQ669" s="1" t="s">
        <v>75</v>
      </c>
      <c r="BR669" s="1">
        <v>1.1497128870094342</v>
      </c>
      <c r="BS669" s="1">
        <v>10.633776838300564</v>
      </c>
      <c r="BT669" s="1">
        <v>2.2012473170196922</v>
      </c>
      <c r="BU669" s="1" t="s">
        <v>75</v>
      </c>
      <c r="BV669" s="1" t="s">
        <v>75</v>
      </c>
      <c r="BW669" s="1" t="s">
        <v>75</v>
      </c>
      <c r="BX669" s="1" t="s">
        <v>75</v>
      </c>
      <c r="BY669" s="1" t="s">
        <v>75</v>
      </c>
      <c r="BZ669" s="1">
        <v>0.20383353774860363</v>
      </c>
      <c r="CA669" s="1">
        <v>0.20752188639594965</v>
      </c>
      <c r="CB669" s="1">
        <v>0.28145396307981418</v>
      </c>
      <c r="CC669" s="1" t="s">
        <v>75</v>
      </c>
      <c r="CD669" s="1" t="s">
        <v>75</v>
      </c>
      <c r="CE669" s="1" t="s">
        <v>75</v>
      </c>
      <c r="CF669" s="1">
        <v>0.12366186438156747</v>
      </c>
      <c r="CG669" s="1">
        <v>1.3893305320967901</v>
      </c>
      <c r="CH669" s="1">
        <v>0.50805318709412095</v>
      </c>
    </row>
    <row r="670" spans="1:86" s="5" customFormat="1" x14ac:dyDescent="0.5">
      <c r="A670" s="5" t="s">
        <v>281</v>
      </c>
      <c r="B670" s="5" t="s">
        <v>71</v>
      </c>
      <c r="C670" s="5">
        <v>2014</v>
      </c>
      <c r="D670" s="1" t="s">
        <v>72</v>
      </c>
      <c r="E670" s="6">
        <v>41815</v>
      </c>
      <c r="F670" s="5">
        <v>0</v>
      </c>
      <c r="G670" s="5" t="s">
        <v>73</v>
      </c>
      <c r="H670" s="5" t="s">
        <v>74</v>
      </c>
      <c r="I670" s="5" t="s">
        <v>107</v>
      </c>
      <c r="J670" s="5" t="s">
        <v>82</v>
      </c>
      <c r="K670" s="5">
        <v>14.483619170427682</v>
      </c>
      <c r="L670" s="5">
        <v>4.7951687083601975</v>
      </c>
      <c r="M670" s="5">
        <v>0</v>
      </c>
      <c r="N670" s="5">
        <v>0</v>
      </c>
      <c r="O670" s="5">
        <v>0</v>
      </c>
      <c r="P670" s="5">
        <v>19.278787878787877</v>
      </c>
      <c r="Q670" s="5">
        <v>0.34866909090909087</v>
      </c>
      <c r="R670" s="5">
        <v>0</v>
      </c>
      <c r="S670" s="5">
        <v>0</v>
      </c>
      <c r="U670" s="5">
        <v>245.03019758019761</v>
      </c>
      <c r="V670" s="5" t="s">
        <v>75</v>
      </c>
      <c r="W670" s="5">
        <v>201.34550827423172</v>
      </c>
      <c r="X670" s="5">
        <v>56.363636363636353</v>
      </c>
      <c r="Y670" s="5">
        <v>2.4496587431822401</v>
      </c>
      <c r="Z670" s="5">
        <v>0.78616303837685597</v>
      </c>
      <c r="AA670" s="5" t="s">
        <v>75</v>
      </c>
      <c r="AB670" s="5" t="s">
        <v>75</v>
      </c>
      <c r="AC670" s="5" t="s">
        <v>75</v>
      </c>
      <c r="AD670" s="5">
        <v>3.2317695232808665</v>
      </c>
      <c r="AE670" s="5">
        <v>9.1040802413347152E-2</v>
      </c>
      <c r="AF670" s="5" t="s">
        <v>75</v>
      </c>
      <c r="AG670" s="5" t="s">
        <v>75</v>
      </c>
      <c r="AH670" s="5">
        <v>6.8037305820914362</v>
      </c>
      <c r="AI670" s="5" t="s">
        <v>75</v>
      </c>
      <c r="AJ670" s="5">
        <v>6.5753675684008801</v>
      </c>
      <c r="AK670" s="5">
        <v>4.8104569292083736</v>
      </c>
      <c r="BI670" s="7" t="s">
        <v>75</v>
      </c>
      <c r="BJ670" s="7" t="s">
        <v>75</v>
      </c>
      <c r="BK670" s="1" t="s">
        <v>75</v>
      </c>
      <c r="BL670" s="1" t="s">
        <v>75</v>
      </c>
      <c r="BM670" s="1" t="s">
        <v>75</v>
      </c>
      <c r="BN670" s="1" t="s">
        <v>75</v>
      </c>
      <c r="BO670" s="1" t="s">
        <v>75</v>
      </c>
      <c r="BP670" s="1" t="s">
        <v>75</v>
      </c>
      <c r="BQ670" s="1" t="s">
        <v>75</v>
      </c>
      <c r="BR670" s="1" t="s">
        <v>75</v>
      </c>
      <c r="BS670" s="1" t="s">
        <v>75</v>
      </c>
      <c r="BT670" s="1" t="s">
        <v>75</v>
      </c>
      <c r="BU670" s="1" t="s">
        <v>75</v>
      </c>
      <c r="BV670" s="1" t="s">
        <v>75</v>
      </c>
      <c r="BW670" s="1" t="s">
        <v>75</v>
      </c>
      <c r="BX670" s="1" t="s">
        <v>75</v>
      </c>
      <c r="BY670" s="1" t="s">
        <v>75</v>
      </c>
      <c r="BZ670" s="1" t="s">
        <v>75</v>
      </c>
      <c r="CA670" s="1" t="s">
        <v>75</v>
      </c>
      <c r="CB670" s="1" t="s">
        <v>75</v>
      </c>
      <c r="CC670" s="1" t="s">
        <v>75</v>
      </c>
      <c r="CD670" s="1" t="s">
        <v>75</v>
      </c>
      <c r="CE670" s="1" t="s">
        <v>75</v>
      </c>
      <c r="CF670" s="1" t="s">
        <v>75</v>
      </c>
      <c r="CG670" s="1" t="s">
        <v>75</v>
      </c>
      <c r="CH670" s="1" t="s">
        <v>75</v>
      </c>
    </row>
    <row r="671" spans="1:86" s="5" customFormat="1" x14ac:dyDescent="0.5">
      <c r="A671" s="5" t="s">
        <v>282</v>
      </c>
      <c r="B671" s="5" t="s">
        <v>71</v>
      </c>
      <c r="C671" s="5">
        <v>2014</v>
      </c>
      <c r="D671" s="1" t="s">
        <v>72</v>
      </c>
      <c r="E671" s="6">
        <v>41815</v>
      </c>
      <c r="F671" s="5">
        <v>100</v>
      </c>
      <c r="G671" s="5" t="s">
        <v>73</v>
      </c>
      <c r="H671" s="5" t="s">
        <v>74</v>
      </c>
      <c r="I671" s="5" t="s">
        <v>107</v>
      </c>
      <c r="J671" s="5" t="s">
        <v>82</v>
      </c>
      <c r="K671" s="5">
        <v>21.944272653691915</v>
      </c>
      <c r="L671" s="5">
        <v>7.8557273463080834</v>
      </c>
      <c r="M671" s="5">
        <v>0</v>
      </c>
      <c r="N671" s="5">
        <v>0</v>
      </c>
      <c r="O671" s="5">
        <v>0</v>
      </c>
      <c r="P671" s="5">
        <v>29.8</v>
      </c>
      <c r="Q671" s="5">
        <v>0.59835721212121196</v>
      </c>
      <c r="R671" s="5">
        <v>0</v>
      </c>
      <c r="S671" s="5">
        <v>0</v>
      </c>
      <c r="U671" s="5">
        <v>239.83246888106706</v>
      </c>
      <c r="V671" s="5" t="s">
        <v>75</v>
      </c>
      <c r="W671" s="5">
        <v>192.29443081411037</v>
      </c>
      <c r="X671" s="5">
        <v>47.272727272727273</v>
      </c>
      <c r="Y671" s="5">
        <v>3.1133443409530011</v>
      </c>
      <c r="Z671" s="5">
        <v>1.3384926530906409</v>
      </c>
      <c r="AA671" s="5" t="s">
        <v>75</v>
      </c>
      <c r="AB671" s="5" t="s">
        <v>75</v>
      </c>
      <c r="AC671" s="5" t="s">
        <v>75</v>
      </c>
      <c r="AD671" s="5">
        <v>4.4000125218955271</v>
      </c>
      <c r="AE671" s="5">
        <v>6.9688600926709449E-2</v>
      </c>
      <c r="AF671" s="5" t="s">
        <v>75</v>
      </c>
      <c r="AG671" s="5" t="s">
        <v>75</v>
      </c>
      <c r="AH671" s="5">
        <v>9.5335878771984461</v>
      </c>
      <c r="AI671" s="5" t="s">
        <v>75</v>
      </c>
      <c r="AJ671" s="5">
        <v>7.7198594797355655</v>
      </c>
      <c r="AK671" s="5">
        <v>1.8181818181817986</v>
      </c>
      <c r="BI671" s="7" t="s">
        <v>75</v>
      </c>
      <c r="BJ671" s="7" t="s">
        <v>75</v>
      </c>
      <c r="BK671" s="1" t="s">
        <v>75</v>
      </c>
      <c r="BL671" s="1" t="s">
        <v>75</v>
      </c>
      <c r="BM671" s="1" t="s">
        <v>75</v>
      </c>
      <c r="BN671" s="1" t="s">
        <v>75</v>
      </c>
      <c r="BO671" s="1" t="s">
        <v>75</v>
      </c>
      <c r="BP671" s="1" t="s">
        <v>75</v>
      </c>
      <c r="BQ671" s="1" t="s">
        <v>75</v>
      </c>
      <c r="BR671" s="1" t="s">
        <v>75</v>
      </c>
      <c r="BS671" s="1" t="s">
        <v>75</v>
      </c>
      <c r="BT671" s="1" t="s">
        <v>75</v>
      </c>
      <c r="BU671" s="1" t="s">
        <v>75</v>
      </c>
      <c r="BV671" s="1" t="s">
        <v>75</v>
      </c>
      <c r="BW671" s="1" t="s">
        <v>75</v>
      </c>
      <c r="BX671" s="1" t="s">
        <v>75</v>
      </c>
      <c r="BY671" s="1" t="s">
        <v>75</v>
      </c>
      <c r="BZ671" s="1" t="s">
        <v>75</v>
      </c>
      <c r="CA671" s="1" t="s">
        <v>75</v>
      </c>
      <c r="CB671" s="1" t="s">
        <v>75</v>
      </c>
      <c r="CC671" s="1" t="s">
        <v>75</v>
      </c>
      <c r="CD671" s="1" t="s">
        <v>75</v>
      </c>
      <c r="CE671" s="1" t="s">
        <v>75</v>
      </c>
      <c r="CF671" s="1" t="s">
        <v>75</v>
      </c>
      <c r="CG671" s="1" t="s">
        <v>75</v>
      </c>
      <c r="CH671" s="1" t="s">
        <v>75</v>
      </c>
    </row>
    <row r="672" spans="1:86" x14ac:dyDescent="0.5">
      <c r="A672" s="5" t="s">
        <v>281</v>
      </c>
      <c r="B672" s="5" t="s">
        <v>71</v>
      </c>
      <c r="C672" s="5">
        <v>2014</v>
      </c>
      <c r="D672" s="1" t="s">
        <v>72</v>
      </c>
      <c r="E672" s="6">
        <v>41843</v>
      </c>
      <c r="F672" s="5">
        <v>0</v>
      </c>
      <c r="G672" s="5" t="s">
        <v>73</v>
      </c>
      <c r="H672" s="5" t="s">
        <v>74</v>
      </c>
      <c r="I672" s="5" t="s">
        <v>107</v>
      </c>
      <c r="J672" s="5" t="s">
        <v>82</v>
      </c>
      <c r="K672" s="5">
        <v>54.22788836163658</v>
      </c>
      <c r="L672" s="5">
        <v>18.508245321538208</v>
      </c>
      <c r="M672" s="5">
        <v>52.761561186071141</v>
      </c>
      <c r="N672" s="5">
        <v>0</v>
      </c>
      <c r="O672" s="5">
        <v>6.8720021004510405</v>
      </c>
      <c r="P672" s="5">
        <v>132.36969696969695</v>
      </c>
      <c r="Q672" s="5">
        <v>2.2730179797979795</v>
      </c>
      <c r="R672" s="5">
        <v>0.21328909090909087</v>
      </c>
      <c r="S672" s="5">
        <v>0</v>
      </c>
      <c r="T672" s="5"/>
      <c r="U672" s="5">
        <v>279.18091400361681</v>
      </c>
      <c r="V672" s="5" t="s">
        <v>75</v>
      </c>
      <c r="W672" s="5">
        <v>225.79256683753795</v>
      </c>
      <c r="X672" s="5">
        <v>78.787878787878782</v>
      </c>
      <c r="Y672" s="5">
        <v>4.2398327259922324</v>
      </c>
      <c r="Z672" s="5">
        <v>0.96869392333069859</v>
      </c>
      <c r="AA672" s="5">
        <v>10.093882609743853</v>
      </c>
      <c r="AB672" s="5" t="s">
        <v>75</v>
      </c>
      <c r="AC672" s="5">
        <v>3.8594324952233148</v>
      </c>
      <c r="AD672" s="5">
        <v>18.867770509619689</v>
      </c>
      <c r="AE672" s="5">
        <v>0.45147413238261125</v>
      </c>
      <c r="AF672" s="5">
        <v>8.3035787437389985E-2</v>
      </c>
      <c r="AG672" s="5" t="s">
        <v>75</v>
      </c>
      <c r="AH672" s="5">
        <v>27.951059147767392</v>
      </c>
      <c r="AI672" s="5" t="s">
        <v>75</v>
      </c>
      <c r="AJ672" s="5">
        <v>23.516318519867379</v>
      </c>
      <c r="AK672" s="5">
        <v>8.9278302197916606</v>
      </c>
      <c r="BI672" s="7" t="s">
        <v>75</v>
      </c>
      <c r="BJ672" s="7" t="s">
        <v>75</v>
      </c>
      <c r="BK672" s="1">
        <v>4.4230000000000009</v>
      </c>
      <c r="BL672" s="1" t="s">
        <v>75</v>
      </c>
      <c r="BM672" s="1" t="s">
        <v>75</v>
      </c>
      <c r="BN672" s="1" t="s">
        <v>75</v>
      </c>
      <c r="BO672" s="1" t="s">
        <v>75</v>
      </c>
      <c r="BP672" s="1" t="s">
        <v>75</v>
      </c>
      <c r="BQ672" s="1">
        <v>5.1858970909090907</v>
      </c>
      <c r="BR672" s="1" t="s">
        <v>75</v>
      </c>
      <c r="BS672" s="1" t="s">
        <v>75</v>
      </c>
      <c r="BT672" s="1" t="s">
        <v>75</v>
      </c>
      <c r="BU672" s="1" t="s">
        <v>75</v>
      </c>
      <c r="BV672" s="1" t="s">
        <v>75</v>
      </c>
      <c r="BW672" s="1" t="s">
        <v>75</v>
      </c>
      <c r="BX672" s="1" t="s">
        <v>75</v>
      </c>
      <c r="BY672" s="1">
        <v>0.62690031105431565</v>
      </c>
      <c r="BZ672" s="1" t="s">
        <v>75</v>
      </c>
      <c r="CA672" s="1" t="s">
        <v>75</v>
      </c>
      <c r="CB672" s="1" t="s">
        <v>75</v>
      </c>
      <c r="CC672" s="1" t="s">
        <v>75</v>
      </c>
      <c r="CD672" s="1" t="s">
        <v>75</v>
      </c>
      <c r="CE672" s="1">
        <v>1.2641929344798588</v>
      </c>
      <c r="CF672" s="1" t="s">
        <v>75</v>
      </c>
      <c r="CG672" s="1" t="s">
        <v>75</v>
      </c>
      <c r="CH672" s="1" t="s">
        <v>75</v>
      </c>
    </row>
    <row r="673" spans="1:86" s="5" customFormat="1" x14ac:dyDescent="0.5">
      <c r="A673" s="5" t="s">
        <v>282</v>
      </c>
      <c r="B673" s="5" t="s">
        <v>71</v>
      </c>
      <c r="C673" s="5">
        <v>2014</v>
      </c>
      <c r="D673" s="1" t="s">
        <v>72</v>
      </c>
      <c r="E673" s="6">
        <v>41843</v>
      </c>
      <c r="F673" s="5">
        <v>100</v>
      </c>
      <c r="G673" s="5" t="s">
        <v>73</v>
      </c>
      <c r="H673" s="5" t="s">
        <v>74</v>
      </c>
      <c r="I673" s="5" t="s">
        <v>107</v>
      </c>
      <c r="J673" s="5" t="s">
        <v>82</v>
      </c>
      <c r="K673" s="5">
        <v>88.345087770569307</v>
      </c>
      <c r="L673" s="5">
        <v>28.204774365714979</v>
      </c>
      <c r="M673" s="5">
        <v>84.11161846185</v>
      </c>
      <c r="N673" s="5">
        <v>0</v>
      </c>
      <c r="O673" s="5">
        <v>3.8779133412596232</v>
      </c>
      <c r="P673" s="5">
        <v>204.5393939393939</v>
      </c>
      <c r="Q673" s="5">
        <v>4.1509248484848476</v>
      </c>
      <c r="R673" s="5">
        <v>0.26421878787878789</v>
      </c>
      <c r="S673" s="5">
        <v>0</v>
      </c>
      <c r="U673" s="5">
        <v>253.57858372076703</v>
      </c>
      <c r="V673" s="5" t="s">
        <v>75</v>
      </c>
      <c r="W673" s="5">
        <v>207.09754607480474</v>
      </c>
      <c r="X673" s="5">
        <v>55.151515151515149</v>
      </c>
      <c r="Y673" s="5">
        <v>6.2441389550690687</v>
      </c>
      <c r="Z673" s="5">
        <v>0.5342451365405444</v>
      </c>
      <c r="AA673" s="5">
        <v>15.595378288789837</v>
      </c>
      <c r="AB673" s="5" t="s">
        <v>75</v>
      </c>
      <c r="AC673" s="5">
        <v>1.9701286095164476</v>
      </c>
      <c r="AD673" s="5">
        <v>21.925838772483743</v>
      </c>
      <c r="AE673" s="5">
        <v>0.63550178298995375</v>
      </c>
      <c r="AF673" s="5">
        <v>5.8054429640269925E-2</v>
      </c>
      <c r="AG673" s="5" t="s">
        <v>75</v>
      </c>
      <c r="AH673" s="5">
        <v>23.906548986388039</v>
      </c>
      <c r="AI673" s="5" t="s">
        <v>75</v>
      </c>
      <c r="AJ673" s="5">
        <v>21.267905310252736</v>
      </c>
      <c r="AK673" s="5">
        <v>14.252092140975565</v>
      </c>
      <c r="BI673" s="7" t="s">
        <v>75</v>
      </c>
      <c r="BJ673" s="7" t="s">
        <v>75</v>
      </c>
      <c r="BK673" s="1">
        <v>4.7436666666666669</v>
      </c>
      <c r="BL673" s="1" t="s">
        <v>75</v>
      </c>
      <c r="BM673" s="1" t="s">
        <v>75</v>
      </c>
      <c r="BN673" s="1" t="s">
        <v>75</v>
      </c>
      <c r="BO673" s="1" t="s">
        <v>75</v>
      </c>
      <c r="BP673" s="1" t="s">
        <v>75</v>
      </c>
      <c r="BQ673" s="1">
        <v>7.7119535151515146</v>
      </c>
      <c r="BR673" s="1" t="s">
        <v>75</v>
      </c>
      <c r="BS673" s="1" t="s">
        <v>75</v>
      </c>
      <c r="BT673" s="1" t="s">
        <v>75</v>
      </c>
      <c r="BU673" s="1" t="s">
        <v>75</v>
      </c>
      <c r="BV673" s="1" t="s">
        <v>75</v>
      </c>
      <c r="BW673" s="1" t="s">
        <v>75</v>
      </c>
      <c r="BX673" s="1" t="s">
        <v>75</v>
      </c>
      <c r="BY673" s="1">
        <v>0.23688346877267916</v>
      </c>
      <c r="BZ673" s="1" t="s">
        <v>75</v>
      </c>
      <c r="CA673" s="1" t="s">
        <v>75</v>
      </c>
      <c r="CB673" s="1" t="s">
        <v>75</v>
      </c>
      <c r="CC673" s="1" t="s">
        <v>75</v>
      </c>
      <c r="CD673" s="1" t="s">
        <v>75</v>
      </c>
      <c r="CE673" s="1">
        <v>1.1031426134801685</v>
      </c>
      <c r="CF673" s="1" t="s">
        <v>75</v>
      </c>
      <c r="CG673" s="1" t="s">
        <v>75</v>
      </c>
      <c r="CH673" s="1" t="s">
        <v>75</v>
      </c>
    </row>
    <row r="674" spans="1:86" s="5" customFormat="1" x14ac:dyDescent="0.5">
      <c r="A674" s="5" t="s">
        <v>281</v>
      </c>
      <c r="B674" s="5" t="s">
        <v>71</v>
      </c>
      <c r="C674" s="5">
        <v>2014</v>
      </c>
      <c r="D674" s="1" t="s">
        <v>72</v>
      </c>
      <c r="E674" s="6">
        <v>41864</v>
      </c>
      <c r="F674" s="5">
        <v>0</v>
      </c>
      <c r="G674" s="5" t="s">
        <v>73</v>
      </c>
      <c r="H674" s="5" t="s">
        <v>74</v>
      </c>
      <c r="I674" s="5" t="s">
        <v>107</v>
      </c>
      <c r="J674" s="5" t="s">
        <v>82</v>
      </c>
      <c r="K674" s="5">
        <v>62.319321652996962</v>
      </c>
      <c r="L674" s="5">
        <v>51.224106523696186</v>
      </c>
      <c r="M674" s="5">
        <v>199.25490856855103</v>
      </c>
      <c r="N674" s="5">
        <v>1.6650568120373574</v>
      </c>
      <c r="O674" s="5">
        <v>9.6578185639305172</v>
      </c>
      <c r="P674" s="5">
        <v>324.12121212121207</v>
      </c>
      <c r="Q674" s="5">
        <v>2.3101892929292926</v>
      </c>
      <c r="R674" s="5">
        <v>0.65152888888888882</v>
      </c>
      <c r="S674" s="5">
        <v>1.9252323232323232E-2</v>
      </c>
      <c r="U674" s="5" t="s">
        <v>75</v>
      </c>
      <c r="V674" s="5" t="s">
        <v>75</v>
      </c>
      <c r="W674" s="5" t="s">
        <v>75</v>
      </c>
      <c r="X674" s="5">
        <v>61.212121212121211</v>
      </c>
      <c r="Y674" s="5">
        <v>6.0077508796182064</v>
      </c>
      <c r="Z674" s="5">
        <v>43.632193991337516</v>
      </c>
      <c r="AA674" s="5">
        <v>22.090301543625529</v>
      </c>
      <c r="AB674" s="5">
        <v>1.0393339460063604</v>
      </c>
      <c r="AC674" s="5">
        <v>4.6638281026430946</v>
      </c>
      <c r="AD674" s="5">
        <v>34.308720483191507</v>
      </c>
      <c r="AE674" s="5">
        <v>0.39743882726602064</v>
      </c>
      <c r="AF674" s="5">
        <v>0.23845725552008784</v>
      </c>
      <c r="AG674" s="5">
        <v>1.1324905851333925E-2</v>
      </c>
      <c r="AH674" s="5" t="s">
        <v>75</v>
      </c>
      <c r="AI674" s="5" t="s">
        <v>75</v>
      </c>
      <c r="AJ674" s="5" t="s">
        <v>75</v>
      </c>
      <c r="AK674" s="5">
        <v>15.078612490454235</v>
      </c>
      <c r="BI674" s="7" t="s">
        <v>75</v>
      </c>
      <c r="BJ674" s="7" t="s">
        <v>75</v>
      </c>
      <c r="BK674" s="1" t="s">
        <v>75</v>
      </c>
      <c r="BL674" s="1" t="s">
        <v>75</v>
      </c>
      <c r="BM674" s="1" t="s">
        <v>75</v>
      </c>
      <c r="BN674" s="1" t="s">
        <v>75</v>
      </c>
      <c r="BO674" s="1" t="s">
        <v>75</v>
      </c>
      <c r="BP674" s="1" t="s">
        <v>75</v>
      </c>
      <c r="BQ674" s="1" t="s">
        <v>75</v>
      </c>
      <c r="BR674" s="1" t="s">
        <v>75</v>
      </c>
      <c r="BS674" s="1" t="s">
        <v>75</v>
      </c>
      <c r="BT674" s="1" t="s">
        <v>75</v>
      </c>
      <c r="BU674" s="1" t="s">
        <v>75</v>
      </c>
      <c r="BV674" s="1" t="s">
        <v>75</v>
      </c>
      <c r="BW674" s="1" t="s">
        <v>75</v>
      </c>
      <c r="BX674" s="1" t="s">
        <v>75</v>
      </c>
      <c r="BY674" s="1" t="s">
        <v>75</v>
      </c>
      <c r="BZ674" s="1" t="s">
        <v>75</v>
      </c>
      <c r="CA674" s="1" t="s">
        <v>75</v>
      </c>
      <c r="CB674" s="1" t="s">
        <v>75</v>
      </c>
      <c r="CC674" s="1" t="s">
        <v>75</v>
      </c>
      <c r="CD674" s="1" t="s">
        <v>75</v>
      </c>
      <c r="CE674" s="1" t="s">
        <v>75</v>
      </c>
      <c r="CF674" s="1" t="s">
        <v>75</v>
      </c>
      <c r="CG674" s="1" t="s">
        <v>75</v>
      </c>
      <c r="CH674" s="1" t="s">
        <v>75</v>
      </c>
    </row>
    <row r="675" spans="1:86" s="5" customFormat="1" x14ac:dyDescent="0.5">
      <c r="A675" s="5" t="s">
        <v>282</v>
      </c>
      <c r="B675" s="5" t="s">
        <v>71</v>
      </c>
      <c r="C675" s="5">
        <v>2014</v>
      </c>
      <c r="D675" s="1" t="s">
        <v>72</v>
      </c>
      <c r="E675" s="6">
        <v>41864</v>
      </c>
      <c r="F675" s="5">
        <v>100</v>
      </c>
      <c r="G675" s="5" t="s">
        <v>73</v>
      </c>
      <c r="H675" s="5" t="s">
        <v>74</v>
      </c>
      <c r="I675" s="5" t="s">
        <v>107</v>
      </c>
      <c r="J675" s="5" t="s">
        <v>82</v>
      </c>
      <c r="K675" s="5">
        <v>80.190660906999682</v>
      </c>
      <c r="L675" s="5">
        <v>10.721444717747266</v>
      </c>
      <c r="M675" s="5">
        <v>323.94896081992778</v>
      </c>
      <c r="N675" s="5">
        <v>2.453389603165534</v>
      </c>
      <c r="O675" s="5">
        <v>7.1279681945839153</v>
      </c>
      <c r="P675" s="5">
        <v>424.44242424242412</v>
      </c>
      <c r="Q675" s="5">
        <v>3.6370068686868682</v>
      </c>
      <c r="R675" s="5">
        <v>1.2274565656565655</v>
      </c>
      <c r="S675" s="5">
        <v>2.751212121212121E-2</v>
      </c>
      <c r="U675" s="5" t="s">
        <v>75</v>
      </c>
      <c r="V675" s="5" t="s">
        <v>75</v>
      </c>
      <c r="W675" s="5" t="s">
        <v>75</v>
      </c>
      <c r="X675" s="5">
        <v>63.636363636363633</v>
      </c>
      <c r="Y675" s="5">
        <v>5.5560310617862454</v>
      </c>
      <c r="Z675" s="5">
        <v>2.3356426828724324</v>
      </c>
      <c r="AA675" s="5">
        <v>8.933448203585332</v>
      </c>
      <c r="AB675" s="5">
        <v>0.87525144437617586</v>
      </c>
      <c r="AC675" s="5">
        <v>1.3213266676260575</v>
      </c>
      <c r="AD675" s="5">
        <v>17.937830603462352</v>
      </c>
      <c r="AE675" s="5">
        <v>0.36179075940907768</v>
      </c>
      <c r="AF675" s="5">
        <v>5.1057651081756542E-2</v>
      </c>
      <c r="AG675" s="5">
        <v>4.3122412016497807E-3</v>
      </c>
      <c r="AH675" s="5" t="s">
        <v>75</v>
      </c>
      <c r="AI675" s="5" t="s">
        <v>75</v>
      </c>
      <c r="AJ675" s="5" t="s">
        <v>75</v>
      </c>
      <c r="AK675" s="5">
        <v>18.392716249083055</v>
      </c>
      <c r="BI675" s="7" t="s">
        <v>75</v>
      </c>
      <c r="BJ675" s="7" t="s">
        <v>75</v>
      </c>
      <c r="BK675" s="1" t="s">
        <v>75</v>
      </c>
      <c r="BL675" s="1" t="s">
        <v>75</v>
      </c>
      <c r="BM675" s="1" t="s">
        <v>75</v>
      </c>
      <c r="BN675" s="1" t="s">
        <v>75</v>
      </c>
      <c r="BO675" s="1" t="s">
        <v>75</v>
      </c>
      <c r="BP675" s="1" t="s">
        <v>75</v>
      </c>
      <c r="BQ675" s="1" t="s">
        <v>75</v>
      </c>
      <c r="BR675" s="1" t="s">
        <v>75</v>
      </c>
      <c r="BS675" s="1" t="s">
        <v>75</v>
      </c>
      <c r="BT675" s="1" t="s">
        <v>75</v>
      </c>
      <c r="BU675" s="1" t="s">
        <v>75</v>
      </c>
      <c r="BV675" s="1" t="s">
        <v>75</v>
      </c>
      <c r="BW675" s="1" t="s">
        <v>75</v>
      </c>
      <c r="BX675" s="1" t="s">
        <v>75</v>
      </c>
      <c r="BY675" s="1" t="s">
        <v>75</v>
      </c>
      <c r="BZ675" s="1" t="s">
        <v>75</v>
      </c>
      <c r="CA675" s="1" t="s">
        <v>75</v>
      </c>
      <c r="CB675" s="1" t="s">
        <v>75</v>
      </c>
      <c r="CC675" s="1" t="s">
        <v>75</v>
      </c>
      <c r="CD675" s="1" t="s">
        <v>75</v>
      </c>
      <c r="CE675" s="1" t="s">
        <v>75</v>
      </c>
      <c r="CF675" s="1" t="s">
        <v>75</v>
      </c>
      <c r="CG675" s="1" t="s">
        <v>75</v>
      </c>
      <c r="CH675" s="1" t="s">
        <v>75</v>
      </c>
    </row>
    <row r="676" spans="1:86" s="5" customFormat="1" x14ac:dyDescent="0.5">
      <c r="A676" s="5" t="s">
        <v>281</v>
      </c>
      <c r="B676" s="5" t="s">
        <v>71</v>
      </c>
      <c r="C676" s="5">
        <v>2014</v>
      </c>
      <c r="D676" s="1" t="s">
        <v>72</v>
      </c>
      <c r="E676" s="6">
        <v>41886</v>
      </c>
      <c r="F676" s="5">
        <v>0</v>
      </c>
      <c r="G676" s="5" t="s">
        <v>73</v>
      </c>
      <c r="H676" s="5" t="s">
        <v>74</v>
      </c>
      <c r="I676" s="5" t="s">
        <v>107</v>
      </c>
      <c r="J676" s="5" t="s">
        <v>82</v>
      </c>
      <c r="K676" s="5">
        <v>19.691858749160744</v>
      </c>
      <c r="L676" s="5">
        <v>0.19372633700424688</v>
      </c>
      <c r="M676" s="5">
        <v>306.03220297265949</v>
      </c>
      <c r="N676" s="5">
        <v>172.91372580316275</v>
      </c>
      <c r="O676" s="5">
        <v>4.792728562255121</v>
      </c>
      <c r="P676" s="5">
        <v>503.62424242424231</v>
      </c>
      <c r="Q676" s="5">
        <v>0.67921414141414138</v>
      </c>
      <c r="R676" s="5">
        <v>0.98980282828282817</v>
      </c>
      <c r="S676" s="5">
        <v>1.027540606060606</v>
      </c>
      <c r="U676" s="5" t="s">
        <v>75</v>
      </c>
      <c r="V676" s="5" t="s">
        <v>75</v>
      </c>
      <c r="W676" s="5" t="s">
        <v>75</v>
      </c>
      <c r="X676" s="5">
        <v>71.515151515151516</v>
      </c>
      <c r="Y676" s="5">
        <v>3.1763775398980214</v>
      </c>
      <c r="Z676" s="5">
        <v>0.19372633700424688</v>
      </c>
      <c r="AA676" s="5">
        <v>42.693891413204554</v>
      </c>
      <c r="AB676" s="5">
        <v>10.587507477356693</v>
      </c>
      <c r="AC676" s="5">
        <v>2.0194340844007472</v>
      </c>
      <c r="AD676" s="5">
        <v>54.380579434675532</v>
      </c>
      <c r="AE676" s="5">
        <v>0.23855525953645393</v>
      </c>
      <c r="AF676" s="5">
        <v>0.29532566347175138</v>
      </c>
      <c r="AG676" s="5">
        <v>0.23666890530996731</v>
      </c>
      <c r="AH676" s="5" t="s">
        <v>75</v>
      </c>
      <c r="AI676" s="5" t="s">
        <v>75</v>
      </c>
      <c r="AJ676" s="5" t="s">
        <v>75</v>
      </c>
      <c r="AK676" s="5">
        <v>11.56289941111449</v>
      </c>
      <c r="BI676" s="7" t="s">
        <v>75</v>
      </c>
      <c r="BJ676" s="7" t="s">
        <v>75</v>
      </c>
      <c r="BK676" s="1" t="s">
        <v>75</v>
      </c>
      <c r="BL676" s="1">
        <v>2.6080000000000001</v>
      </c>
      <c r="BM676" s="1">
        <v>2.9540000000000002</v>
      </c>
      <c r="BN676" s="1">
        <v>1.619</v>
      </c>
      <c r="BO676" s="1" t="s">
        <v>75</v>
      </c>
      <c r="BP676" s="1" t="s">
        <v>75</v>
      </c>
      <c r="BQ676" s="1" t="s">
        <v>75</v>
      </c>
      <c r="BR676" s="1">
        <v>0.47638194879279822</v>
      </c>
      <c r="BS676" s="1">
        <v>4.4085836396501836</v>
      </c>
      <c r="BT676" s="1">
        <v>4.5345024511875893</v>
      </c>
      <c r="BU676" s="1" t="s">
        <v>75</v>
      </c>
      <c r="BV676" s="1" t="s">
        <v>75</v>
      </c>
      <c r="BW676" s="1" t="s">
        <v>75</v>
      </c>
      <c r="BX676" s="1" t="s">
        <v>75</v>
      </c>
      <c r="BY676" s="1" t="s">
        <v>75</v>
      </c>
      <c r="BZ676" s="1">
        <v>0.40989551514176531</v>
      </c>
      <c r="CA676" s="1">
        <v>8.848917071220247E-2</v>
      </c>
      <c r="CB676" s="1">
        <v>7.3057055328921913E-2</v>
      </c>
      <c r="CC676" s="1" t="s">
        <v>75</v>
      </c>
      <c r="CD676" s="1" t="s">
        <v>75</v>
      </c>
      <c r="CE676" s="1" t="s">
        <v>75</v>
      </c>
      <c r="CF676" s="1">
        <v>0.14756436266241554</v>
      </c>
      <c r="CG676" s="1">
        <v>0.71359925829095927</v>
      </c>
      <c r="CH676" s="1">
        <v>0.39122202743821627</v>
      </c>
    </row>
    <row r="677" spans="1:86" s="5" customFormat="1" x14ac:dyDescent="0.5">
      <c r="A677" s="5" t="s">
        <v>282</v>
      </c>
      <c r="B677" s="5" t="s">
        <v>71</v>
      </c>
      <c r="C677" s="5">
        <v>2014</v>
      </c>
      <c r="D677" s="1" t="s">
        <v>72</v>
      </c>
      <c r="E677" s="6">
        <v>41886</v>
      </c>
      <c r="F677" s="5">
        <v>100</v>
      </c>
      <c r="G677" s="5" t="s">
        <v>73</v>
      </c>
      <c r="H677" s="5" t="s">
        <v>74</v>
      </c>
      <c r="I677" s="5" t="s">
        <v>107</v>
      </c>
      <c r="J677" s="5" t="s">
        <v>82</v>
      </c>
      <c r="K677" s="5">
        <v>61.760559108705536</v>
      </c>
      <c r="L677" s="5">
        <v>5.842001739906773</v>
      </c>
      <c r="M677" s="5">
        <v>523.16772766557222</v>
      </c>
      <c r="N677" s="5">
        <v>194.3583480009498</v>
      </c>
      <c r="O677" s="5">
        <v>4.3198483333505617</v>
      </c>
      <c r="P677" s="5">
        <v>789.44848484848478</v>
      </c>
      <c r="Q677" s="5">
        <v>1.9785004040404042</v>
      </c>
      <c r="R677" s="5">
        <v>1.4251848484848484</v>
      </c>
      <c r="S677" s="5">
        <v>1.0038002020202021</v>
      </c>
      <c r="U677" s="5" t="s">
        <v>75</v>
      </c>
      <c r="V677" s="5" t="s">
        <v>75</v>
      </c>
      <c r="W677" s="5" t="s">
        <v>75</v>
      </c>
      <c r="X677" s="5">
        <v>72.72727272727272</v>
      </c>
      <c r="Y677" s="5">
        <v>13.015501302683827</v>
      </c>
      <c r="Z677" s="5">
        <v>3.0567056893080413</v>
      </c>
      <c r="AA677" s="5">
        <v>42.059691458415443</v>
      </c>
      <c r="AB677" s="5">
        <v>49.469930845489891</v>
      </c>
      <c r="AC677" s="5">
        <v>2.1609253189199538</v>
      </c>
      <c r="AD677" s="5">
        <v>103.44882784079532</v>
      </c>
      <c r="AE677" s="5">
        <v>0.87250581466344856</v>
      </c>
      <c r="AF677" s="5">
        <v>0.34529627406920049</v>
      </c>
      <c r="AG677" s="5">
        <v>0.36353997727366238</v>
      </c>
      <c r="AH677" s="5" t="s">
        <v>75</v>
      </c>
      <c r="AI677" s="5" t="s">
        <v>75</v>
      </c>
      <c r="AJ677" s="5" t="s">
        <v>75</v>
      </c>
      <c r="AK677" s="5">
        <v>10.653573231058747</v>
      </c>
      <c r="BI677" s="7" t="s">
        <v>75</v>
      </c>
      <c r="BJ677" s="7" t="s">
        <v>75</v>
      </c>
      <c r="BK677" s="1" t="s">
        <v>75</v>
      </c>
      <c r="BL677" s="1">
        <v>3.8468666666666667</v>
      </c>
      <c r="BM677" s="1">
        <v>3.4350000000000001</v>
      </c>
      <c r="BN677" s="1">
        <v>1.9393333333333331</v>
      </c>
      <c r="BO677" s="1" t="s">
        <v>75</v>
      </c>
      <c r="BP677" s="1" t="s">
        <v>75</v>
      </c>
      <c r="BQ677" s="1" t="s">
        <v>75</v>
      </c>
      <c r="BR677" s="1">
        <v>2.1297091651704521</v>
      </c>
      <c r="BS677" s="1">
        <v>9.1135364278328463</v>
      </c>
      <c r="BT677" s="1">
        <v>5.8064606207932394</v>
      </c>
      <c r="BU677" s="1" t="s">
        <v>75</v>
      </c>
      <c r="BV677" s="1" t="s">
        <v>75</v>
      </c>
      <c r="BW677" s="1" t="s">
        <v>75</v>
      </c>
      <c r="BX677" s="1" t="s">
        <v>75</v>
      </c>
      <c r="BY677" s="1" t="s">
        <v>75</v>
      </c>
      <c r="BZ677" s="1">
        <v>0.41985356706568322</v>
      </c>
      <c r="CA677" s="1">
        <v>0.15537374295549489</v>
      </c>
      <c r="CB677" s="1">
        <v>0.10488141451711666</v>
      </c>
      <c r="CC677" s="1" t="s">
        <v>75</v>
      </c>
      <c r="CD677" s="1" t="s">
        <v>75</v>
      </c>
      <c r="CE677" s="1" t="s">
        <v>75</v>
      </c>
      <c r="CF677" s="1">
        <v>0.53055047168199831</v>
      </c>
      <c r="CG677" s="1">
        <v>1.1968390604880061</v>
      </c>
      <c r="CH677" s="1">
        <v>1.3347747628107174</v>
      </c>
    </row>
    <row r="678" spans="1:86" s="5" customFormat="1" x14ac:dyDescent="0.5">
      <c r="A678" s="5" t="str">
        <f>"Kojonup2014CV"&amp;I678&amp;"Fert"&amp;F678&amp;"N"</f>
        <v>Kojonup2014CVATR_WahooFert0N</v>
      </c>
      <c r="B678" s="5" t="s">
        <v>79</v>
      </c>
      <c r="C678" s="5">
        <v>2014</v>
      </c>
      <c r="D678" s="1" t="s">
        <v>72</v>
      </c>
      <c r="E678" s="6">
        <v>41821</v>
      </c>
      <c r="F678" s="5">
        <v>0</v>
      </c>
      <c r="G678" s="5" t="s">
        <v>73</v>
      </c>
      <c r="H678" s="5" t="s">
        <v>74</v>
      </c>
      <c r="I678" s="5" t="s">
        <v>233</v>
      </c>
      <c r="J678" s="5" t="s">
        <v>81</v>
      </c>
      <c r="K678" s="5">
        <v>14.964288565374702</v>
      </c>
      <c r="L678" s="5">
        <v>4.5326811315949973</v>
      </c>
      <c r="M678" s="5">
        <v>0</v>
      </c>
      <c r="N678" s="5">
        <v>0</v>
      </c>
      <c r="O678" s="5">
        <v>0</v>
      </c>
      <c r="P678" s="5">
        <v>19.496969696969696</v>
      </c>
      <c r="Q678" s="5">
        <v>0.17354993939393937</v>
      </c>
      <c r="R678" s="5">
        <v>0</v>
      </c>
      <c r="S678" s="5">
        <v>0</v>
      </c>
      <c r="U678" s="5">
        <v>326.65670265407158</v>
      </c>
      <c r="V678" s="5">
        <v>89.973593073593065</v>
      </c>
      <c r="W678" s="5">
        <v>262.88605579839214</v>
      </c>
      <c r="X678" s="5">
        <v>69.090909090909079</v>
      </c>
      <c r="Y678" s="5">
        <v>1.772087254925679</v>
      </c>
      <c r="Z678" s="5">
        <v>0.85746389969413783</v>
      </c>
      <c r="AA678" s="5" t="s">
        <v>75</v>
      </c>
      <c r="AB678" s="5" t="s">
        <v>75</v>
      </c>
      <c r="AC678" s="5" t="s">
        <v>75</v>
      </c>
      <c r="AD678" s="5">
        <v>1.1515629974111199</v>
      </c>
      <c r="AE678" s="5">
        <v>3.0630152312228934E-2</v>
      </c>
      <c r="AF678" s="5" t="s">
        <v>75</v>
      </c>
      <c r="AG678" s="5" t="s">
        <v>75</v>
      </c>
      <c r="AH678" s="5">
        <v>58.279221238332141</v>
      </c>
      <c r="AI678" s="5">
        <v>17.286641375728188</v>
      </c>
      <c r="AJ678" s="5">
        <v>27.435584058555353</v>
      </c>
      <c r="AK678" s="5">
        <v>8.9688779314840836</v>
      </c>
      <c r="BI678" s="7" t="s">
        <v>75</v>
      </c>
      <c r="BJ678" s="7" t="s">
        <v>75</v>
      </c>
      <c r="BK678" s="1" t="s">
        <v>75</v>
      </c>
      <c r="BL678" s="1" t="s">
        <v>75</v>
      </c>
      <c r="BM678" s="1" t="s">
        <v>75</v>
      </c>
      <c r="BN678" s="1" t="s">
        <v>75</v>
      </c>
      <c r="BO678" s="1" t="s">
        <v>75</v>
      </c>
      <c r="BP678" s="1" t="s">
        <v>75</v>
      </c>
      <c r="BQ678" s="1" t="s">
        <v>75</v>
      </c>
      <c r="BR678" s="1" t="s">
        <v>75</v>
      </c>
      <c r="BS678" s="1" t="s">
        <v>75</v>
      </c>
      <c r="BT678" s="1" t="s">
        <v>75</v>
      </c>
      <c r="BU678" s="1" t="s">
        <v>75</v>
      </c>
      <c r="BV678" s="1" t="s">
        <v>75</v>
      </c>
      <c r="BW678" s="1" t="s">
        <v>75</v>
      </c>
      <c r="BX678" s="1" t="s">
        <v>75</v>
      </c>
      <c r="BY678" s="1" t="s">
        <v>75</v>
      </c>
      <c r="BZ678" s="1" t="s">
        <v>75</v>
      </c>
      <c r="CA678" s="1" t="s">
        <v>75</v>
      </c>
      <c r="CB678" s="1" t="s">
        <v>75</v>
      </c>
      <c r="CC678" s="1" t="s">
        <v>75</v>
      </c>
      <c r="CD678" s="1" t="s">
        <v>75</v>
      </c>
      <c r="CE678" s="1" t="s">
        <v>75</v>
      </c>
      <c r="CF678" s="1" t="s">
        <v>75</v>
      </c>
      <c r="CG678" s="1" t="s">
        <v>75</v>
      </c>
      <c r="CH678" s="1" t="s">
        <v>75</v>
      </c>
    </row>
    <row r="679" spans="1:86" s="5" customFormat="1" x14ac:dyDescent="0.5">
      <c r="A679" s="5" t="str">
        <f t="shared" ref="A679:A742" si="5">"Kojonup2014CV"&amp;I679&amp;"Fert"&amp;F679&amp;"N"</f>
        <v>Kojonup2014CVATR_WahooFert150N</v>
      </c>
      <c r="B679" s="5" t="s">
        <v>79</v>
      </c>
      <c r="C679" s="5">
        <v>2014</v>
      </c>
      <c r="D679" s="1" t="s">
        <v>72</v>
      </c>
      <c r="E679" s="6">
        <v>41821</v>
      </c>
      <c r="F679" s="5">
        <v>150</v>
      </c>
      <c r="G679" s="5" t="s">
        <v>73</v>
      </c>
      <c r="H679" s="5" t="s">
        <v>74</v>
      </c>
      <c r="I679" s="5" t="s">
        <v>233</v>
      </c>
      <c r="J679" s="5" t="s">
        <v>81</v>
      </c>
      <c r="K679" s="5">
        <v>29.035807285807284</v>
      </c>
      <c r="L679" s="5">
        <v>7.8975260475260498</v>
      </c>
      <c r="M679" s="5">
        <v>0</v>
      </c>
      <c r="N679" s="5">
        <v>0</v>
      </c>
      <c r="O679" s="5">
        <v>0</v>
      </c>
      <c r="P679" s="5">
        <v>36.93333333333333</v>
      </c>
      <c r="Q679" s="5">
        <v>0.57654412121212117</v>
      </c>
      <c r="R679" s="5">
        <v>0</v>
      </c>
      <c r="S679" s="5">
        <v>0</v>
      </c>
      <c r="U679" s="5">
        <v>299.47382216101892</v>
      </c>
      <c r="V679" s="5">
        <v>80.493811589816019</v>
      </c>
      <c r="W679" s="5">
        <v>252.23920073920078</v>
      </c>
      <c r="X679" s="5">
        <v>63.636363636363626</v>
      </c>
      <c r="Y679" s="5">
        <v>3.8280547151252686</v>
      </c>
      <c r="Z679" s="5">
        <v>0.78032666445748577</v>
      </c>
      <c r="AA679" s="5" t="s">
        <v>75</v>
      </c>
      <c r="AB679" s="5" t="s">
        <v>75</v>
      </c>
      <c r="AC679" s="5" t="s">
        <v>75</v>
      </c>
      <c r="AD679" s="5">
        <v>4.606551010576081</v>
      </c>
      <c r="AE679" s="5">
        <v>0.16841421931844935</v>
      </c>
      <c r="AF679" s="5" t="s">
        <v>75</v>
      </c>
      <c r="AG679" s="5" t="s">
        <v>75</v>
      </c>
      <c r="AH679" s="5">
        <v>17.200326185454422</v>
      </c>
      <c r="AI679" s="5">
        <v>6.0655462684111923</v>
      </c>
      <c r="AJ679" s="5">
        <v>13.851901316492761</v>
      </c>
      <c r="AK679" s="5">
        <v>7.5696945435132088</v>
      </c>
      <c r="BI679" s="7" t="s">
        <v>75</v>
      </c>
      <c r="BJ679" s="7" t="s">
        <v>75</v>
      </c>
      <c r="BK679" s="1" t="s">
        <v>75</v>
      </c>
      <c r="BL679" s="1" t="s">
        <v>75</v>
      </c>
      <c r="BM679" s="1" t="s">
        <v>75</v>
      </c>
      <c r="BN679" s="1" t="s">
        <v>75</v>
      </c>
      <c r="BO679" s="1" t="s">
        <v>75</v>
      </c>
      <c r="BP679" s="1" t="s">
        <v>75</v>
      </c>
      <c r="BQ679" s="1" t="s">
        <v>75</v>
      </c>
      <c r="BR679" s="1" t="s">
        <v>75</v>
      </c>
      <c r="BS679" s="1" t="s">
        <v>75</v>
      </c>
      <c r="BT679" s="1" t="s">
        <v>75</v>
      </c>
      <c r="BU679" s="1" t="s">
        <v>75</v>
      </c>
      <c r="BV679" s="1" t="s">
        <v>75</v>
      </c>
      <c r="BW679" s="1" t="s">
        <v>75</v>
      </c>
      <c r="BX679" s="1" t="s">
        <v>75</v>
      </c>
      <c r="BY679" s="1" t="s">
        <v>75</v>
      </c>
      <c r="BZ679" s="1" t="s">
        <v>75</v>
      </c>
      <c r="CA679" s="1" t="s">
        <v>75</v>
      </c>
      <c r="CB679" s="1" t="s">
        <v>75</v>
      </c>
      <c r="CC679" s="1" t="s">
        <v>75</v>
      </c>
      <c r="CD679" s="1" t="s">
        <v>75</v>
      </c>
      <c r="CE679" s="1" t="s">
        <v>75</v>
      </c>
      <c r="CF679" s="1" t="s">
        <v>75</v>
      </c>
      <c r="CG679" s="1" t="s">
        <v>75</v>
      </c>
      <c r="CH679" s="1" t="s">
        <v>75</v>
      </c>
    </row>
    <row r="680" spans="1:86" s="5" customFormat="1" x14ac:dyDescent="0.5">
      <c r="A680" s="5" t="str">
        <f t="shared" si="5"/>
        <v>Kojonup2014CVATR_WahooFert0N</v>
      </c>
      <c r="B680" s="5" t="s">
        <v>79</v>
      </c>
      <c r="C680" s="5">
        <v>2014</v>
      </c>
      <c r="D680" s="1" t="s">
        <v>72</v>
      </c>
      <c r="E680" s="6">
        <v>41850</v>
      </c>
      <c r="F680" s="5">
        <v>0</v>
      </c>
      <c r="G680" s="5" t="s">
        <v>73</v>
      </c>
      <c r="H680" s="5" t="s">
        <v>74</v>
      </c>
      <c r="I680" s="5" t="s">
        <v>233</v>
      </c>
      <c r="J680" s="5" t="s">
        <v>81</v>
      </c>
      <c r="K680" s="5">
        <v>15.415714411848498</v>
      </c>
      <c r="L680" s="5">
        <v>4.7010442534746391</v>
      </c>
      <c r="M680" s="5">
        <v>2.4928435294642375</v>
      </c>
      <c r="N680" s="5">
        <v>0</v>
      </c>
      <c r="O680" s="5">
        <v>1.0510038658186813</v>
      </c>
      <c r="P680" s="5">
        <v>23.660606060606057</v>
      </c>
      <c r="Q680" s="5">
        <v>0.69035393939393941</v>
      </c>
      <c r="R680" s="5">
        <v>9.9682828282828279E-3</v>
      </c>
      <c r="S680" s="5">
        <v>0</v>
      </c>
      <c r="U680" s="5">
        <v>203.77065770050845</v>
      </c>
      <c r="V680" s="5">
        <v>46.793747862910642</v>
      </c>
      <c r="W680" s="5">
        <v>166.92909521859204</v>
      </c>
      <c r="X680" s="5">
        <v>66.060606060606062</v>
      </c>
      <c r="Y680" s="5">
        <v>1.3622492006932823</v>
      </c>
      <c r="Z680" s="5">
        <v>0.55585916392676937</v>
      </c>
      <c r="AA680" s="5">
        <v>0.73017797519914707</v>
      </c>
      <c r="AB680" s="5" t="s">
        <v>75</v>
      </c>
      <c r="AC680" s="5">
        <v>1.0510038658186815</v>
      </c>
      <c r="AD680" s="5">
        <v>2.6869818461779147</v>
      </c>
      <c r="AE680" s="5">
        <v>6.8135982050264957E-2</v>
      </c>
      <c r="AF680" s="5">
        <v>1.7464764241209242E-3</v>
      </c>
      <c r="AG680" s="5" t="s">
        <v>75</v>
      </c>
      <c r="AH680" s="5">
        <v>18.297073901201269</v>
      </c>
      <c r="AI680" s="5">
        <v>1.5814222371637348</v>
      </c>
      <c r="AJ680" s="5">
        <v>12.68246266320736</v>
      </c>
      <c r="AK680" s="5">
        <v>3.6865227456351972</v>
      </c>
      <c r="BI680" s="7" t="s">
        <v>75</v>
      </c>
      <c r="BJ680" s="7" t="s">
        <v>75</v>
      </c>
      <c r="BK680" s="1">
        <v>4.8403333333333327</v>
      </c>
      <c r="BL680" s="1" t="s">
        <v>75</v>
      </c>
      <c r="BM680" s="1" t="s">
        <v>75</v>
      </c>
      <c r="BN680" s="1" t="s">
        <v>75</v>
      </c>
      <c r="BO680" s="1" t="s">
        <v>75</v>
      </c>
      <c r="BP680" s="1" t="s">
        <v>75</v>
      </c>
      <c r="BQ680" s="1">
        <v>1.1373218787878787</v>
      </c>
      <c r="BR680" s="1" t="s">
        <v>75</v>
      </c>
      <c r="BS680" s="1" t="s">
        <v>75</v>
      </c>
      <c r="BT680" s="1" t="s">
        <v>75</v>
      </c>
      <c r="BU680" s="1" t="s">
        <v>75</v>
      </c>
      <c r="BV680" s="1" t="s">
        <v>75</v>
      </c>
      <c r="BW680" s="1" t="s">
        <v>75</v>
      </c>
      <c r="BX680" s="1" t="s">
        <v>75</v>
      </c>
      <c r="BY680" s="1">
        <v>0.2713437753928496</v>
      </c>
      <c r="BZ680" s="1" t="s">
        <v>75</v>
      </c>
      <c r="CA680" s="1" t="s">
        <v>75</v>
      </c>
      <c r="CB680" s="1" t="s">
        <v>75</v>
      </c>
      <c r="CC680" s="1" t="s">
        <v>75</v>
      </c>
      <c r="CD680" s="1" t="s">
        <v>75</v>
      </c>
      <c r="CE680" s="1">
        <v>0.11645056679884495</v>
      </c>
      <c r="CF680" s="1" t="s">
        <v>75</v>
      </c>
      <c r="CG680" s="1" t="s">
        <v>75</v>
      </c>
      <c r="CH680" s="1" t="s">
        <v>75</v>
      </c>
    </row>
    <row r="681" spans="1:86" s="5" customFormat="1" x14ac:dyDescent="0.5">
      <c r="A681" s="5" t="str">
        <f t="shared" si="5"/>
        <v>Kojonup2014CVATR_WahooFert150N</v>
      </c>
      <c r="B681" s="5" t="s">
        <v>79</v>
      </c>
      <c r="C681" s="5">
        <v>2014</v>
      </c>
      <c r="D681" s="1" t="s">
        <v>72</v>
      </c>
      <c r="E681" s="6">
        <v>41850</v>
      </c>
      <c r="F681" s="5">
        <v>150</v>
      </c>
      <c r="G681" s="5" t="s">
        <v>73</v>
      </c>
      <c r="H681" s="5" t="s">
        <v>74</v>
      </c>
      <c r="I681" s="5" t="s">
        <v>233</v>
      </c>
      <c r="J681" s="5" t="s">
        <v>81</v>
      </c>
      <c r="K681" s="5">
        <v>67.785005765667051</v>
      </c>
      <c r="L681" s="5">
        <v>24.334270316358772</v>
      </c>
      <c r="M681" s="5">
        <v>17.12765520903902</v>
      </c>
      <c r="N681" s="5">
        <v>0</v>
      </c>
      <c r="O681" s="5">
        <v>2.8985232543896817</v>
      </c>
      <c r="P681" s="5">
        <v>112.14545454545453</v>
      </c>
      <c r="Q681" s="5">
        <v>2.1591030303030303</v>
      </c>
      <c r="R681" s="5">
        <v>4.6527676767676766E-2</v>
      </c>
      <c r="S681" s="5">
        <v>0</v>
      </c>
      <c r="U681" s="5">
        <v>230.96384795317499</v>
      </c>
      <c r="V681" s="5">
        <v>51.370665339306449</v>
      </c>
      <c r="W681" s="5">
        <v>183.21087637116284</v>
      </c>
      <c r="X681" s="5">
        <v>65.454545454545453</v>
      </c>
      <c r="Y681" s="5">
        <v>0.48343409858838732</v>
      </c>
      <c r="Z681" s="5">
        <v>1.5342178312842081</v>
      </c>
      <c r="AA681" s="5">
        <v>3.6152661702848885</v>
      </c>
      <c r="AB681" s="5" t="s">
        <v>75</v>
      </c>
      <c r="AC681" s="5">
        <v>1.5199191635546423</v>
      </c>
      <c r="AD681" s="5">
        <v>6.2417504784966233</v>
      </c>
      <c r="AE681" s="5">
        <v>0.16004958617762463</v>
      </c>
      <c r="AF681" s="5">
        <v>7.9216370580983408E-3</v>
      </c>
      <c r="AG681" s="5" t="s">
        <v>75</v>
      </c>
      <c r="AH681" s="5">
        <v>17.464263688338615</v>
      </c>
      <c r="AI681" s="5">
        <v>1.3837490756939372</v>
      </c>
      <c r="AJ681" s="5">
        <v>10.634457604121465</v>
      </c>
      <c r="AK681" s="5">
        <v>11.689273649688435</v>
      </c>
      <c r="BI681" s="7" t="s">
        <v>75</v>
      </c>
      <c r="BJ681" s="7" t="s">
        <v>75</v>
      </c>
      <c r="BK681" s="1">
        <v>6.4778666666666664</v>
      </c>
      <c r="BL681" s="1" t="s">
        <v>75</v>
      </c>
      <c r="BM681" s="1" t="s">
        <v>75</v>
      </c>
      <c r="BN681" s="1" t="s">
        <v>75</v>
      </c>
      <c r="BO681" s="1" t="s">
        <v>75</v>
      </c>
      <c r="BP681" s="1" t="s">
        <v>75</v>
      </c>
      <c r="BQ681" s="1">
        <v>7.2342053575757568</v>
      </c>
      <c r="BR681" s="1" t="s">
        <v>75</v>
      </c>
      <c r="BS681" s="1" t="s">
        <v>75</v>
      </c>
      <c r="BT681" s="1" t="s">
        <v>75</v>
      </c>
      <c r="BU681" s="1" t="s">
        <v>75</v>
      </c>
      <c r="BV681" s="1" t="s">
        <v>75</v>
      </c>
      <c r="BW681" s="1" t="s">
        <v>75</v>
      </c>
      <c r="BX681" s="1" t="s">
        <v>75</v>
      </c>
      <c r="BY681" s="1">
        <v>0.2460417670053415</v>
      </c>
      <c r="BZ681" s="1" t="s">
        <v>75</v>
      </c>
      <c r="CA681" s="1" t="s">
        <v>75</v>
      </c>
      <c r="CB681" s="1" t="s">
        <v>75</v>
      </c>
      <c r="CC681" s="1" t="s">
        <v>75</v>
      </c>
      <c r="CD681" s="1" t="s">
        <v>75</v>
      </c>
      <c r="CE681" s="1">
        <v>0.13408384445218682</v>
      </c>
      <c r="CF681" s="1" t="s">
        <v>75</v>
      </c>
      <c r="CG681" s="1" t="s">
        <v>75</v>
      </c>
      <c r="CH681" s="1" t="s">
        <v>75</v>
      </c>
    </row>
    <row r="682" spans="1:86" s="5" customFormat="1" x14ac:dyDescent="0.5">
      <c r="A682" s="5" t="str">
        <f t="shared" si="5"/>
        <v>Kojonup2014CVATR_WahooFert0N</v>
      </c>
      <c r="B682" s="5" t="s">
        <v>79</v>
      </c>
      <c r="C682" s="5">
        <v>2014</v>
      </c>
      <c r="D682" s="1" t="s">
        <v>72</v>
      </c>
      <c r="E682" s="6">
        <v>41877</v>
      </c>
      <c r="F682" s="5">
        <v>0</v>
      </c>
      <c r="G682" s="5" t="s">
        <v>73</v>
      </c>
      <c r="H682" s="5" t="s">
        <v>74</v>
      </c>
      <c r="I682" s="5" t="s">
        <v>233</v>
      </c>
      <c r="J682" s="5" t="s">
        <v>81</v>
      </c>
      <c r="K682" s="5">
        <v>19.758991515172294</v>
      </c>
      <c r="L682" s="5">
        <v>3.666055450848503</v>
      </c>
      <c r="M682" s="5">
        <v>90.158377675729795</v>
      </c>
      <c r="N682" s="5">
        <v>0.11257057264661839</v>
      </c>
      <c r="O682" s="5">
        <v>0.89188357348157232</v>
      </c>
      <c r="P682" s="5">
        <v>114.58787878787878</v>
      </c>
      <c r="Q682" s="5">
        <v>1.1661309090909089</v>
      </c>
      <c r="R682" s="5">
        <v>0.26766303030303029</v>
      </c>
      <c r="S682" s="5">
        <v>1.0363636363636363E-3</v>
      </c>
      <c r="U682" s="5">
        <v>204.74736168622042</v>
      </c>
      <c r="V682" s="5">
        <v>64.363262197252411</v>
      </c>
      <c r="W682" s="5">
        <v>183.80132110419322</v>
      </c>
      <c r="X682" s="5">
        <v>73.939393939393938</v>
      </c>
      <c r="Y682" s="5">
        <v>4.7686533784481417</v>
      </c>
      <c r="Z682" s="5">
        <v>1.127283544191704</v>
      </c>
      <c r="AA682" s="5">
        <v>7.7781497177463912</v>
      </c>
      <c r="AB682" s="5">
        <v>0.11257057264661838</v>
      </c>
      <c r="AC682" s="5">
        <v>0.48374096429755498</v>
      </c>
      <c r="AD682" s="5">
        <v>13.358879109267086</v>
      </c>
      <c r="AE682" s="5">
        <v>0.42051267292188649</v>
      </c>
      <c r="AF682" s="5">
        <v>9.3482492141283943E-2</v>
      </c>
      <c r="AG682" s="5">
        <v>1.0363636363636365E-3</v>
      </c>
      <c r="AH682" s="5">
        <v>5.5342816866104121</v>
      </c>
      <c r="AI682" s="5">
        <v>4.0017362601122564</v>
      </c>
      <c r="AJ682" s="5">
        <v>7.3139916045928723</v>
      </c>
      <c r="AK682" s="5">
        <v>10.773568990685551</v>
      </c>
      <c r="BI682" s="7" t="s">
        <v>75</v>
      </c>
      <c r="BJ682" s="7" t="s">
        <v>75</v>
      </c>
      <c r="BK682" s="1" t="s">
        <v>75</v>
      </c>
      <c r="BL682" s="1" t="s">
        <v>75</v>
      </c>
      <c r="BM682" s="1" t="s">
        <v>75</v>
      </c>
      <c r="BN682" s="1" t="s">
        <v>75</v>
      </c>
      <c r="BO682" s="1" t="s">
        <v>75</v>
      </c>
      <c r="BP682" s="1" t="s">
        <v>75</v>
      </c>
      <c r="BQ682" s="1" t="s">
        <v>75</v>
      </c>
      <c r="BR682" s="1" t="s">
        <v>75</v>
      </c>
      <c r="BS682" s="1" t="s">
        <v>75</v>
      </c>
      <c r="BT682" s="1" t="s">
        <v>75</v>
      </c>
      <c r="BU682" s="1" t="s">
        <v>75</v>
      </c>
      <c r="BV682" s="1" t="s">
        <v>75</v>
      </c>
      <c r="BW682" s="1" t="s">
        <v>75</v>
      </c>
      <c r="BX682" s="1" t="s">
        <v>75</v>
      </c>
      <c r="BY682" s="1" t="s">
        <v>75</v>
      </c>
      <c r="BZ682" s="1" t="s">
        <v>75</v>
      </c>
      <c r="CA682" s="1" t="s">
        <v>75</v>
      </c>
      <c r="CB682" s="1" t="s">
        <v>75</v>
      </c>
      <c r="CC682" s="1" t="s">
        <v>75</v>
      </c>
      <c r="CD682" s="1" t="s">
        <v>75</v>
      </c>
      <c r="CE682" s="1" t="s">
        <v>75</v>
      </c>
      <c r="CF682" s="1" t="s">
        <v>75</v>
      </c>
      <c r="CG682" s="1" t="s">
        <v>75</v>
      </c>
      <c r="CH682" s="1" t="s">
        <v>75</v>
      </c>
    </row>
    <row r="683" spans="1:86" s="5" customFormat="1" x14ac:dyDescent="0.5">
      <c r="A683" s="5" t="str">
        <f t="shared" si="5"/>
        <v>Kojonup2014CVATR_WahooFert150N</v>
      </c>
      <c r="B683" s="5" t="s">
        <v>79</v>
      </c>
      <c r="C683" s="5">
        <v>2014</v>
      </c>
      <c r="D683" s="1" t="s">
        <v>72</v>
      </c>
      <c r="E683" s="6">
        <v>41877</v>
      </c>
      <c r="F683" s="5">
        <v>150</v>
      </c>
      <c r="G683" s="5" t="s">
        <v>73</v>
      </c>
      <c r="H683" s="5" t="s">
        <v>74</v>
      </c>
      <c r="I683" s="5" t="s">
        <v>233</v>
      </c>
      <c r="J683" s="5" t="s">
        <v>81</v>
      </c>
      <c r="K683" s="5">
        <v>64.939863531128438</v>
      </c>
      <c r="L683" s="5">
        <v>13.333283096413519</v>
      </c>
      <c r="M683" s="5">
        <v>281.84685386651802</v>
      </c>
      <c r="N683" s="5">
        <v>0.13592636998377794</v>
      </c>
      <c r="O683" s="5">
        <v>6.3440731359562035</v>
      </c>
      <c r="P683" s="5">
        <v>366.59999999999997</v>
      </c>
      <c r="Q683" s="5">
        <v>2.9069276767676766</v>
      </c>
      <c r="R683" s="5">
        <v>0.58514888888888883</v>
      </c>
      <c r="S683" s="5">
        <v>1.3155555555555553E-3</v>
      </c>
      <c r="U683" s="5">
        <v>423.04563448469145</v>
      </c>
      <c r="V683" s="5">
        <v>64.401524050480432</v>
      </c>
      <c r="W683" s="5">
        <v>338.06646307749315</v>
      </c>
      <c r="X683" s="5">
        <v>67.272727272727266</v>
      </c>
      <c r="Y683" s="5">
        <v>20.269936825004734</v>
      </c>
      <c r="Z683" s="5">
        <v>1.9093710616570125</v>
      </c>
      <c r="AA683" s="5">
        <v>25.192901994755903</v>
      </c>
      <c r="AB683" s="5">
        <v>0.13592636998377794</v>
      </c>
      <c r="AC683" s="5">
        <v>1.0254425582158464</v>
      </c>
      <c r="AD683" s="5">
        <v>8.1291232385847696</v>
      </c>
      <c r="AE683" s="5">
        <v>0.3647534639963218</v>
      </c>
      <c r="AF683" s="5">
        <v>8.1288137268896027E-2</v>
      </c>
      <c r="AG683" s="5">
        <v>1.3155555555555555E-3</v>
      </c>
      <c r="AH683" s="5">
        <v>176.59830454148914</v>
      </c>
      <c r="AI683" s="5">
        <v>5.2359905201051715</v>
      </c>
      <c r="AJ683" s="5">
        <v>119.34968890535977</v>
      </c>
      <c r="AK683" s="5">
        <v>8.5923920477320213</v>
      </c>
      <c r="BI683" s="7" t="s">
        <v>75</v>
      </c>
      <c r="BJ683" s="7" t="s">
        <v>75</v>
      </c>
      <c r="BK683" s="1" t="s">
        <v>75</v>
      </c>
      <c r="BL683" s="1" t="s">
        <v>75</v>
      </c>
      <c r="BM683" s="1" t="s">
        <v>75</v>
      </c>
      <c r="BN683" s="1" t="s">
        <v>75</v>
      </c>
      <c r="BO683" s="1" t="s">
        <v>75</v>
      </c>
      <c r="BP683" s="1" t="s">
        <v>75</v>
      </c>
      <c r="BQ683" s="1" t="s">
        <v>75</v>
      </c>
      <c r="BR683" s="1" t="s">
        <v>75</v>
      </c>
      <c r="BS683" s="1" t="s">
        <v>75</v>
      </c>
      <c r="BT683" s="1" t="s">
        <v>75</v>
      </c>
      <c r="BU683" s="1" t="s">
        <v>75</v>
      </c>
      <c r="BV683" s="1" t="s">
        <v>75</v>
      </c>
      <c r="BW683" s="1" t="s">
        <v>75</v>
      </c>
      <c r="BX683" s="1" t="s">
        <v>75</v>
      </c>
      <c r="BY683" s="1" t="s">
        <v>75</v>
      </c>
      <c r="BZ683" s="1" t="s">
        <v>75</v>
      </c>
      <c r="CA683" s="1" t="s">
        <v>75</v>
      </c>
      <c r="CB683" s="1" t="s">
        <v>75</v>
      </c>
      <c r="CC683" s="1" t="s">
        <v>75</v>
      </c>
      <c r="CD683" s="1" t="s">
        <v>75</v>
      </c>
      <c r="CE683" s="1" t="s">
        <v>75</v>
      </c>
      <c r="CF683" s="1" t="s">
        <v>75</v>
      </c>
      <c r="CG683" s="1" t="s">
        <v>75</v>
      </c>
      <c r="CH683" s="1" t="s">
        <v>75</v>
      </c>
    </row>
    <row r="684" spans="1:86" s="5" customFormat="1" x14ac:dyDescent="0.5">
      <c r="A684" s="5" t="str">
        <f t="shared" si="5"/>
        <v>Kojonup2014CVATR_WahooFert0N</v>
      </c>
      <c r="B684" s="5" t="s">
        <v>79</v>
      </c>
      <c r="C684" s="5">
        <v>2014</v>
      </c>
      <c r="D684" s="1" t="s">
        <v>72</v>
      </c>
      <c r="E684" s="6">
        <v>41921</v>
      </c>
      <c r="F684" s="5">
        <v>0</v>
      </c>
      <c r="G684" s="5" t="s">
        <v>73</v>
      </c>
      <c r="H684" s="5" t="s">
        <v>74</v>
      </c>
      <c r="I684" s="5" t="s">
        <v>233</v>
      </c>
      <c r="J684" s="5" t="s">
        <v>81</v>
      </c>
      <c r="K684" s="5">
        <v>10.448231877927627</v>
      </c>
      <c r="L684" s="5">
        <v>0</v>
      </c>
      <c r="M684" s="5">
        <v>150.39220821261236</v>
      </c>
      <c r="N684" s="5">
        <v>151.58380233370238</v>
      </c>
      <c r="O684" s="5">
        <v>0</v>
      </c>
      <c r="P684" s="5">
        <v>312.42424242424238</v>
      </c>
      <c r="Q684" s="5">
        <v>0.30705575757575759</v>
      </c>
      <c r="R684" s="5">
        <v>0.42932828282828278</v>
      </c>
      <c r="S684" s="5">
        <v>0.56751090909090907</v>
      </c>
      <c r="U684" s="5">
        <v>206.48391263933721</v>
      </c>
      <c r="W684" s="5">
        <v>206.48391263933721</v>
      </c>
      <c r="X684" s="5">
        <v>75.151515151515142</v>
      </c>
      <c r="Y684" s="5">
        <v>1.8580163898296784</v>
      </c>
      <c r="Z684" s="5" t="s">
        <v>75</v>
      </c>
      <c r="AA684" s="5">
        <v>14.15803285962234</v>
      </c>
      <c r="AB684" s="5">
        <v>17.167258059777442</v>
      </c>
      <c r="AC684" s="5" t="s">
        <v>75</v>
      </c>
      <c r="AD684" s="5">
        <v>31.791755837170772</v>
      </c>
      <c r="AE684" s="5">
        <v>9.3108254044237143E-2</v>
      </c>
      <c r="AF684" s="5">
        <v>8.3661418440375196E-2</v>
      </c>
      <c r="AG684" s="5">
        <v>0.11567020766882352</v>
      </c>
      <c r="AH684" s="5">
        <v>14.422978773880814</v>
      </c>
      <c r="AI684" s="5" t="s">
        <v>75</v>
      </c>
      <c r="AJ684" s="5">
        <v>14.422978773880814</v>
      </c>
      <c r="AK684" s="5">
        <v>14.252092140975545</v>
      </c>
      <c r="BI684" s="7" t="s">
        <v>75</v>
      </c>
      <c r="BJ684" s="7" t="s">
        <v>75</v>
      </c>
      <c r="BK684" s="1" t="s">
        <v>75</v>
      </c>
      <c r="BL684" s="1">
        <v>2.68</v>
      </c>
      <c r="BM684" s="1">
        <v>1.9766666666666666</v>
      </c>
      <c r="BN684" s="1">
        <v>1.07</v>
      </c>
      <c r="BO684" s="1" t="s">
        <v>75</v>
      </c>
      <c r="BP684" s="1" t="s">
        <v>75</v>
      </c>
      <c r="BQ684" s="1" t="s">
        <v>75</v>
      </c>
      <c r="BR684" s="1">
        <v>0.37775225670358181</v>
      </c>
      <c r="BS684" s="1">
        <v>1.6219048841112873</v>
      </c>
      <c r="BT684" s="1">
        <v>2.9844782218859955</v>
      </c>
      <c r="BU684" s="1" t="s">
        <v>75</v>
      </c>
      <c r="BV684" s="1" t="s">
        <v>75</v>
      </c>
      <c r="BW684" s="1" t="s">
        <v>75</v>
      </c>
      <c r="BX684" s="1" t="s">
        <v>75</v>
      </c>
      <c r="BY684" s="1" t="s">
        <v>75</v>
      </c>
      <c r="BZ684" s="1" t="s">
        <v>75</v>
      </c>
      <c r="CA684" s="1">
        <v>3.5257780859143419E-2</v>
      </c>
      <c r="CB684" s="1">
        <v>0.23339308758687188</v>
      </c>
      <c r="CC684" s="1" t="s">
        <v>75</v>
      </c>
      <c r="CD684" s="1" t="s">
        <v>75</v>
      </c>
      <c r="CE684" s="1" t="s">
        <v>75</v>
      </c>
      <c r="CF684" s="1" t="s">
        <v>75</v>
      </c>
      <c r="CG684" s="1">
        <v>0.43297254045587624</v>
      </c>
      <c r="CH684" s="1" t="s">
        <v>75</v>
      </c>
    </row>
    <row r="685" spans="1:86" s="5" customFormat="1" x14ac:dyDescent="0.5">
      <c r="A685" s="5" t="str">
        <f t="shared" si="5"/>
        <v>Kojonup2014CVATR_WahooFert150N</v>
      </c>
      <c r="B685" s="5" t="s">
        <v>79</v>
      </c>
      <c r="C685" s="5">
        <v>2014</v>
      </c>
      <c r="D685" s="1" t="s">
        <v>72</v>
      </c>
      <c r="E685" s="6">
        <v>41921</v>
      </c>
      <c r="F685" s="5">
        <v>150</v>
      </c>
      <c r="G685" s="5" t="s">
        <v>73</v>
      </c>
      <c r="H685" s="5" t="s">
        <v>74</v>
      </c>
      <c r="I685" s="5" t="s">
        <v>233</v>
      </c>
      <c r="J685" s="5" t="s">
        <v>81</v>
      </c>
      <c r="K685" s="5">
        <v>15.420482152705539</v>
      </c>
      <c r="L685" s="5">
        <v>0</v>
      </c>
      <c r="M685" s="5">
        <v>311.89157840219366</v>
      </c>
      <c r="N685" s="5">
        <v>290.58745977972984</v>
      </c>
      <c r="O685" s="5">
        <v>0.51260087749209948</v>
      </c>
      <c r="P685" s="5">
        <v>618.41212121212118</v>
      </c>
      <c r="Q685" s="5">
        <v>0.21094686868686865</v>
      </c>
      <c r="R685" s="5">
        <v>0.49094464646464636</v>
      </c>
      <c r="S685" s="5">
        <v>0.74126828282828272</v>
      </c>
      <c r="U685" s="5">
        <v>103.90729783037479</v>
      </c>
      <c r="W685" s="5">
        <v>155.86094674556219</v>
      </c>
      <c r="X685" s="5">
        <v>45.454545454545446</v>
      </c>
      <c r="Y685" s="5">
        <v>5.3531620666477293</v>
      </c>
      <c r="Z685" s="5" t="s">
        <v>75</v>
      </c>
      <c r="AA685" s="5">
        <v>44.759201583755392</v>
      </c>
      <c r="AB685" s="5">
        <v>16.658089778609856</v>
      </c>
      <c r="AC685" s="5">
        <v>0.51260087749209948</v>
      </c>
      <c r="AD685" s="5">
        <v>60.803499005208302</v>
      </c>
      <c r="AE685" s="5">
        <v>0.15993825521594976</v>
      </c>
      <c r="AF685" s="5">
        <v>0.25450638267285614</v>
      </c>
      <c r="AG685" s="5">
        <v>0.39466220482492848</v>
      </c>
      <c r="AH685" s="5">
        <v>55.510085033602842</v>
      </c>
      <c r="AI685" s="5" t="s">
        <v>75</v>
      </c>
      <c r="AJ685" s="5">
        <v>27.647347244727303</v>
      </c>
      <c r="AK685" s="5">
        <v>5.5546372060070732</v>
      </c>
      <c r="BI685" s="7" t="s">
        <v>75</v>
      </c>
      <c r="BJ685" s="7" t="s">
        <v>75</v>
      </c>
      <c r="BK685" s="1" t="s">
        <v>75</v>
      </c>
      <c r="BL685" s="1">
        <v>2.7435</v>
      </c>
      <c r="BM685" s="1">
        <v>2.1840000000000002</v>
      </c>
      <c r="BN685" s="1">
        <v>1.0109999999999999</v>
      </c>
      <c r="BO685" s="1" t="s">
        <v>75</v>
      </c>
      <c r="BP685" s="1" t="s">
        <v>75</v>
      </c>
      <c r="BQ685" s="1" t="s">
        <v>75</v>
      </c>
      <c r="BR685" s="1">
        <v>0.53989820245885045</v>
      </c>
      <c r="BS685" s="1">
        <v>2.5619251207485947</v>
      </c>
      <c r="BT685" s="1">
        <v>6.1644403094037887</v>
      </c>
      <c r="BU685" s="1" t="s">
        <v>75</v>
      </c>
      <c r="BV685" s="1" t="s">
        <v>75</v>
      </c>
      <c r="BW685" s="1" t="s">
        <v>75</v>
      </c>
      <c r="BX685" s="1" t="s">
        <v>75</v>
      </c>
      <c r="BY685" s="1" t="s">
        <v>75</v>
      </c>
      <c r="BZ685" s="1">
        <v>0.15149999999999525</v>
      </c>
      <c r="CA685" s="1">
        <v>0.10257355084685897</v>
      </c>
      <c r="CB685" s="1">
        <v>9.933780750550146E-2</v>
      </c>
      <c r="CC685" s="1" t="s">
        <v>75</v>
      </c>
      <c r="CD685" s="1" t="s">
        <v>75</v>
      </c>
      <c r="CE685" s="1" t="s">
        <v>75</v>
      </c>
      <c r="CF685" s="1">
        <v>0.20308251868336105</v>
      </c>
      <c r="CG685" s="1" t="s">
        <v>75</v>
      </c>
      <c r="CH685" s="1" t="s">
        <v>75</v>
      </c>
    </row>
    <row r="686" spans="1:86" s="5" customFormat="1" x14ac:dyDescent="0.5">
      <c r="A686" s="5" t="str">
        <f t="shared" si="5"/>
        <v>Kojonup2014CVCB_TangoFert0N</v>
      </c>
      <c r="B686" s="5" t="s">
        <v>79</v>
      </c>
      <c r="C686" s="5">
        <v>2014</v>
      </c>
      <c r="D686" s="1" t="s">
        <v>72</v>
      </c>
      <c r="E686" s="6">
        <v>41821</v>
      </c>
      <c r="F686" s="5">
        <v>0</v>
      </c>
      <c r="G686" s="5" t="s">
        <v>6</v>
      </c>
      <c r="H686" s="5" t="s">
        <v>76</v>
      </c>
      <c r="I686" s="5" t="s">
        <v>236</v>
      </c>
      <c r="J686" s="5" t="s">
        <v>82</v>
      </c>
      <c r="K686" s="5">
        <v>13.876446565856932</v>
      </c>
      <c r="L686" s="5">
        <v>4.4508261614157911</v>
      </c>
      <c r="M686" s="5">
        <v>0</v>
      </c>
      <c r="N686" s="5">
        <v>0</v>
      </c>
      <c r="O686" s="5">
        <v>0</v>
      </c>
      <c r="P686" s="5">
        <v>18.327272727272728</v>
      </c>
      <c r="Q686" s="5">
        <v>0.14358787878787879</v>
      </c>
      <c r="R686" s="5">
        <v>0</v>
      </c>
      <c r="S686" s="5">
        <v>0</v>
      </c>
      <c r="U686" s="5">
        <v>301.40367965368</v>
      </c>
      <c r="V686" s="5">
        <v>81.773459383753462</v>
      </c>
      <c r="W686" s="5">
        <v>247.68610747665761</v>
      </c>
      <c r="X686" s="5">
        <v>60.606060606060602</v>
      </c>
      <c r="Y686" s="5">
        <v>0.39257807119311933</v>
      </c>
      <c r="Z686" s="5">
        <v>0.65680224150137168</v>
      </c>
      <c r="AA686" s="5" t="s">
        <v>75</v>
      </c>
      <c r="AB686" s="5" t="s">
        <v>75</v>
      </c>
      <c r="AC686" s="5" t="s">
        <v>75</v>
      </c>
      <c r="AD686" s="5">
        <v>0.28767137663764886</v>
      </c>
      <c r="AE686" s="5">
        <v>6.0840457661999062E-3</v>
      </c>
      <c r="AF686" s="5" t="s">
        <v>75</v>
      </c>
      <c r="AG686" s="5" t="s">
        <v>75</v>
      </c>
      <c r="AH686" s="5">
        <v>18.518590533785794</v>
      </c>
      <c r="AI686" s="5">
        <v>18.44723408266584</v>
      </c>
      <c r="AJ686" s="5">
        <v>22.67715685444357</v>
      </c>
      <c r="AK686" s="5">
        <v>3.2069712861388786</v>
      </c>
      <c r="BI686" s="7" t="s">
        <v>75</v>
      </c>
      <c r="BJ686" s="7" t="s">
        <v>75</v>
      </c>
      <c r="BK686" s="1" t="s">
        <v>75</v>
      </c>
      <c r="BL686" s="1" t="s">
        <v>75</v>
      </c>
      <c r="BM686" s="1" t="s">
        <v>75</v>
      </c>
      <c r="BN686" s="1" t="s">
        <v>75</v>
      </c>
      <c r="BO686" s="1" t="s">
        <v>75</v>
      </c>
      <c r="BP686" s="1" t="s">
        <v>75</v>
      </c>
      <c r="BQ686" s="1" t="s">
        <v>75</v>
      </c>
      <c r="BR686" s="1" t="s">
        <v>75</v>
      </c>
      <c r="BS686" s="1" t="s">
        <v>75</v>
      </c>
      <c r="BT686" s="1" t="s">
        <v>75</v>
      </c>
      <c r="BU686" s="1" t="s">
        <v>75</v>
      </c>
      <c r="BV686" s="1" t="s">
        <v>75</v>
      </c>
      <c r="BW686" s="1" t="s">
        <v>75</v>
      </c>
      <c r="BX686" s="1" t="s">
        <v>75</v>
      </c>
      <c r="BY686" s="1" t="s">
        <v>75</v>
      </c>
      <c r="BZ686" s="1" t="s">
        <v>75</v>
      </c>
      <c r="CA686" s="1" t="s">
        <v>75</v>
      </c>
      <c r="CB686" s="1" t="s">
        <v>75</v>
      </c>
      <c r="CC686" s="1" t="s">
        <v>75</v>
      </c>
      <c r="CD686" s="1" t="s">
        <v>75</v>
      </c>
      <c r="CE686" s="1" t="s">
        <v>75</v>
      </c>
      <c r="CF686" s="1" t="s">
        <v>75</v>
      </c>
      <c r="CG686" s="1" t="s">
        <v>75</v>
      </c>
      <c r="CH686" s="1" t="s">
        <v>75</v>
      </c>
    </row>
    <row r="687" spans="1:86" s="5" customFormat="1" x14ac:dyDescent="0.5">
      <c r="A687" s="5" t="str">
        <f t="shared" si="5"/>
        <v>Kojonup2014CVCB_TangoFert150N</v>
      </c>
      <c r="B687" s="5" t="s">
        <v>79</v>
      </c>
      <c r="C687" s="5">
        <v>2014</v>
      </c>
      <c r="D687" s="1" t="s">
        <v>72</v>
      </c>
      <c r="E687" s="6">
        <v>41821</v>
      </c>
      <c r="F687" s="5">
        <v>150</v>
      </c>
      <c r="G687" s="5" t="s">
        <v>6</v>
      </c>
      <c r="H687" s="5" t="s">
        <v>76</v>
      </c>
      <c r="I687" s="5" t="s">
        <v>236</v>
      </c>
      <c r="J687" s="5" t="s">
        <v>82</v>
      </c>
      <c r="K687" s="5">
        <v>26.670235916824762</v>
      </c>
      <c r="L687" s="5">
        <v>7.1721883255994792</v>
      </c>
      <c r="M687" s="5">
        <v>0</v>
      </c>
      <c r="N687" s="5">
        <v>0</v>
      </c>
      <c r="O687" s="5">
        <v>0</v>
      </c>
      <c r="P687" s="5">
        <v>33.842424242424244</v>
      </c>
      <c r="Q687" s="5">
        <v>0.71288048484848476</v>
      </c>
      <c r="R687" s="5">
        <v>0</v>
      </c>
      <c r="S687" s="5">
        <v>0</v>
      </c>
      <c r="U687" s="5">
        <v>261.23835195157613</v>
      </c>
      <c r="V687" s="5">
        <v>67.905641821946176</v>
      </c>
      <c r="W687" s="5">
        <v>220.2844158173481</v>
      </c>
      <c r="X687" s="5">
        <v>49.696969696969688</v>
      </c>
      <c r="Y687" s="5">
        <v>1.2484576994596444</v>
      </c>
      <c r="Z687" s="5">
        <v>0.42215301806398564</v>
      </c>
      <c r="AA687" s="5" t="s">
        <v>75</v>
      </c>
      <c r="AB687" s="5" t="s">
        <v>75</v>
      </c>
      <c r="AC687" s="5" t="s">
        <v>75</v>
      </c>
      <c r="AD687" s="5">
        <v>1.5475683701931919</v>
      </c>
      <c r="AE687" s="5">
        <v>7.6353649341260446E-2</v>
      </c>
      <c r="AF687" s="5" t="s">
        <v>75</v>
      </c>
      <c r="AG687" s="5" t="s">
        <v>75</v>
      </c>
      <c r="AH687" s="5">
        <v>15.477651416003155</v>
      </c>
      <c r="AI687" s="5">
        <v>13.798383751331022</v>
      </c>
      <c r="AJ687" s="5">
        <v>15.593987982756385</v>
      </c>
      <c r="AK687" s="5">
        <v>6.9894318755580764</v>
      </c>
      <c r="BI687" s="7" t="s">
        <v>75</v>
      </c>
      <c r="BJ687" s="7" t="s">
        <v>75</v>
      </c>
      <c r="BK687" s="1" t="s">
        <v>75</v>
      </c>
      <c r="BL687" s="1" t="s">
        <v>75</v>
      </c>
      <c r="BM687" s="1" t="s">
        <v>75</v>
      </c>
      <c r="BN687" s="1" t="s">
        <v>75</v>
      </c>
      <c r="BO687" s="1" t="s">
        <v>75</v>
      </c>
      <c r="BP687" s="1" t="s">
        <v>75</v>
      </c>
      <c r="BQ687" s="1" t="s">
        <v>75</v>
      </c>
      <c r="BR687" s="1" t="s">
        <v>75</v>
      </c>
      <c r="BS687" s="1" t="s">
        <v>75</v>
      </c>
      <c r="BT687" s="1" t="s">
        <v>75</v>
      </c>
      <c r="BU687" s="1" t="s">
        <v>75</v>
      </c>
      <c r="BV687" s="1" t="s">
        <v>75</v>
      </c>
      <c r="BW687" s="1" t="s">
        <v>75</v>
      </c>
      <c r="BX687" s="1" t="s">
        <v>75</v>
      </c>
      <c r="BY687" s="1" t="s">
        <v>75</v>
      </c>
      <c r="BZ687" s="1" t="s">
        <v>75</v>
      </c>
      <c r="CA687" s="1" t="s">
        <v>75</v>
      </c>
      <c r="CB687" s="1" t="s">
        <v>75</v>
      </c>
      <c r="CC687" s="1" t="s">
        <v>75</v>
      </c>
      <c r="CD687" s="1" t="s">
        <v>75</v>
      </c>
      <c r="CE687" s="1" t="s">
        <v>75</v>
      </c>
      <c r="CF687" s="1" t="s">
        <v>75</v>
      </c>
      <c r="CG687" s="1" t="s">
        <v>75</v>
      </c>
      <c r="CH687" s="1" t="s">
        <v>75</v>
      </c>
    </row>
    <row r="688" spans="1:86" s="5" customFormat="1" x14ac:dyDescent="0.5">
      <c r="A688" s="5" t="str">
        <f t="shared" si="5"/>
        <v>Kojonup2014CVCB_TangoFert0N</v>
      </c>
      <c r="B688" s="5" t="s">
        <v>79</v>
      </c>
      <c r="C688" s="5">
        <v>2014</v>
      </c>
      <c r="D688" s="1" t="s">
        <v>72</v>
      </c>
      <c r="E688" s="6">
        <v>41850</v>
      </c>
      <c r="F688" s="5">
        <v>0</v>
      </c>
      <c r="G688" s="5" t="s">
        <v>6</v>
      </c>
      <c r="H688" s="5" t="s">
        <v>76</v>
      </c>
      <c r="I688" s="5" t="s">
        <v>236</v>
      </c>
      <c r="J688" s="5" t="s">
        <v>82</v>
      </c>
      <c r="K688" s="5">
        <v>15.631000992930032</v>
      </c>
      <c r="L688" s="5">
        <v>3.4245410711486102</v>
      </c>
      <c r="M688" s="5">
        <v>9.8588589303445193</v>
      </c>
      <c r="N688" s="5">
        <v>0</v>
      </c>
      <c r="O688" s="5">
        <v>1.2128717328495597</v>
      </c>
      <c r="P688" s="5">
        <v>30.127272727272722</v>
      </c>
      <c r="Q688" s="5">
        <v>0.67607979797979789</v>
      </c>
      <c r="R688" s="5">
        <v>5.1137979797979793E-2</v>
      </c>
      <c r="S688" s="5">
        <v>0</v>
      </c>
      <c r="U688" s="5">
        <v>205.25383541377724</v>
      </c>
      <c r="V688" s="5">
        <v>52.635217113665362</v>
      </c>
      <c r="W688" s="5">
        <v>177.66780375610483</v>
      </c>
      <c r="X688" s="5">
        <v>70.909090909090892</v>
      </c>
      <c r="Y688" s="5">
        <v>2.733689488970632</v>
      </c>
      <c r="Z688" s="5">
        <v>0.8057976458114765</v>
      </c>
      <c r="AA688" s="5">
        <v>3.4062081916870852</v>
      </c>
      <c r="AB688" s="5" t="s">
        <v>75</v>
      </c>
      <c r="AC688" s="5">
        <v>0.64809846291012563</v>
      </c>
      <c r="AD688" s="5">
        <v>6.2948314974483006</v>
      </c>
      <c r="AE688" s="5">
        <v>0.13163482676025542</v>
      </c>
      <c r="AF688" s="5">
        <v>1.8168030551184249E-2</v>
      </c>
      <c r="AG688" s="5" t="s">
        <v>75</v>
      </c>
      <c r="AH688" s="5">
        <v>5.4532188307960636</v>
      </c>
      <c r="AI688" s="5">
        <v>9.3348657366280285</v>
      </c>
      <c r="AJ688" s="5">
        <v>0.74521617536677243</v>
      </c>
      <c r="AK688" s="5">
        <v>7.5696945435132488</v>
      </c>
      <c r="BI688" s="7" t="s">
        <v>75</v>
      </c>
      <c r="BJ688" s="7" t="s">
        <v>75</v>
      </c>
      <c r="BK688" s="1" t="s">
        <v>75</v>
      </c>
      <c r="BL688" s="1" t="s">
        <v>75</v>
      </c>
      <c r="BM688" s="1" t="s">
        <v>75</v>
      </c>
      <c r="BN688" s="1" t="s">
        <v>75</v>
      </c>
      <c r="BO688" s="1" t="s">
        <v>75</v>
      </c>
      <c r="BP688" s="1" t="s">
        <v>75</v>
      </c>
      <c r="BQ688" s="1" t="s">
        <v>75</v>
      </c>
      <c r="BR688" s="1" t="s">
        <v>75</v>
      </c>
      <c r="BS688" s="1" t="s">
        <v>75</v>
      </c>
      <c r="BT688" s="1" t="s">
        <v>75</v>
      </c>
      <c r="BU688" s="1" t="s">
        <v>75</v>
      </c>
      <c r="BV688" s="1" t="s">
        <v>75</v>
      </c>
      <c r="BW688" s="1" t="s">
        <v>75</v>
      </c>
      <c r="BX688" s="1" t="s">
        <v>75</v>
      </c>
      <c r="BY688" s="1" t="s">
        <v>75</v>
      </c>
      <c r="BZ688" s="1" t="s">
        <v>75</v>
      </c>
      <c r="CA688" s="1" t="s">
        <v>75</v>
      </c>
      <c r="CB688" s="1" t="s">
        <v>75</v>
      </c>
      <c r="CC688" s="1" t="s">
        <v>75</v>
      </c>
      <c r="CD688" s="1" t="s">
        <v>75</v>
      </c>
      <c r="CE688" s="1" t="s">
        <v>75</v>
      </c>
      <c r="CF688" s="1" t="s">
        <v>75</v>
      </c>
      <c r="CG688" s="1" t="s">
        <v>75</v>
      </c>
      <c r="CH688" s="1" t="s">
        <v>75</v>
      </c>
    </row>
    <row r="689" spans="1:86" s="5" customFormat="1" x14ac:dyDescent="0.5">
      <c r="A689" s="5" t="str">
        <f t="shared" si="5"/>
        <v>Kojonup2014CVCB_TangoFert150N</v>
      </c>
      <c r="B689" s="5" t="s">
        <v>79</v>
      </c>
      <c r="C689" s="5">
        <v>2014</v>
      </c>
      <c r="D689" s="1" t="s">
        <v>72</v>
      </c>
      <c r="E689" s="6">
        <v>41850</v>
      </c>
      <c r="F689" s="5">
        <v>150</v>
      </c>
      <c r="G689" s="5" t="s">
        <v>6</v>
      </c>
      <c r="H689" s="5" t="s">
        <v>76</v>
      </c>
      <c r="I689" s="5" t="s">
        <v>236</v>
      </c>
      <c r="J689" s="5" t="s">
        <v>82</v>
      </c>
      <c r="K689" s="5">
        <v>62.607579234735141</v>
      </c>
      <c r="L689" s="5">
        <v>15.303719203744521</v>
      </c>
      <c r="M689" s="5">
        <v>73.948579107507399</v>
      </c>
      <c r="N689" s="5">
        <v>0</v>
      </c>
      <c r="O689" s="5">
        <v>4.0492133631038323</v>
      </c>
      <c r="P689" s="5">
        <v>155.90909090909088</v>
      </c>
      <c r="Q689" s="5">
        <v>3.9316816161616157</v>
      </c>
      <c r="R689" s="5">
        <v>0.32227151515151514</v>
      </c>
      <c r="S689" s="5">
        <v>0</v>
      </c>
      <c r="U689" s="5">
        <v>272.51435121639724</v>
      </c>
      <c r="V689" s="5">
        <v>54.149507561170005</v>
      </c>
      <c r="W689" s="5">
        <v>229.5467878360453</v>
      </c>
      <c r="X689" s="5">
        <v>59.393939393939398</v>
      </c>
      <c r="Y689" s="5">
        <v>3.5008970253712466</v>
      </c>
      <c r="Z689" s="5">
        <v>0.79063414829516565</v>
      </c>
      <c r="AA689" s="5">
        <v>5.7195337837774947</v>
      </c>
      <c r="AB689" s="5" t="s">
        <v>75</v>
      </c>
      <c r="AC689" s="5">
        <v>0.75350863671047308</v>
      </c>
      <c r="AD689" s="5">
        <v>10.187179324500599</v>
      </c>
      <c r="AE689" s="5">
        <v>2.4199226702506293</v>
      </c>
      <c r="AF689" s="5">
        <v>0.18839945443678532</v>
      </c>
      <c r="AG689" s="5" t="s">
        <v>75</v>
      </c>
      <c r="AH689" s="5">
        <v>3.0585726089227303</v>
      </c>
      <c r="AI689" s="5">
        <v>2.5597903020369688</v>
      </c>
      <c r="AJ689" s="5">
        <v>3.539371021341883</v>
      </c>
      <c r="AK689" s="5">
        <v>33.613150603301925</v>
      </c>
      <c r="BI689" s="7" t="s">
        <v>75</v>
      </c>
      <c r="BJ689" s="7" t="s">
        <v>75</v>
      </c>
      <c r="BK689" s="1" t="s">
        <v>75</v>
      </c>
      <c r="BL689" s="1" t="s">
        <v>75</v>
      </c>
      <c r="BM689" s="1" t="s">
        <v>75</v>
      </c>
      <c r="BN689" s="1" t="s">
        <v>75</v>
      </c>
      <c r="BO689" s="1" t="s">
        <v>75</v>
      </c>
      <c r="BP689" s="1" t="s">
        <v>75</v>
      </c>
      <c r="BQ689" s="1" t="s">
        <v>75</v>
      </c>
      <c r="BR689" s="1" t="s">
        <v>75</v>
      </c>
      <c r="BS689" s="1" t="s">
        <v>75</v>
      </c>
      <c r="BT689" s="1" t="s">
        <v>75</v>
      </c>
      <c r="BU689" s="1" t="s">
        <v>75</v>
      </c>
      <c r="BV689" s="1" t="s">
        <v>75</v>
      </c>
      <c r="BW689" s="1" t="s">
        <v>75</v>
      </c>
      <c r="BX689" s="1" t="s">
        <v>75</v>
      </c>
      <c r="BY689" s="1" t="s">
        <v>75</v>
      </c>
      <c r="BZ689" s="1" t="s">
        <v>75</v>
      </c>
      <c r="CA689" s="1" t="s">
        <v>75</v>
      </c>
      <c r="CB689" s="1" t="s">
        <v>75</v>
      </c>
      <c r="CC689" s="1" t="s">
        <v>75</v>
      </c>
      <c r="CD689" s="1" t="s">
        <v>75</v>
      </c>
      <c r="CE689" s="1" t="s">
        <v>75</v>
      </c>
      <c r="CF689" s="1" t="s">
        <v>75</v>
      </c>
      <c r="CG689" s="1" t="s">
        <v>75</v>
      </c>
      <c r="CH689" s="1" t="s">
        <v>75</v>
      </c>
    </row>
    <row r="690" spans="1:86" s="5" customFormat="1" x14ac:dyDescent="0.5">
      <c r="A690" s="5" t="str">
        <f t="shared" si="5"/>
        <v>Kojonup2014CVCB_TangoFert0N</v>
      </c>
      <c r="B690" s="5" t="s">
        <v>79</v>
      </c>
      <c r="C690" s="5">
        <v>2014</v>
      </c>
      <c r="D690" s="1" t="s">
        <v>72</v>
      </c>
      <c r="E690" s="6">
        <v>41877</v>
      </c>
      <c r="F690" s="5">
        <v>0</v>
      </c>
      <c r="G690" s="5" t="s">
        <v>6</v>
      </c>
      <c r="H690" s="5" t="s">
        <v>76</v>
      </c>
      <c r="I690" s="5" t="s">
        <v>236</v>
      </c>
      <c r="J690" s="5" t="s">
        <v>82</v>
      </c>
      <c r="K690" s="5">
        <v>9.6702402346574132</v>
      </c>
      <c r="L690" s="5">
        <v>0.52321992935489747</v>
      </c>
      <c r="M690" s="5">
        <v>86.233753761197519</v>
      </c>
      <c r="N690" s="5">
        <v>2.5749103853807318</v>
      </c>
      <c r="O690" s="5">
        <v>0.80999690153064374</v>
      </c>
      <c r="P690" s="5">
        <v>99.812121212121198</v>
      </c>
      <c r="Q690" s="5">
        <v>0.40444949494949495</v>
      </c>
      <c r="R690" s="5">
        <v>0.22107252525252527</v>
      </c>
      <c r="S690" s="5">
        <v>3.0715555555555552E-2</v>
      </c>
      <c r="U690" s="5">
        <v>172.83559270516716</v>
      </c>
      <c r="V690" s="5">
        <v>44.750000000000114</v>
      </c>
      <c r="W690" s="5">
        <v>165.93106224128428</v>
      </c>
      <c r="X690" s="5">
        <v>63.030303030303024</v>
      </c>
      <c r="Y690" s="5">
        <v>2.0197867766679631</v>
      </c>
      <c r="Z690" s="5">
        <v>0.28812387602498457</v>
      </c>
      <c r="AA690" s="5">
        <v>11.995208556606862</v>
      </c>
      <c r="AB690" s="5">
        <v>0.91268166385893612</v>
      </c>
      <c r="AC690" s="5">
        <v>0.73920047194899374</v>
      </c>
      <c r="AD690" s="5">
        <v>14.798042955014006</v>
      </c>
      <c r="AE690" s="5">
        <v>9.5605132123320169E-2</v>
      </c>
      <c r="AF690" s="5">
        <v>4.1208052838900243E-2</v>
      </c>
      <c r="AG690" s="5">
        <v>1.0084321533031008E-2</v>
      </c>
      <c r="AH690" s="5">
        <v>18.488763866787018</v>
      </c>
      <c r="AI690" s="5">
        <v>16.125807473322681</v>
      </c>
      <c r="AJ690" s="5">
        <v>18.539591775051658</v>
      </c>
      <c r="AK690" s="5">
        <v>5.9690047283612833</v>
      </c>
      <c r="BI690" s="7" t="s">
        <v>75</v>
      </c>
      <c r="BJ690" s="7" t="s">
        <v>75</v>
      </c>
      <c r="BK690" s="1" t="s">
        <v>75</v>
      </c>
      <c r="BL690" s="1" t="s">
        <v>75</v>
      </c>
      <c r="BM690" s="1" t="s">
        <v>75</v>
      </c>
      <c r="BN690" s="1" t="s">
        <v>75</v>
      </c>
      <c r="BO690" s="1" t="s">
        <v>75</v>
      </c>
      <c r="BP690" s="1" t="s">
        <v>75</v>
      </c>
      <c r="BQ690" s="1" t="s">
        <v>75</v>
      </c>
      <c r="BR690" s="1" t="s">
        <v>75</v>
      </c>
      <c r="BS690" s="1" t="s">
        <v>75</v>
      </c>
      <c r="BT690" s="1" t="s">
        <v>75</v>
      </c>
      <c r="BU690" s="1" t="s">
        <v>75</v>
      </c>
      <c r="BV690" s="1" t="s">
        <v>75</v>
      </c>
      <c r="BW690" s="1" t="s">
        <v>75</v>
      </c>
      <c r="BX690" s="1" t="s">
        <v>75</v>
      </c>
      <c r="BY690" s="1" t="s">
        <v>75</v>
      </c>
      <c r="BZ690" s="1" t="s">
        <v>75</v>
      </c>
      <c r="CA690" s="1" t="s">
        <v>75</v>
      </c>
      <c r="CB690" s="1" t="s">
        <v>75</v>
      </c>
      <c r="CC690" s="1" t="s">
        <v>75</v>
      </c>
      <c r="CD690" s="1" t="s">
        <v>75</v>
      </c>
      <c r="CE690" s="1" t="s">
        <v>75</v>
      </c>
      <c r="CF690" s="1" t="s">
        <v>75</v>
      </c>
      <c r="CG690" s="1" t="s">
        <v>75</v>
      </c>
      <c r="CH690" s="1" t="s">
        <v>75</v>
      </c>
    </row>
    <row r="691" spans="1:86" s="5" customFormat="1" x14ac:dyDescent="0.5">
      <c r="A691" s="5" t="str">
        <f t="shared" si="5"/>
        <v>Kojonup2014CVCB_TangoFert150N</v>
      </c>
      <c r="B691" s="5" t="s">
        <v>79</v>
      </c>
      <c r="C691" s="5">
        <v>2014</v>
      </c>
      <c r="D691" s="1" t="s">
        <v>72</v>
      </c>
      <c r="E691" s="6">
        <v>41877</v>
      </c>
      <c r="F691" s="5">
        <v>150</v>
      </c>
      <c r="G691" s="5" t="s">
        <v>6</v>
      </c>
      <c r="H691" s="5" t="s">
        <v>76</v>
      </c>
      <c r="I691" s="5" t="s">
        <v>236</v>
      </c>
      <c r="J691" s="5" t="s">
        <v>82</v>
      </c>
      <c r="K691" s="5">
        <v>55.429145712492279</v>
      </c>
      <c r="L691" s="5">
        <v>2.6090117185263204</v>
      </c>
      <c r="M691" s="5">
        <v>335.7541331680884</v>
      </c>
      <c r="N691" s="5">
        <v>30.28073013871894</v>
      </c>
      <c r="O691" s="5">
        <v>7.8057671409619092</v>
      </c>
      <c r="P691" s="5">
        <v>431.87878787878782</v>
      </c>
      <c r="Q691" s="5">
        <v>2.0381197979797974</v>
      </c>
      <c r="R691" s="5">
        <v>0.49996404040404041</v>
      </c>
      <c r="S691" s="5">
        <v>0.24552242424242421</v>
      </c>
      <c r="U691" s="5">
        <v>237.65430666697409</v>
      </c>
      <c r="V691" s="5">
        <v>85.987440191387634</v>
      </c>
      <c r="W691" s="5">
        <v>230.81321393657001</v>
      </c>
      <c r="X691" s="5">
        <v>53.333333333333336</v>
      </c>
      <c r="Y691" s="5">
        <v>6.053430508482486</v>
      </c>
      <c r="Z691" s="5">
        <v>0.62094848723704255</v>
      </c>
      <c r="AA691" s="5">
        <v>15.587421203096561</v>
      </c>
      <c r="AB691" s="5">
        <v>10.865490354243308</v>
      </c>
      <c r="AC691" s="5">
        <v>1.9849886346493388</v>
      </c>
      <c r="AD691" s="5">
        <v>17.854478594373532</v>
      </c>
      <c r="AE691" s="5">
        <v>0.2817258541808107</v>
      </c>
      <c r="AF691" s="5">
        <v>0.25523333001721854</v>
      </c>
      <c r="AG691" s="5">
        <v>0.10249357061785953</v>
      </c>
      <c r="AH691" s="5">
        <v>14.156344453248721</v>
      </c>
      <c r="AI691" s="5">
        <v>14.857579403229716</v>
      </c>
      <c r="AJ691" s="5">
        <v>14.217461797692126</v>
      </c>
      <c r="AK691" s="5">
        <v>4.9608198617408199</v>
      </c>
      <c r="BI691" s="7" t="s">
        <v>75</v>
      </c>
      <c r="BJ691" s="7" t="s">
        <v>75</v>
      </c>
      <c r="BK691" s="1" t="s">
        <v>75</v>
      </c>
      <c r="BL691" s="1" t="s">
        <v>75</v>
      </c>
      <c r="BM691" s="1" t="s">
        <v>75</v>
      </c>
      <c r="BN691" s="1" t="s">
        <v>75</v>
      </c>
      <c r="BO691" s="1" t="s">
        <v>75</v>
      </c>
      <c r="BP691" s="1" t="s">
        <v>75</v>
      </c>
      <c r="BQ691" s="1" t="s">
        <v>75</v>
      </c>
      <c r="BR691" s="1" t="s">
        <v>75</v>
      </c>
      <c r="BS691" s="1" t="s">
        <v>75</v>
      </c>
      <c r="BT691" s="1" t="s">
        <v>75</v>
      </c>
      <c r="BU691" s="1" t="s">
        <v>75</v>
      </c>
      <c r="BV691" s="1" t="s">
        <v>75</v>
      </c>
      <c r="BW691" s="1" t="s">
        <v>75</v>
      </c>
      <c r="BX691" s="1" t="s">
        <v>75</v>
      </c>
      <c r="BY691" s="1" t="s">
        <v>75</v>
      </c>
      <c r="BZ691" s="1" t="s">
        <v>75</v>
      </c>
      <c r="CA691" s="1" t="s">
        <v>75</v>
      </c>
      <c r="CB691" s="1" t="s">
        <v>75</v>
      </c>
      <c r="CC691" s="1" t="s">
        <v>75</v>
      </c>
      <c r="CD691" s="1" t="s">
        <v>75</v>
      </c>
      <c r="CE691" s="1" t="s">
        <v>75</v>
      </c>
      <c r="CF691" s="1" t="s">
        <v>75</v>
      </c>
      <c r="CG691" s="1" t="s">
        <v>75</v>
      </c>
      <c r="CH691" s="1" t="s">
        <v>75</v>
      </c>
    </row>
    <row r="692" spans="1:86" s="5" customFormat="1" x14ac:dyDescent="0.5">
      <c r="A692" s="5" t="str">
        <f t="shared" si="5"/>
        <v>Kojonup2014CVCB_TangoFert0N</v>
      </c>
      <c r="B692" s="5" t="s">
        <v>79</v>
      </c>
      <c r="C692" s="5">
        <v>2014</v>
      </c>
      <c r="D692" s="1" t="s">
        <v>72</v>
      </c>
      <c r="E692" s="6">
        <v>41921</v>
      </c>
      <c r="F692" s="5">
        <v>0</v>
      </c>
      <c r="G692" s="5" t="s">
        <v>6</v>
      </c>
      <c r="H692" s="5" t="s">
        <v>76</v>
      </c>
      <c r="I692" s="5" t="s">
        <v>236</v>
      </c>
      <c r="J692" s="5" t="s">
        <v>82</v>
      </c>
      <c r="K692" s="5">
        <v>3.669150251380529</v>
      </c>
      <c r="L692" s="5">
        <v>0</v>
      </c>
      <c r="M692" s="5">
        <v>67.145360947925965</v>
      </c>
      <c r="N692" s="5">
        <v>95.561201772174641</v>
      </c>
      <c r="O692" s="5">
        <v>0.42428702851885863</v>
      </c>
      <c r="P692" s="5">
        <v>166.79999999999998</v>
      </c>
      <c r="Q692" s="5">
        <v>1.0657777777777775E-2</v>
      </c>
      <c r="R692" s="5">
        <v>0.24846363636363636</v>
      </c>
      <c r="S692" s="5">
        <v>0.40272707070707076</v>
      </c>
      <c r="U692" s="5">
        <v>39.311475409836106</v>
      </c>
      <c r="W692" s="5">
        <v>39.311475409836106</v>
      </c>
      <c r="X692" s="5">
        <v>38.787878787878782</v>
      </c>
      <c r="Y692" s="5">
        <v>3.6691502513805294</v>
      </c>
      <c r="Z692" s="5" t="s">
        <v>75</v>
      </c>
      <c r="AA692" s="5">
        <v>7.0208100460571581</v>
      </c>
      <c r="AB692" s="5">
        <v>12.89637644033081</v>
      </c>
      <c r="AC692" s="5">
        <v>0.42428702851885869</v>
      </c>
      <c r="AD692" s="5">
        <v>21.597818989980638</v>
      </c>
      <c r="AE692" s="5">
        <v>1.0657777777777775E-2</v>
      </c>
      <c r="AF692" s="5">
        <v>0.12553472667735802</v>
      </c>
      <c r="AG692" s="5">
        <v>0.19694023413534251</v>
      </c>
      <c r="AH692" s="5" t="s">
        <v>75</v>
      </c>
      <c r="AI692" s="5" t="s">
        <v>75</v>
      </c>
      <c r="AJ692" s="5" t="s">
        <v>75</v>
      </c>
      <c r="AK692" s="5">
        <v>2.1851825911903311</v>
      </c>
      <c r="BI692" s="7" t="s">
        <v>75</v>
      </c>
      <c r="BJ692" s="7" t="s">
        <v>75</v>
      </c>
      <c r="BK692" s="1" t="s">
        <v>75</v>
      </c>
      <c r="BL692" s="1" t="s">
        <v>75</v>
      </c>
      <c r="BM692" s="1" t="s">
        <v>75</v>
      </c>
      <c r="BN692" s="1" t="s">
        <v>75</v>
      </c>
      <c r="BO692" s="1" t="s">
        <v>75</v>
      </c>
      <c r="BP692" s="1" t="s">
        <v>75</v>
      </c>
      <c r="BQ692" s="1" t="s">
        <v>75</v>
      </c>
      <c r="BR692" s="1" t="s">
        <v>75</v>
      </c>
      <c r="BS692" s="1" t="s">
        <v>75</v>
      </c>
      <c r="BT692" s="1" t="s">
        <v>75</v>
      </c>
      <c r="BU692" s="1" t="s">
        <v>75</v>
      </c>
      <c r="BV692" s="1" t="s">
        <v>75</v>
      </c>
      <c r="BW692" s="1" t="s">
        <v>75</v>
      </c>
      <c r="BX692" s="1" t="s">
        <v>75</v>
      </c>
      <c r="BY692" s="1" t="s">
        <v>75</v>
      </c>
      <c r="BZ692" s="1" t="s">
        <v>75</v>
      </c>
      <c r="CA692" s="1" t="s">
        <v>75</v>
      </c>
      <c r="CB692" s="1" t="s">
        <v>75</v>
      </c>
      <c r="CC692" s="1" t="s">
        <v>75</v>
      </c>
      <c r="CD692" s="1" t="s">
        <v>75</v>
      </c>
      <c r="CE692" s="1" t="s">
        <v>75</v>
      </c>
      <c r="CF692" s="1" t="s">
        <v>75</v>
      </c>
      <c r="CG692" s="1" t="s">
        <v>75</v>
      </c>
      <c r="CH692" s="1" t="s">
        <v>75</v>
      </c>
    </row>
    <row r="693" spans="1:86" s="5" customFormat="1" x14ac:dyDescent="0.5">
      <c r="A693" s="5" t="str">
        <f t="shared" si="5"/>
        <v>Kojonup2014CVCB_TangoFert150N</v>
      </c>
      <c r="B693" s="5" t="s">
        <v>79</v>
      </c>
      <c r="C693" s="5">
        <v>2014</v>
      </c>
      <c r="D693" s="1" t="s">
        <v>72</v>
      </c>
      <c r="E693" s="6">
        <v>41921</v>
      </c>
      <c r="F693" s="5">
        <v>150</v>
      </c>
      <c r="G693" s="5" t="s">
        <v>6</v>
      </c>
      <c r="H693" s="5" t="s">
        <v>76</v>
      </c>
      <c r="I693" s="5" t="s">
        <v>236</v>
      </c>
      <c r="J693" s="5" t="s">
        <v>82</v>
      </c>
      <c r="K693" s="5">
        <v>2.9244824472919255</v>
      </c>
      <c r="L693" s="5">
        <v>0</v>
      </c>
      <c r="M693" s="5">
        <v>248.34890187698895</v>
      </c>
      <c r="N693" s="5">
        <v>384.99383972744346</v>
      </c>
      <c r="O693" s="5">
        <v>0.10247291797257813</v>
      </c>
      <c r="P693" s="5">
        <v>636.36969696969697</v>
      </c>
      <c r="Q693" s="5">
        <v>4.063838383838384E-3</v>
      </c>
      <c r="R693" s="5">
        <v>0.86254929292929283</v>
      </c>
      <c r="S693" s="5">
        <v>1.4145967676767677</v>
      </c>
      <c r="U693" s="5">
        <v>8.0090984284532549</v>
      </c>
      <c r="W693" s="5">
        <v>8.0090984284532549</v>
      </c>
      <c r="X693" s="5">
        <v>58.787878787878789</v>
      </c>
      <c r="Y693" s="5">
        <v>2.0099244509798324</v>
      </c>
      <c r="Z693" s="5" t="s">
        <v>75</v>
      </c>
      <c r="AA693" s="5">
        <v>26.713999381087209</v>
      </c>
      <c r="AB693" s="5">
        <v>49.250469918429744</v>
      </c>
      <c r="AC693" s="5">
        <v>0.10247291797257813</v>
      </c>
      <c r="AD693" s="5">
        <v>77.582699736725687</v>
      </c>
      <c r="AE693" s="5">
        <v>3.3062858080180548E-3</v>
      </c>
      <c r="AF693" s="5">
        <v>9.3733682094016446E-2</v>
      </c>
      <c r="AG693" s="5">
        <v>0.11295837592368856</v>
      </c>
      <c r="AH693" s="5">
        <v>3.9433610719908891</v>
      </c>
      <c r="AI693" s="5" t="s">
        <v>75</v>
      </c>
      <c r="AJ693" s="5">
        <v>3.9433610719908891</v>
      </c>
      <c r="AK693" s="5">
        <v>12.075672027376511</v>
      </c>
      <c r="BI693" s="7" t="s">
        <v>75</v>
      </c>
      <c r="BJ693" s="7" t="s">
        <v>75</v>
      </c>
      <c r="BK693" s="1" t="s">
        <v>75</v>
      </c>
      <c r="BL693" s="1" t="s">
        <v>75</v>
      </c>
      <c r="BM693" s="1" t="s">
        <v>75</v>
      </c>
      <c r="BN693" s="1" t="s">
        <v>75</v>
      </c>
      <c r="BO693" s="1" t="s">
        <v>75</v>
      </c>
      <c r="BP693" s="1" t="s">
        <v>75</v>
      </c>
      <c r="BQ693" s="1" t="s">
        <v>75</v>
      </c>
      <c r="BR693" s="1" t="s">
        <v>75</v>
      </c>
      <c r="BS693" s="1" t="s">
        <v>75</v>
      </c>
      <c r="BT693" s="1" t="s">
        <v>75</v>
      </c>
      <c r="BU693" s="1" t="s">
        <v>75</v>
      </c>
      <c r="BV693" s="1" t="s">
        <v>75</v>
      </c>
      <c r="BW693" s="1" t="s">
        <v>75</v>
      </c>
      <c r="BX693" s="1" t="s">
        <v>75</v>
      </c>
      <c r="BY693" s="1" t="s">
        <v>75</v>
      </c>
      <c r="BZ693" s="1" t="s">
        <v>75</v>
      </c>
      <c r="CA693" s="1" t="s">
        <v>75</v>
      </c>
      <c r="CB693" s="1" t="s">
        <v>75</v>
      </c>
      <c r="CC693" s="1" t="s">
        <v>75</v>
      </c>
      <c r="CD693" s="1" t="s">
        <v>75</v>
      </c>
      <c r="CE693" s="1" t="s">
        <v>75</v>
      </c>
      <c r="CF693" s="1" t="s">
        <v>75</v>
      </c>
      <c r="CG693" s="1" t="s">
        <v>75</v>
      </c>
      <c r="CH693" s="1" t="s">
        <v>75</v>
      </c>
    </row>
    <row r="694" spans="1:86" s="5" customFormat="1" x14ac:dyDescent="0.5">
      <c r="A694" s="5" t="str">
        <f t="shared" si="5"/>
        <v>Kojonup2014CVAV_GarnetFert0N</v>
      </c>
      <c r="B694" s="5" t="s">
        <v>79</v>
      </c>
      <c r="C694" s="5">
        <v>2014</v>
      </c>
      <c r="D694" s="1" t="s">
        <v>72</v>
      </c>
      <c r="E694" s="6">
        <v>41821</v>
      </c>
      <c r="F694" s="5">
        <v>0</v>
      </c>
      <c r="G694" s="5" t="s">
        <v>6</v>
      </c>
      <c r="H694" s="5" t="s">
        <v>74</v>
      </c>
      <c r="I694" s="5" t="s">
        <v>85</v>
      </c>
      <c r="J694" s="5" t="s">
        <v>83</v>
      </c>
      <c r="K694" s="5">
        <v>14.97264699811163</v>
      </c>
      <c r="L694" s="5">
        <v>3.6879590624944272</v>
      </c>
      <c r="M694" s="5">
        <v>0</v>
      </c>
      <c r="N694" s="5">
        <v>0</v>
      </c>
      <c r="O694" s="5">
        <v>0</v>
      </c>
      <c r="P694" s="5">
        <v>18.66060606060606</v>
      </c>
      <c r="Q694" s="5">
        <v>0.27151236363636361</v>
      </c>
      <c r="R694" s="5">
        <v>0</v>
      </c>
      <c r="S694" s="5">
        <v>0</v>
      </c>
      <c r="U694" s="5">
        <v>241.40025521679664</v>
      </c>
      <c r="V694" s="5">
        <v>83.064449064449022</v>
      </c>
      <c r="W694" s="5">
        <v>210.23705253272783</v>
      </c>
      <c r="X694" s="5">
        <v>55.151515151515149</v>
      </c>
      <c r="Y694" s="5">
        <v>1.0899932251991786</v>
      </c>
      <c r="Z694" s="5">
        <v>0.55828140728077047</v>
      </c>
      <c r="AA694" s="5" t="s">
        <v>75</v>
      </c>
      <c r="AB694" s="5" t="s">
        <v>75</v>
      </c>
      <c r="AC694" s="5" t="s">
        <v>75</v>
      </c>
      <c r="AD694" s="5">
        <v>1.6455075609518377</v>
      </c>
      <c r="AE694" s="5">
        <v>0.12217131097082728</v>
      </c>
      <c r="AF694" s="5" t="s">
        <v>75</v>
      </c>
      <c r="AG694" s="5" t="s">
        <v>75</v>
      </c>
      <c r="AH694" s="5">
        <v>14.834611698738128</v>
      </c>
      <c r="AI694" s="5">
        <v>17.507591537487819</v>
      </c>
      <c r="AJ694" s="5">
        <v>15.889716561283947</v>
      </c>
      <c r="AK694" s="5">
        <v>6.3274584902488185</v>
      </c>
      <c r="BI694" s="7" t="s">
        <v>75</v>
      </c>
      <c r="BJ694" s="7" t="s">
        <v>75</v>
      </c>
      <c r="BK694" s="1" t="s">
        <v>75</v>
      </c>
      <c r="BL694" s="1" t="s">
        <v>75</v>
      </c>
      <c r="BM694" s="1" t="s">
        <v>75</v>
      </c>
      <c r="BN694" s="1" t="s">
        <v>75</v>
      </c>
      <c r="BO694" s="1" t="s">
        <v>75</v>
      </c>
      <c r="BP694" s="1" t="s">
        <v>75</v>
      </c>
      <c r="BQ694" s="1" t="s">
        <v>75</v>
      </c>
      <c r="BR694" s="1" t="s">
        <v>75</v>
      </c>
      <c r="BS694" s="1" t="s">
        <v>75</v>
      </c>
      <c r="BT694" s="1" t="s">
        <v>75</v>
      </c>
      <c r="BU694" s="1" t="s">
        <v>75</v>
      </c>
      <c r="BV694" s="1" t="s">
        <v>75</v>
      </c>
      <c r="BW694" s="1" t="s">
        <v>75</v>
      </c>
      <c r="BX694" s="1" t="s">
        <v>75</v>
      </c>
      <c r="BY694" s="1" t="s">
        <v>75</v>
      </c>
      <c r="BZ694" s="1" t="s">
        <v>75</v>
      </c>
      <c r="CA694" s="1" t="s">
        <v>75</v>
      </c>
      <c r="CB694" s="1" t="s">
        <v>75</v>
      </c>
      <c r="CC694" s="1" t="s">
        <v>75</v>
      </c>
      <c r="CD694" s="1" t="s">
        <v>75</v>
      </c>
      <c r="CE694" s="1" t="s">
        <v>75</v>
      </c>
      <c r="CF694" s="1" t="s">
        <v>75</v>
      </c>
      <c r="CG694" s="1" t="s">
        <v>75</v>
      </c>
      <c r="CH694" s="1" t="s">
        <v>75</v>
      </c>
    </row>
    <row r="695" spans="1:86" s="5" customFormat="1" x14ac:dyDescent="0.5">
      <c r="A695" s="5" t="str">
        <f t="shared" si="5"/>
        <v>Kojonup2014CVAV_GarnetFert150N</v>
      </c>
      <c r="B695" s="5" t="s">
        <v>79</v>
      </c>
      <c r="C695" s="5">
        <v>2014</v>
      </c>
      <c r="D695" s="1" t="s">
        <v>72</v>
      </c>
      <c r="E695" s="6">
        <v>41821</v>
      </c>
      <c r="F695" s="5">
        <v>150</v>
      </c>
      <c r="G695" s="5" t="s">
        <v>6</v>
      </c>
      <c r="H695" s="5" t="s">
        <v>74</v>
      </c>
      <c r="I695" s="5" t="s">
        <v>85</v>
      </c>
      <c r="J695" s="5" t="s">
        <v>83</v>
      </c>
      <c r="K695" s="5">
        <v>25.730056573748158</v>
      </c>
      <c r="L695" s="5">
        <v>6.1184282747366856</v>
      </c>
      <c r="M695" s="5">
        <v>0</v>
      </c>
      <c r="N695" s="5">
        <v>0</v>
      </c>
      <c r="O695" s="5">
        <v>0</v>
      </c>
      <c r="P695" s="5">
        <v>31.848484848484844</v>
      </c>
      <c r="Q695" s="5">
        <v>0.66709951515151511</v>
      </c>
      <c r="R695" s="5">
        <v>0</v>
      </c>
      <c r="S695" s="5">
        <v>0</v>
      </c>
      <c r="U695" s="5">
        <v>250.12959517794476</v>
      </c>
      <c r="V695" s="5">
        <v>78.581402480577893</v>
      </c>
      <c r="W695" s="5">
        <v>217.03620652452432</v>
      </c>
      <c r="X695" s="5">
        <v>68.484848484848484</v>
      </c>
      <c r="Y695" s="5">
        <v>1.8297694903059512</v>
      </c>
      <c r="Z695" s="5">
        <v>0.43700652136395546</v>
      </c>
      <c r="AA695" s="5" t="s">
        <v>75</v>
      </c>
      <c r="AB695" s="5" t="s">
        <v>75</v>
      </c>
      <c r="AC695" s="5" t="s">
        <v>75</v>
      </c>
      <c r="AD695" s="5">
        <v>2.0133530365919614</v>
      </c>
      <c r="AE695" s="5">
        <v>0.16324059602718149</v>
      </c>
      <c r="AF695" s="5" t="s">
        <v>75</v>
      </c>
      <c r="AG695" s="5" t="s">
        <v>75</v>
      </c>
      <c r="AH695" s="5">
        <v>12.516395475494422</v>
      </c>
      <c r="AI695" s="5">
        <v>13.743524712829981</v>
      </c>
      <c r="AJ695" s="5">
        <v>14.63073165727624</v>
      </c>
      <c r="AK695" s="5">
        <v>7.7376638392749637</v>
      </c>
      <c r="BI695" s="7" t="s">
        <v>75</v>
      </c>
      <c r="BJ695" s="7" t="s">
        <v>75</v>
      </c>
      <c r="BK695" s="1" t="s">
        <v>75</v>
      </c>
      <c r="BL695" s="1" t="s">
        <v>75</v>
      </c>
      <c r="BM695" s="1" t="s">
        <v>75</v>
      </c>
      <c r="BN695" s="1" t="s">
        <v>75</v>
      </c>
      <c r="BO695" s="1" t="s">
        <v>75</v>
      </c>
      <c r="BP695" s="1" t="s">
        <v>75</v>
      </c>
      <c r="BQ695" s="1" t="s">
        <v>75</v>
      </c>
      <c r="BR695" s="1" t="s">
        <v>75</v>
      </c>
      <c r="BS695" s="1" t="s">
        <v>75</v>
      </c>
      <c r="BT695" s="1" t="s">
        <v>75</v>
      </c>
      <c r="BU695" s="1" t="s">
        <v>75</v>
      </c>
      <c r="BV695" s="1" t="s">
        <v>75</v>
      </c>
      <c r="BW695" s="1" t="s">
        <v>75</v>
      </c>
      <c r="BX695" s="1" t="s">
        <v>75</v>
      </c>
      <c r="BY695" s="1" t="s">
        <v>75</v>
      </c>
      <c r="BZ695" s="1" t="s">
        <v>75</v>
      </c>
      <c r="CA695" s="1" t="s">
        <v>75</v>
      </c>
      <c r="CB695" s="1" t="s">
        <v>75</v>
      </c>
      <c r="CC695" s="1" t="s">
        <v>75</v>
      </c>
      <c r="CD695" s="1" t="s">
        <v>75</v>
      </c>
      <c r="CE695" s="1" t="s">
        <v>75</v>
      </c>
      <c r="CF695" s="1" t="s">
        <v>75</v>
      </c>
      <c r="CG695" s="1" t="s">
        <v>75</v>
      </c>
      <c r="CH695" s="1" t="s">
        <v>75</v>
      </c>
    </row>
    <row r="696" spans="1:86" s="5" customFormat="1" x14ac:dyDescent="0.5">
      <c r="A696" s="5" t="str">
        <f t="shared" si="5"/>
        <v>Kojonup2014CVAV_GarnetFert0N</v>
      </c>
      <c r="B696" s="5" t="s">
        <v>79</v>
      </c>
      <c r="C696" s="5">
        <v>2014</v>
      </c>
      <c r="D696" s="1" t="s">
        <v>72</v>
      </c>
      <c r="E696" s="6">
        <v>41850</v>
      </c>
      <c r="F696" s="5">
        <v>0</v>
      </c>
      <c r="G696" s="5" t="s">
        <v>6</v>
      </c>
      <c r="H696" s="5" t="s">
        <v>74</v>
      </c>
      <c r="I696" s="5" t="s">
        <v>85</v>
      </c>
      <c r="J696" s="5" t="s">
        <v>83</v>
      </c>
      <c r="K696" s="5">
        <v>10.206704375455901</v>
      </c>
      <c r="L696" s="5">
        <v>3.2457419447137923</v>
      </c>
      <c r="M696" s="5">
        <v>1.7079755060660806</v>
      </c>
      <c r="N696" s="5">
        <v>0</v>
      </c>
      <c r="O696" s="5">
        <v>0.67594181012785615</v>
      </c>
      <c r="P696" s="5">
        <v>15.836363636363631</v>
      </c>
      <c r="Q696" s="5">
        <v>0.41238989898989892</v>
      </c>
      <c r="R696" s="5">
        <v>7.5715151515151511E-3</v>
      </c>
      <c r="S696" s="5">
        <v>0</v>
      </c>
      <c r="U696" s="5">
        <v>152.31073133002596</v>
      </c>
      <c r="V696" s="5">
        <v>35.510185185185186</v>
      </c>
      <c r="W696" s="5">
        <v>124.00196048357424</v>
      </c>
      <c r="X696" s="5">
        <v>56.363636363636353</v>
      </c>
      <c r="Y696" s="5">
        <v>0.52592326975429682</v>
      </c>
      <c r="Z696" s="5">
        <v>0.38558640094496993</v>
      </c>
      <c r="AA696" s="5">
        <v>0.53194767303532253</v>
      </c>
      <c r="AB696" s="5" t="s">
        <v>75</v>
      </c>
      <c r="AC696" s="5">
        <v>0.42945818022801469</v>
      </c>
      <c r="AD696" s="5">
        <v>1.5168838581508095</v>
      </c>
      <c r="AE696" s="5">
        <v>2.8543550028326807E-2</v>
      </c>
      <c r="AF696" s="5">
        <v>3.3679280474382387E-3</v>
      </c>
      <c r="AG696" s="5" t="s">
        <v>75</v>
      </c>
      <c r="AH696" s="5">
        <v>19.140464947693303</v>
      </c>
      <c r="AI696" s="5">
        <v>3.4905664805703394</v>
      </c>
      <c r="AJ696" s="5">
        <v>14.24403081160591</v>
      </c>
      <c r="AK696" s="5">
        <v>14.6961886702814</v>
      </c>
      <c r="BI696" s="7" t="s">
        <v>75</v>
      </c>
      <c r="BJ696" s="7" t="s">
        <v>75</v>
      </c>
      <c r="BK696" s="1" t="s">
        <v>75</v>
      </c>
      <c r="BL696" s="1" t="s">
        <v>75</v>
      </c>
      <c r="BM696" s="1" t="s">
        <v>75</v>
      </c>
      <c r="BN696" s="1" t="s">
        <v>75</v>
      </c>
      <c r="BO696" s="1" t="s">
        <v>75</v>
      </c>
      <c r="BP696" s="1" t="s">
        <v>75</v>
      </c>
      <c r="BQ696" s="1" t="s">
        <v>75</v>
      </c>
      <c r="BR696" s="1" t="s">
        <v>75</v>
      </c>
      <c r="BS696" s="1" t="s">
        <v>75</v>
      </c>
      <c r="BT696" s="1" t="s">
        <v>75</v>
      </c>
      <c r="BU696" s="1" t="s">
        <v>75</v>
      </c>
      <c r="BV696" s="1" t="s">
        <v>75</v>
      </c>
      <c r="BW696" s="1" t="s">
        <v>75</v>
      </c>
      <c r="BX696" s="1" t="s">
        <v>75</v>
      </c>
      <c r="BY696" s="1" t="s">
        <v>75</v>
      </c>
      <c r="BZ696" s="1" t="s">
        <v>75</v>
      </c>
      <c r="CA696" s="1" t="s">
        <v>75</v>
      </c>
      <c r="CB696" s="1" t="s">
        <v>75</v>
      </c>
      <c r="CC696" s="1" t="s">
        <v>75</v>
      </c>
      <c r="CD696" s="1" t="s">
        <v>75</v>
      </c>
      <c r="CE696" s="1" t="s">
        <v>75</v>
      </c>
      <c r="CF696" s="1" t="s">
        <v>75</v>
      </c>
      <c r="CG696" s="1" t="s">
        <v>75</v>
      </c>
      <c r="CH696" s="1" t="s">
        <v>75</v>
      </c>
    </row>
    <row r="697" spans="1:86" s="5" customFormat="1" x14ac:dyDescent="0.5">
      <c r="A697" s="5" t="str">
        <f t="shared" si="5"/>
        <v>Kojonup2014CVAV_GarnetFert150N</v>
      </c>
      <c r="B697" s="5" t="s">
        <v>79</v>
      </c>
      <c r="C697" s="5">
        <v>2014</v>
      </c>
      <c r="D697" s="1" t="s">
        <v>72</v>
      </c>
      <c r="E697" s="6">
        <v>41850</v>
      </c>
      <c r="F697" s="5">
        <v>150</v>
      </c>
      <c r="G697" s="5" t="s">
        <v>6</v>
      </c>
      <c r="H697" s="5" t="s">
        <v>74</v>
      </c>
      <c r="I697" s="5" t="s">
        <v>85</v>
      </c>
      <c r="J697" s="5" t="s">
        <v>83</v>
      </c>
      <c r="K697" s="5">
        <v>74.804428973546479</v>
      </c>
      <c r="L697" s="5">
        <v>29.145890550773402</v>
      </c>
      <c r="M697" s="5">
        <v>29.262991810498161</v>
      </c>
      <c r="N697" s="5">
        <v>0</v>
      </c>
      <c r="O697" s="5">
        <v>1.0472947257879992</v>
      </c>
      <c r="P697" s="5">
        <v>134.26060606060605</v>
      </c>
      <c r="Q697" s="5">
        <v>3.7689682828282827</v>
      </c>
      <c r="R697" s="5">
        <v>0.14167979797979796</v>
      </c>
      <c r="S697" s="5">
        <v>0</v>
      </c>
      <c r="U697" s="5">
        <v>231.74203948177197</v>
      </c>
      <c r="V697" s="5">
        <v>51.195113180407304</v>
      </c>
      <c r="W697" s="5">
        <v>181.36746512505886</v>
      </c>
      <c r="X697" s="5">
        <v>115.75757575757575</v>
      </c>
      <c r="Y697" s="5">
        <v>1.4677313301374364</v>
      </c>
      <c r="Z697" s="5">
        <v>3.9564892008169044</v>
      </c>
      <c r="AA697" s="5">
        <v>7.0915483539033684</v>
      </c>
      <c r="AB697" s="5" t="s">
        <v>75</v>
      </c>
      <c r="AC697" s="5">
        <v>0.52602186049688171</v>
      </c>
      <c r="AD697" s="5">
        <v>7.8330396756397125</v>
      </c>
      <c r="AE697" s="5">
        <v>0.35641534375373551</v>
      </c>
      <c r="AF697" s="5">
        <v>4.8343483738741456E-2</v>
      </c>
      <c r="AG697" s="5" t="s">
        <v>75</v>
      </c>
      <c r="AH697" s="5">
        <v>19.594152777484215</v>
      </c>
      <c r="AI697" s="5">
        <v>8.8101384313197357</v>
      </c>
      <c r="AJ697" s="5">
        <v>17.682659982213636</v>
      </c>
      <c r="AK697" s="5">
        <v>27.977427606263731</v>
      </c>
      <c r="BI697" s="7" t="s">
        <v>75</v>
      </c>
      <c r="BJ697" s="7" t="s">
        <v>75</v>
      </c>
      <c r="BK697" s="1" t="s">
        <v>75</v>
      </c>
      <c r="BL697" s="1" t="s">
        <v>75</v>
      </c>
      <c r="BM697" s="1" t="s">
        <v>75</v>
      </c>
      <c r="BN697" s="1" t="s">
        <v>75</v>
      </c>
      <c r="BO697" s="1" t="s">
        <v>75</v>
      </c>
      <c r="BP697" s="1" t="s">
        <v>75</v>
      </c>
      <c r="BQ697" s="1" t="s">
        <v>75</v>
      </c>
      <c r="BR697" s="1" t="s">
        <v>75</v>
      </c>
      <c r="BS697" s="1" t="s">
        <v>75</v>
      </c>
      <c r="BT697" s="1" t="s">
        <v>75</v>
      </c>
      <c r="BU697" s="1" t="s">
        <v>75</v>
      </c>
      <c r="BV697" s="1" t="s">
        <v>75</v>
      </c>
      <c r="BW697" s="1" t="s">
        <v>75</v>
      </c>
      <c r="BX697" s="1" t="s">
        <v>75</v>
      </c>
      <c r="BY697" s="1" t="s">
        <v>75</v>
      </c>
      <c r="BZ697" s="1" t="s">
        <v>75</v>
      </c>
      <c r="CA697" s="1" t="s">
        <v>75</v>
      </c>
      <c r="CB697" s="1" t="s">
        <v>75</v>
      </c>
      <c r="CC697" s="1" t="s">
        <v>75</v>
      </c>
      <c r="CD697" s="1" t="s">
        <v>75</v>
      </c>
      <c r="CE697" s="1" t="s">
        <v>75</v>
      </c>
      <c r="CF697" s="1" t="s">
        <v>75</v>
      </c>
      <c r="CG697" s="1" t="s">
        <v>75</v>
      </c>
      <c r="CH697" s="1" t="s">
        <v>75</v>
      </c>
    </row>
    <row r="698" spans="1:86" s="5" customFormat="1" x14ac:dyDescent="0.5">
      <c r="A698" s="5" t="str">
        <f t="shared" si="5"/>
        <v>Kojonup2014CVAV_GarnetFert0N</v>
      </c>
      <c r="B698" s="5" t="s">
        <v>79</v>
      </c>
      <c r="C698" s="5">
        <v>2014</v>
      </c>
      <c r="D698" s="1" t="s">
        <v>72</v>
      </c>
      <c r="E698" s="6">
        <v>41877</v>
      </c>
      <c r="F698" s="5">
        <v>0</v>
      </c>
      <c r="G698" s="5" t="s">
        <v>6</v>
      </c>
      <c r="H698" s="5" t="s">
        <v>74</v>
      </c>
      <c r="I698" s="5" t="s">
        <v>85</v>
      </c>
      <c r="J698" s="5" t="s">
        <v>83</v>
      </c>
      <c r="K698" s="5">
        <v>11.303919602549163</v>
      </c>
      <c r="L698" s="5">
        <v>1.3901381868989706</v>
      </c>
      <c r="M698" s="5">
        <v>78.317305714603265</v>
      </c>
      <c r="N698" s="5">
        <v>0.83335278953256353</v>
      </c>
      <c r="O698" s="5">
        <v>0.64013219126451826</v>
      </c>
      <c r="P698" s="5">
        <v>92.484848484848484</v>
      </c>
      <c r="Q698" s="5">
        <v>0.6096177777777777</v>
      </c>
      <c r="R698" s="5">
        <v>0.28550303030303026</v>
      </c>
      <c r="S698" s="5">
        <v>1.509010101010101E-2</v>
      </c>
      <c r="U698" s="5">
        <v>145.63372773423148</v>
      </c>
      <c r="V698" s="5">
        <v>45.240909090909149</v>
      </c>
      <c r="W698" s="5">
        <v>134.97249337101644</v>
      </c>
      <c r="X698" s="5">
        <v>89.090909090909079</v>
      </c>
      <c r="Y698" s="5">
        <v>1.7565666427913584</v>
      </c>
      <c r="Z698" s="5">
        <v>0.35798386751962696</v>
      </c>
      <c r="AA698" s="5">
        <v>6.3042833775604361</v>
      </c>
      <c r="AB698" s="5">
        <v>0.47988051809068843</v>
      </c>
      <c r="AC698" s="5">
        <v>0.45614961198206094</v>
      </c>
      <c r="AD698" s="5">
        <v>8.519925330660838</v>
      </c>
      <c r="AE698" s="5">
        <v>0.12126626950601786</v>
      </c>
      <c r="AF698" s="5">
        <v>5.5569072014517579E-2</v>
      </c>
      <c r="AG698" s="5">
        <v>8.9485158139163516E-3</v>
      </c>
      <c r="AH698" s="5">
        <v>12.59390525034515</v>
      </c>
      <c r="AI698" s="5">
        <v>10.967949488302827</v>
      </c>
      <c r="AJ698" s="5">
        <v>12.123132450969479</v>
      </c>
      <c r="AK698" s="5">
        <v>10.653573231058733</v>
      </c>
      <c r="BI698" s="7" t="s">
        <v>75</v>
      </c>
      <c r="BJ698" s="7" t="s">
        <v>75</v>
      </c>
      <c r="BK698" s="1" t="s">
        <v>75</v>
      </c>
      <c r="BL698" s="1" t="s">
        <v>75</v>
      </c>
      <c r="BM698" s="1" t="s">
        <v>75</v>
      </c>
      <c r="BN698" s="1" t="s">
        <v>75</v>
      </c>
      <c r="BO698" s="1" t="s">
        <v>75</v>
      </c>
      <c r="BP698" s="1" t="s">
        <v>75</v>
      </c>
      <c r="BQ698" s="1" t="s">
        <v>75</v>
      </c>
      <c r="BR698" s="1" t="s">
        <v>75</v>
      </c>
      <c r="BS698" s="1" t="s">
        <v>75</v>
      </c>
      <c r="BT698" s="1" t="s">
        <v>75</v>
      </c>
      <c r="BU698" s="1" t="s">
        <v>75</v>
      </c>
      <c r="BV698" s="1" t="s">
        <v>75</v>
      </c>
      <c r="BW698" s="1" t="s">
        <v>75</v>
      </c>
      <c r="BX698" s="1" t="s">
        <v>75</v>
      </c>
      <c r="BY698" s="1" t="s">
        <v>75</v>
      </c>
      <c r="BZ698" s="1" t="s">
        <v>75</v>
      </c>
      <c r="CA698" s="1" t="s">
        <v>75</v>
      </c>
      <c r="CB698" s="1" t="s">
        <v>75</v>
      </c>
      <c r="CC698" s="1" t="s">
        <v>75</v>
      </c>
      <c r="CD698" s="1" t="s">
        <v>75</v>
      </c>
      <c r="CE698" s="1" t="s">
        <v>75</v>
      </c>
      <c r="CF698" s="1" t="s">
        <v>75</v>
      </c>
      <c r="CG698" s="1" t="s">
        <v>75</v>
      </c>
      <c r="CH698" s="1" t="s">
        <v>75</v>
      </c>
    </row>
    <row r="699" spans="1:86" s="5" customFormat="1" x14ac:dyDescent="0.5">
      <c r="A699" s="5" t="str">
        <f t="shared" si="5"/>
        <v>Kojonup2014CVAV_GarnetFert150N</v>
      </c>
      <c r="B699" s="5" t="s">
        <v>79</v>
      </c>
      <c r="C699" s="5">
        <v>2014</v>
      </c>
      <c r="D699" s="1" t="s">
        <v>72</v>
      </c>
      <c r="E699" s="6">
        <v>41877</v>
      </c>
      <c r="F699" s="5">
        <v>150</v>
      </c>
      <c r="G699" s="5" t="s">
        <v>6</v>
      </c>
      <c r="H699" s="5" t="s">
        <v>74</v>
      </c>
      <c r="I699" s="5" t="s">
        <v>85</v>
      </c>
      <c r="J699" s="5" t="s">
        <v>83</v>
      </c>
      <c r="K699" s="5">
        <v>59.69996403140118</v>
      </c>
      <c r="L699" s="5">
        <v>7.4583460203933258</v>
      </c>
      <c r="M699" s="5">
        <v>323.25835122178887</v>
      </c>
      <c r="N699" s="5">
        <v>7.9238681684917216</v>
      </c>
      <c r="O699" s="5">
        <v>11.695834194288517</v>
      </c>
      <c r="P699" s="5">
        <v>410.0363636363636</v>
      </c>
      <c r="Q699" s="5">
        <v>2.4075309090909087</v>
      </c>
      <c r="R699" s="5">
        <v>1.1332935353535354</v>
      </c>
      <c r="S699" s="5">
        <v>8.6680404040404044E-2</v>
      </c>
      <c r="U699" s="5">
        <v>208.06251551172363</v>
      </c>
      <c r="V699" s="5">
        <v>60.697490343415588</v>
      </c>
      <c r="W699" s="5">
        <v>191.79948517373123</v>
      </c>
      <c r="X699" s="5">
        <v>68.484848484848484</v>
      </c>
      <c r="Y699" s="5">
        <v>3.2959121966476772</v>
      </c>
      <c r="Z699" s="5">
        <v>0.41694369545604132</v>
      </c>
      <c r="AA699" s="5">
        <v>6.4789439357070036</v>
      </c>
      <c r="AB699" s="5">
        <v>2.2188933816683645</v>
      </c>
      <c r="AC699" s="5">
        <v>1.267135402290849</v>
      </c>
      <c r="AD699" s="5">
        <v>1.8078189528847146</v>
      </c>
      <c r="AE699" s="5">
        <v>0.43706540885014616</v>
      </c>
      <c r="AF699" s="5">
        <v>0.16155374374059051</v>
      </c>
      <c r="AG699" s="5">
        <v>2.504534769654216E-2</v>
      </c>
      <c r="AH699" s="5">
        <v>14.284132740841731</v>
      </c>
      <c r="AI699" s="5">
        <v>3.0988409196401703</v>
      </c>
      <c r="AJ699" s="5">
        <v>14.084217442890445</v>
      </c>
      <c r="AK699" s="5">
        <v>6.8299561633846455</v>
      </c>
      <c r="BI699" s="7" t="s">
        <v>75</v>
      </c>
      <c r="BJ699" s="7" t="s">
        <v>75</v>
      </c>
      <c r="BK699" s="1" t="s">
        <v>75</v>
      </c>
      <c r="BL699" s="1" t="s">
        <v>75</v>
      </c>
      <c r="BM699" s="1" t="s">
        <v>75</v>
      </c>
      <c r="BN699" s="1" t="s">
        <v>75</v>
      </c>
      <c r="BO699" s="1" t="s">
        <v>75</v>
      </c>
      <c r="BP699" s="1" t="s">
        <v>75</v>
      </c>
      <c r="BQ699" s="1" t="s">
        <v>75</v>
      </c>
      <c r="BR699" s="1" t="s">
        <v>75</v>
      </c>
      <c r="BS699" s="1" t="s">
        <v>75</v>
      </c>
      <c r="BT699" s="1" t="s">
        <v>75</v>
      </c>
      <c r="BU699" s="1" t="s">
        <v>75</v>
      </c>
      <c r="BV699" s="1" t="s">
        <v>75</v>
      </c>
      <c r="BW699" s="1" t="s">
        <v>75</v>
      </c>
      <c r="BX699" s="1" t="s">
        <v>75</v>
      </c>
      <c r="BY699" s="1" t="s">
        <v>75</v>
      </c>
      <c r="BZ699" s="1" t="s">
        <v>75</v>
      </c>
      <c r="CA699" s="1" t="s">
        <v>75</v>
      </c>
      <c r="CB699" s="1" t="s">
        <v>75</v>
      </c>
      <c r="CC699" s="1" t="s">
        <v>75</v>
      </c>
      <c r="CD699" s="1" t="s">
        <v>75</v>
      </c>
      <c r="CE699" s="1" t="s">
        <v>75</v>
      </c>
      <c r="CF699" s="1" t="s">
        <v>75</v>
      </c>
      <c r="CG699" s="1" t="s">
        <v>75</v>
      </c>
      <c r="CH699" s="1" t="s">
        <v>75</v>
      </c>
    </row>
    <row r="700" spans="1:86" s="5" customFormat="1" x14ac:dyDescent="0.5">
      <c r="A700" s="5" t="str">
        <f t="shared" si="5"/>
        <v>Kojonup2014CVAV_GarnetFert0N</v>
      </c>
      <c r="B700" s="5" t="s">
        <v>79</v>
      </c>
      <c r="C700" s="5">
        <v>2014</v>
      </c>
      <c r="D700" s="1" t="s">
        <v>72</v>
      </c>
      <c r="E700" s="6">
        <v>41921</v>
      </c>
      <c r="F700" s="5">
        <v>0</v>
      </c>
      <c r="G700" s="5" t="s">
        <v>6</v>
      </c>
      <c r="H700" s="5" t="s">
        <v>74</v>
      </c>
      <c r="I700" s="5" t="s">
        <v>85</v>
      </c>
      <c r="J700" s="5" t="s">
        <v>83</v>
      </c>
      <c r="K700" s="5">
        <v>11.617653171062459</v>
      </c>
      <c r="L700" s="5">
        <v>0</v>
      </c>
      <c r="M700" s="5">
        <v>102.66746988708979</v>
      </c>
      <c r="N700" s="5">
        <v>66.690868638914765</v>
      </c>
      <c r="O700" s="5">
        <v>3.0967355756602397</v>
      </c>
      <c r="P700" s="5">
        <v>184.07272727272724</v>
      </c>
      <c r="Q700" s="5">
        <v>0.15793474747474745</v>
      </c>
      <c r="R700" s="5">
        <v>0.32955595959595957</v>
      </c>
      <c r="S700" s="5">
        <v>0.31219494949494947</v>
      </c>
      <c r="U700" s="5">
        <v>85.335006330258565</v>
      </c>
      <c r="W700" s="5">
        <v>85.335006330258565</v>
      </c>
      <c r="X700" s="5">
        <v>94.545454545454547</v>
      </c>
      <c r="Y700" s="5">
        <v>2.20729054333344</v>
      </c>
      <c r="Z700" s="5" t="s">
        <v>75</v>
      </c>
      <c r="AA700" s="5">
        <v>12.568907069121035</v>
      </c>
      <c r="AB700" s="5">
        <v>12.902803163828784</v>
      </c>
      <c r="AC700" s="5">
        <v>1.5485921883413751</v>
      </c>
      <c r="AD700" s="5">
        <v>24.749971756112679</v>
      </c>
      <c r="AE700" s="5">
        <v>7.76974465627224E-2</v>
      </c>
      <c r="AF700" s="5">
        <v>7.2852355789971276E-2</v>
      </c>
      <c r="AG700" s="5">
        <v>7.6671181035559893E-2</v>
      </c>
      <c r="AH700" s="5">
        <v>21.550339246214119</v>
      </c>
      <c r="AI700" s="5" t="s">
        <v>75</v>
      </c>
      <c r="AJ700" s="5">
        <v>21.550339246214119</v>
      </c>
      <c r="AK700" s="5">
        <v>22.044283005422056</v>
      </c>
      <c r="BI700" s="7" t="s">
        <v>75</v>
      </c>
      <c r="BJ700" s="7" t="s">
        <v>75</v>
      </c>
      <c r="BK700" s="1" t="s">
        <v>75</v>
      </c>
      <c r="BL700" s="1" t="s">
        <v>75</v>
      </c>
      <c r="BM700" s="1" t="s">
        <v>75</v>
      </c>
      <c r="BN700" s="1" t="s">
        <v>75</v>
      </c>
      <c r="BO700" s="1" t="s">
        <v>75</v>
      </c>
      <c r="BP700" s="1" t="s">
        <v>75</v>
      </c>
      <c r="BQ700" s="1" t="s">
        <v>75</v>
      </c>
      <c r="BR700" s="1" t="s">
        <v>75</v>
      </c>
      <c r="BS700" s="1" t="s">
        <v>75</v>
      </c>
      <c r="BT700" s="1" t="s">
        <v>75</v>
      </c>
      <c r="BU700" s="1" t="s">
        <v>75</v>
      </c>
      <c r="BV700" s="1" t="s">
        <v>75</v>
      </c>
      <c r="BW700" s="1" t="s">
        <v>75</v>
      </c>
      <c r="BX700" s="1" t="s">
        <v>75</v>
      </c>
      <c r="BY700" s="1" t="s">
        <v>75</v>
      </c>
      <c r="BZ700" s="1" t="s">
        <v>75</v>
      </c>
      <c r="CA700" s="1" t="s">
        <v>75</v>
      </c>
      <c r="CB700" s="1" t="s">
        <v>75</v>
      </c>
      <c r="CC700" s="1" t="s">
        <v>75</v>
      </c>
      <c r="CD700" s="1" t="s">
        <v>75</v>
      </c>
      <c r="CE700" s="1" t="s">
        <v>75</v>
      </c>
      <c r="CF700" s="1" t="s">
        <v>75</v>
      </c>
      <c r="CG700" s="1" t="s">
        <v>75</v>
      </c>
      <c r="CH700" s="1" t="s">
        <v>75</v>
      </c>
    </row>
    <row r="701" spans="1:86" s="5" customFormat="1" x14ac:dyDescent="0.5">
      <c r="A701" s="5" t="str">
        <f t="shared" si="5"/>
        <v>Kojonup2014CVAV_GarnetFert150N</v>
      </c>
      <c r="B701" s="5" t="s">
        <v>79</v>
      </c>
      <c r="C701" s="5">
        <v>2014</v>
      </c>
      <c r="D701" s="1" t="s">
        <v>72</v>
      </c>
      <c r="E701" s="6">
        <v>41921</v>
      </c>
      <c r="F701" s="5">
        <v>150</v>
      </c>
      <c r="G701" s="5" t="s">
        <v>6</v>
      </c>
      <c r="H701" s="5" t="s">
        <v>74</v>
      </c>
      <c r="I701" s="5" t="s">
        <v>85</v>
      </c>
      <c r="J701" s="5" t="s">
        <v>83</v>
      </c>
      <c r="K701" s="5">
        <v>4.4954780027322974</v>
      </c>
      <c r="L701" s="5">
        <v>0</v>
      </c>
      <c r="M701" s="5">
        <v>339.66644347150987</v>
      </c>
      <c r="N701" s="5">
        <v>416.87398490791975</v>
      </c>
      <c r="O701" s="5">
        <v>1.0065178602622431</v>
      </c>
      <c r="P701" s="5">
        <v>762.0424242424242</v>
      </c>
      <c r="Q701" s="5">
        <v>5.5447474747474745E-2</v>
      </c>
      <c r="R701" s="5">
        <v>0.80264909090909076</v>
      </c>
      <c r="S701" s="5">
        <v>1.2823450505050504</v>
      </c>
      <c r="U701" s="5">
        <v>82.923180592991997</v>
      </c>
      <c r="W701" s="5">
        <v>82.923180592991997</v>
      </c>
      <c r="X701" s="5">
        <v>55.757575757575751</v>
      </c>
      <c r="Y701" s="5">
        <v>2.2479466759356233</v>
      </c>
      <c r="Z701" s="5" t="s">
        <v>75</v>
      </c>
      <c r="AA701" s="5">
        <v>33.500018186478307</v>
      </c>
      <c r="AB701" s="5">
        <v>24.383652970284309</v>
      </c>
      <c r="AC701" s="5">
        <v>0.61964409576369872</v>
      </c>
      <c r="AD701" s="5">
        <v>57.887350786536146</v>
      </c>
      <c r="AE701" s="5">
        <v>2.1766388745318915E-2</v>
      </c>
      <c r="AF701" s="5">
        <v>0.14354201692947338</v>
      </c>
      <c r="AG701" s="5">
        <v>0.19538705136784298</v>
      </c>
      <c r="AH701" s="5">
        <v>9.6273970168958272</v>
      </c>
      <c r="AI701" s="5" t="s">
        <v>75</v>
      </c>
      <c r="AJ701" s="5">
        <v>9.6273970168958272</v>
      </c>
      <c r="AK701" s="5">
        <v>9.7536223875339907</v>
      </c>
      <c r="BI701" s="7" t="s">
        <v>75</v>
      </c>
      <c r="BJ701" s="7" t="s">
        <v>75</v>
      </c>
      <c r="BK701" s="1" t="s">
        <v>75</v>
      </c>
      <c r="BL701" s="1" t="s">
        <v>75</v>
      </c>
      <c r="BM701" s="1" t="s">
        <v>75</v>
      </c>
      <c r="BN701" s="1" t="s">
        <v>75</v>
      </c>
      <c r="BO701" s="1" t="s">
        <v>75</v>
      </c>
      <c r="BP701" s="1" t="s">
        <v>75</v>
      </c>
      <c r="BQ701" s="1" t="s">
        <v>75</v>
      </c>
      <c r="BR701" s="1" t="s">
        <v>75</v>
      </c>
      <c r="BS701" s="1" t="s">
        <v>75</v>
      </c>
      <c r="BT701" s="1" t="s">
        <v>75</v>
      </c>
      <c r="BU701" s="1" t="s">
        <v>75</v>
      </c>
      <c r="BV701" s="1" t="s">
        <v>75</v>
      </c>
      <c r="BW701" s="1" t="s">
        <v>75</v>
      </c>
      <c r="BX701" s="1" t="s">
        <v>75</v>
      </c>
      <c r="BY701" s="1" t="s">
        <v>75</v>
      </c>
      <c r="BZ701" s="1" t="s">
        <v>75</v>
      </c>
      <c r="CA701" s="1" t="s">
        <v>75</v>
      </c>
      <c r="CB701" s="1" t="s">
        <v>75</v>
      </c>
      <c r="CC701" s="1" t="s">
        <v>75</v>
      </c>
      <c r="CD701" s="1" t="s">
        <v>75</v>
      </c>
      <c r="CE701" s="1" t="s">
        <v>75</v>
      </c>
      <c r="CF701" s="1" t="s">
        <v>75</v>
      </c>
      <c r="CG701" s="1" t="s">
        <v>75</v>
      </c>
      <c r="CH701" s="1" t="s">
        <v>75</v>
      </c>
    </row>
    <row r="702" spans="1:86" s="5" customFormat="1" x14ac:dyDescent="0.5">
      <c r="A702" s="5" t="str">
        <f t="shared" si="5"/>
        <v>Kojonup2014CVGT_CobraFert0N</v>
      </c>
      <c r="B702" s="5" t="s">
        <v>79</v>
      </c>
      <c r="C702" s="5">
        <v>2014</v>
      </c>
      <c r="D702" s="1" t="s">
        <v>72</v>
      </c>
      <c r="E702" s="6">
        <v>41821</v>
      </c>
      <c r="F702" s="5">
        <v>0</v>
      </c>
      <c r="G702" s="5" t="s">
        <v>78</v>
      </c>
      <c r="H702" s="5" t="s">
        <v>74</v>
      </c>
      <c r="I702" s="5" t="s">
        <v>88</v>
      </c>
      <c r="J702" s="5" t="s">
        <v>81</v>
      </c>
      <c r="K702" s="5">
        <v>15.66940605266293</v>
      </c>
      <c r="L702" s="5">
        <v>3.8760484927916123</v>
      </c>
      <c r="M702" s="5">
        <v>0</v>
      </c>
      <c r="N702" s="5">
        <v>0</v>
      </c>
      <c r="O702" s="5">
        <v>0</v>
      </c>
      <c r="P702" s="5">
        <v>19.545454545454543</v>
      </c>
      <c r="Q702" s="5">
        <v>0.22684072727272728</v>
      </c>
      <c r="R702" s="5">
        <v>0</v>
      </c>
      <c r="S702" s="5">
        <v>0</v>
      </c>
      <c r="U702" s="5">
        <v>274.53661299940381</v>
      </c>
      <c r="V702" s="5">
        <v>91.564009661835769</v>
      </c>
      <c r="W702" s="5">
        <v>238.25774765181305</v>
      </c>
      <c r="X702" s="5">
        <v>69.696969696969688</v>
      </c>
      <c r="Y702" s="5">
        <v>0.33102021715184909</v>
      </c>
      <c r="Z702" s="5">
        <v>0.14991597316865396</v>
      </c>
      <c r="AA702" s="5" t="s">
        <v>75</v>
      </c>
      <c r="AB702" s="5" t="s">
        <v>75</v>
      </c>
      <c r="AC702" s="5" t="s">
        <v>75</v>
      </c>
      <c r="AD702" s="5">
        <v>0.3757086967231596</v>
      </c>
      <c r="AE702" s="5">
        <v>2.8359620228489132E-2</v>
      </c>
      <c r="AF702" s="5" t="s">
        <v>75</v>
      </c>
      <c r="AG702" s="5" t="s">
        <v>75</v>
      </c>
      <c r="AH702" s="5">
        <v>12.199775603236374</v>
      </c>
      <c r="AI702" s="5">
        <v>14.466452634498241</v>
      </c>
      <c r="AJ702" s="5">
        <v>13.63370342117399</v>
      </c>
      <c r="AK702" s="5">
        <v>2.6417569354792154</v>
      </c>
      <c r="BI702" s="7" t="s">
        <v>75</v>
      </c>
      <c r="BJ702" s="7" t="s">
        <v>75</v>
      </c>
      <c r="BK702" s="1" t="s">
        <v>75</v>
      </c>
      <c r="BL702" s="1" t="s">
        <v>75</v>
      </c>
      <c r="BM702" s="1" t="s">
        <v>75</v>
      </c>
      <c r="BN702" s="1" t="s">
        <v>75</v>
      </c>
      <c r="BO702" s="1" t="s">
        <v>75</v>
      </c>
      <c r="BP702" s="1" t="s">
        <v>75</v>
      </c>
      <c r="BQ702" s="1" t="s">
        <v>75</v>
      </c>
      <c r="BR702" s="1" t="s">
        <v>75</v>
      </c>
      <c r="BS702" s="1" t="s">
        <v>75</v>
      </c>
      <c r="BT702" s="1" t="s">
        <v>75</v>
      </c>
      <c r="BU702" s="1" t="s">
        <v>75</v>
      </c>
      <c r="BV702" s="1" t="s">
        <v>75</v>
      </c>
      <c r="BW702" s="1" t="s">
        <v>75</v>
      </c>
      <c r="BX702" s="1" t="s">
        <v>75</v>
      </c>
      <c r="BY702" s="1" t="s">
        <v>75</v>
      </c>
      <c r="BZ702" s="1" t="s">
        <v>75</v>
      </c>
      <c r="CA702" s="1" t="s">
        <v>75</v>
      </c>
      <c r="CB702" s="1" t="s">
        <v>75</v>
      </c>
      <c r="CC702" s="1" t="s">
        <v>75</v>
      </c>
      <c r="CD702" s="1" t="s">
        <v>75</v>
      </c>
      <c r="CE702" s="1" t="s">
        <v>75</v>
      </c>
      <c r="CF702" s="1" t="s">
        <v>75</v>
      </c>
      <c r="CG702" s="1" t="s">
        <v>75</v>
      </c>
      <c r="CH702" s="1" t="s">
        <v>75</v>
      </c>
    </row>
    <row r="703" spans="1:86" s="5" customFormat="1" x14ac:dyDescent="0.5">
      <c r="A703" s="5" t="str">
        <f t="shared" si="5"/>
        <v>Kojonup2014CVGT_CobraFert150N</v>
      </c>
      <c r="B703" s="5" t="s">
        <v>79</v>
      </c>
      <c r="C703" s="5">
        <v>2014</v>
      </c>
      <c r="D703" s="1" t="s">
        <v>72</v>
      </c>
      <c r="E703" s="6">
        <v>41821</v>
      </c>
      <c r="F703" s="5">
        <v>150</v>
      </c>
      <c r="G703" s="5" t="s">
        <v>78</v>
      </c>
      <c r="H703" s="5" t="s">
        <v>74</v>
      </c>
      <c r="I703" s="5" t="s">
        <v>88</v>
      </c>
      <c r="J703" s="5" t="s">
        <v>81</v>
      </c>
      <c r="K703" s="5">
        <v>27.845798979587428</v>
      </c>
      <c r="L703" s="5">
        <v>8.6875343537459031</v>
      </c>
      <c r="M703" s="5">
        <v>0</v>
      </c>
      <c r="N703" s="5">
        <v>0</v>
      </c>
      <c r="O703" s="5">
        <v>0</v>
      </c>
      <c r="P703" s="5">
        <v>36.533333333333339</v>
      </c>
      <c r="Q703" s="5">
        <v>0.62435830303030304</v>
      </c>
      <c r="R703" s="5">
        <v>0</v>
      </c>
      <c r="S703" s="5">
        <v>0</v>
      </c>
      <c r="U703" s="5">
        <v>260.91533534650216</v>
      </c>
      <c r="V703" s="5">
        <v>72.170834462817382</v>
      </c>
      <c r="W703" s="5">
        <v>216.08074049348511</v>
      </c>
      <c r="X703" s="5">
        <v>59.393939393939398</v>
      </c>
      <c r="Y703" s="5">
        <v>0.79430602858653543</v>
      </c>
      <c r="Z703" s="5">
        <v>0.58443883160787113</v>
      </c>
      <c r="AA703" s="5" t="s">
        <v>75</v>
      </c>
      <c r="AB703" s="5" t="s">
        <v>75</v>
      </c>
      <c r="AC703" s="5" t="s">
        <v>75</v>
      </c>
      <c r="AD703" s="5">
        <v>1.3775585595321114</v>
      </c>
      <c r="AE703" s="5">
        <v>0.12356973606242801</v>
      </c>
      <c r="AF703" s="5" t="s">
        <v>75</v>
      </c>
      <c r="AG703" s="5" t="s">
        <v>75</v>
      </c>
      <c r="AH703" s="5">
        <v>7.2922261271138717</v>
      </c>
      <c r="AI703" s="5">
        <v>3.7420416761992308</v>
      </c>
      <c r="AJ703" s="5">
        <v>5.4914642246095164</v>
      </c>
      <c r="AK703" s="5">
        <v>9.4085907250060359</v>
      </c>
      <c r="BI703" s="7" t="s">
        <v>75</v>
      </c>
      <c r="BJ703" s="7" t="s">
        <v>75</v>
      </c>
      <c r="BK703" s="1" t="s">
        <v>75</v>
      </c>
      <c r="BL703" s="1" t="s">
        <v>75</v>
      </c>
      <c r="BM703" s="1" t="s">
        <v>75</v>
      </c>
      <c r="BN703" s="1" t="s">
        <v>75</v>
      </c>
      <c r="BO703" s="1" t="s">
        <v>75</v>
      </c>
      <c r="BP703" s="1" t="s">
        <v>75</v>
      </c>
      <c r="BQ703" s="1" t="s">
        <v>75</v>
      </c>
      <c r="BR703" s="1" t="s">
        <v>75</v>
      </c>
      <c r="BS703" s="1" t="s">
        <v>75</v>
      </c>
      <c r="BT703" s="1" t="s">
        <v>75</v>
      </c>
      <c r="BU703" s="1" t="s">
        <v>75</v>
      </c>
      <c r="BV703" s="1" t="s">
        <v>75</v>
      </c>
      <c r="BW703" s="1" t="s">
        <v>75</v>
      </c>
      <c r="BX703" s="1" t="s">
        <v>75</v>
      </c>
      <c r="BY703" s="1" t="s">
        <v>75</v>
      </c>
      <c r="BZ703" s="1" t="s">
        <v>75</v>
      </c>
      <c r="CA703" s="1" t="s">
        <v>75</v>
      </c>
      <c r="CB703" s="1" t="s">
        <v>75</v>
      </c>
      <c r="CC703" s="1" t="s">
        <v>75</v>
      </c>
      <c r="CD703" s="1" t="s">
        <v>75</v>
      </c>
      <c r="CE703" s="1" t="s">
        <v>75</v>
      </c>
      <c r="CF703" s="1" t="s">
        <v>75</v>
      </c>
      <c r="CG703" s="1" t="s">
        <v>75</v>
      </c>
      <c r="CH703" s="1" t="s">
        <v>75</v>
      </c>
    </row>
    <row r="704" spans="1:86" s="5" customFormat="1" x14ac:dyDescent="0.5">
      <c r="A704" s="5" t="str">
        <f t="shared" si="5"/>
        <v>Kojonup2014CVGT_CobraFert0N</v>
      </c>
      <c r="B704" s="5" t="s">
        <v>79</v>
      </c>
      <c r="C704" s="5">
        <v>2014</v>
      </c>
      <c r="D704" s="1" t="s">
        <v>72</v>
      </c>
      <c r="E704" s="6">
        <v>41850</v>
      </c>
      <c r="F704" s="5">
        <v>0</v>
      </c>
      <c r="G704" s="5" t="s">
        <v>78</v>
      </c>
      <c r="H704" s="5" t="s">
        <v>74</v>
      </c>
      <c r="I704" s="5" t="s">
        <v>88</v>
      </c>
      <c r="J704" s="5" t="s">
        <v>81</v>
      </c>
      <c r="K704" s="5">
        <v>13.354943342126463</v>
      </c>
      <c r="L704" s="5">
        <v>3.0381636224514073</v>
      </c>
      <c r="M704" s="5">
        <v>3.6126267525692923</v>
      </c>
      <c r="N704" s="5">
        <v>0</v>
      </c>
      <c r="O704" s="5">
        <v>1.7518420404285922</v>
      </c>
      <c r="P704" s="5">
        <v>21.757575757575754</v>
      </c>
      <c r="Q704" s="5">
        <v>0.63082020202020195</v>
      </c>
      <c r="R704" s="5">
        <v>2.1219999999999999E-2</v>
      </c>
      <c r="S704" s="5">
        <v>0</v>
      </c>
      <c r="U704" s="5">
        <v>171.02149788579152</v>
      </c>
      <c r="V704" s="5">
        <v>48.2911338448423</v>
      </c>
      <c r="W704" s="5">
        <v>148.30494287133635</v>
      </c>
      <c r="X704" s="5">
        <v>75.151515151515142</v>
      </c>
      <c r="Y704" s="5">
        <v>0.66596400918610332</v>
      </c>
      <c r="Z704" s="5">
        <v>0.38915935398712687</v>
      </c>
      <c r="AA704" s="5">
        <v>1.1076276221771675</v>
      </c>
      <c r="AB704" s="5" t="s">
        <v>75</v>
      </c>
      <c r="AC704" s="5">
        <v>0.77219265160899464</v>
      </c>
      <c r="AD704" s="5">
        <v>2.319740018997642</v>
      </c>
      <c r="AE704" s="5">
        <v>6.1579502463404344E-2</v>
      </c>
      <c r="AF704" s="5">
        <v>7.0281746081482712E-3</v>
      </c>
      <c r="AG704" s="5" t="s">
        <v>75</v>
      </c>
      <c r="AH704" s="5">
        <v>9.9152095137643244</v>
      </c>
      <c r="AI704" s="5">
        <v>2.5698025026237121</v>
      </c>
      <c r="AJ704" s="5">
        <v>7.175935972636343</v>
      </c>
      <c r="AK704" s="5">
        <v>6.3274584902487936</v>
      </c>
      <c r="BI704" s="7" t="s">
        <v>75</v>
      </c>
      <c r="BJ704" s="7" t="s">
        <v>75</v>
      </c>
      <c r="BK704" s="1">
        <v>3.4963333333333337</v>
      </c>
      <c r="BL704" s="1" t="s">
        <v>75</v>
      </c>
      <c r="BM704" s="1" t="s">
        <v>75</v>
      </c>
      <c r="BN704" s="1" t="s">
        <v>75</v>
      </c>
      <c r="BO704" s="1" t="s">
        <v>75</v>
      </c>
      <c r="BP704" s="1" t="s">
        <v>75</v>
      </c>
      <c r="BQ704" s="1">
        <v>0.76165642424242408</v>
      </c>
      <c r="BR704" s="1" t="s">
        <v>75</v>
      </c>
      <c r="BS704" s="1" t="s">
        <v>75</v>
      </c>
      <c r="BT704" s="1" t="s">
        <v>75</v>
      </c>
      <c r="BU704" s="1" t="s">
        <v>75</v>
      </c>
      <c r="BV704" s="1" t="s">
        <v>75</v>
      </c>
      <c r="BW704" s="1" t="s">
        <v>75</v>
      </c>
      <c r="BX704" s="1" t="s">
        <v>75</v>
      </c>
      <c r="BY704" s="1">
        <v>0.16606457913848754</v>
      </c>
      <c r="BZ704" s="1" t="s">
        <v>75</v>
      </c>
      <c r="CA704" s="1" t="s">
        <v>75</v>
      </c>
      <c r="CB704" s="1" t="s">
        <v>75</v>
      </c>
      <c r="CC704" s="1" t="s">
        <v>75</v>
      </c>
      <c r="CD704" s="1" t="s">
        <v>75</v>
      </c>
      <c r="CE704" s="1">
        <v>9.4180023768464224E-2</v>
      </c>
      <c r="CF704" s="1" t="s">
        <v>75</v>
      </c>
      <c r="CG704" s="1" t="s">
        <v>75</v>
      </c>
      <c r="CH704" s="1" t="s">
        <v>75</v>
      </c>
    </row>
    <row r="705" spans="1:86" s="5" customFormat="1" x14ac:dyDescent="0.5">
      <c r="A705" s="5" t="str">
        <f t="shared" si="5"/>
        <v>Kojonup2014CVGT_CobraFert150N</v>
      </c>
      <c r="B705" s="5" t="s">
        <v>79</v>
      </c>
      <c r="C705" s="5">
        <v>2014</v>
      </c>
      <c r="D705" s="1" t="s">
        <v>72</v>
      </c>
      <c r="E705" s="6">
        <v>41850</v>
      </c>
      <c r="F705" s="5">
        <v>150</v>
      </c>
      <c r="G705" s="5" t="s">
        <v>78</v>
      </c>
      <c r="H705" s="5" t="s">
        <v>74</v>
      </c>
      <c r="I705" s="5" t="s">
        <v>88</v>
      </c>
      <c r="J705" s="5" t="s">
        <v>81</v>
      </c>
      <c r="K705" s="5">
        <v>66.102354808676481</v>
      </c>
      <c r="L705" s="5">
        <v>30.088320368518627</v>
      </c>
      <c r="M705" s="5">
        <v>31.134133284584653</v>
      </c>
      <c r="N705" s="5">
        <v>0</v>
      </c>
      <c r="O705" s="5">
        <v>6.3176157806444619</v>
      </c>
      <c r="P705" s="5">
        <v>133.64242424242423</v>
      </c>
      <c r="Q705" s="5">
        <v>2.5628008080808082</v>
      </c>
      <c r="R705" s="5">
        <v>0.1438072727272727</v>
      </c>
      <c r="S705" s="5">
        <v>0</v>
      </c>
      <c r="U705" s="5">
        <v>243.12503491425062</v>
      </c>
      <c r="V705" s="5">
        <v>42.554329334787347</v>
      </c>
      <c r="W705" s="5">
        <v>183.34865145922461</v>
      </c>
      <c r="X705" s="5">
        <v>69.696969696969688</v>
      </c>
      <c r="Y705" s="5">
        <v>1.2288071487796977</v>
      </c>
      <c r="Z705" s="5">
        <v>12.684167598504819</v>
      </c>
      <c r="AA705" s="5">
        <v>7.1781090739286046</v>
      </c>
      <c r="AB705" s="5" t="s">
        <v>75</v>
      </c>
      <c r="AC705" s="5">
        <v>2.3666452429752507</v>
      </c>
      <c r="AD705" s="5">
        <v>9.0479855349457257</v>
      </c>
      <c r="AE705" s="5">
        <v>0.11128782817215691</v>
      </c>
      <c r="AF705" s="5">
        <v>1.6496799188663088E-2</v>
      </c>
      <c r="AG705" s="5" t="s">
        <v>75</v>
      </c>
      <c r="AH705" s="5">
        <v>21.022282940511758</v>
      </c>
      <c r="AI705" s="5">
        <v>13.386347789569692</v>
      </c>
      <c r="AJ705" s="5">
        <v>29.370040964473379</v>
      </c>
      <c r="AK705" s="5">
        <v>10.19551747955196</v>
      </c>
      <c r="BI705" s="7" t="s">
        <v>75</v>
      </c>
      <c r="BJ705" s="7" t="s">
        <v>75</v>
      </c>
      <c r="BK705" s="1">
        <v>5.1853333333333333</v>
      </c>
      <c r="BL705" s="1" t="s">
        <v>75</v>
      </c>
      <c r="BM705" s="1" t="s">
        <v>75</v>
      </c>
      <c r="BN705" s="1" t="s">
        <v>75</v>
      </c>
      <c r="BO705" s="1" t="s">
        <v>75</v>
      </c>
      <c r="BP705" s="1" t="s">
        <v>75</v>
      </c>
      <c r="BQ705" s="1">
        <v>6.9524754545454535</v>
      </c>
      <c r="BR705" s="1" t="s">
        <v>75</v>
      </c>
      <c r="BS705" s="1" t="s">
        <v>75</v>
      </c>
      <c r="BT705" s="1" t="s">
        <v>75</v>
      </c>
      <c r="BU705" s="1" t="s">
        <v>75</v>
      </c>
      <c r="BV705" s="1" t="s">
        <v>75</v>
      </c>
      <c r="BW705" s="1" t="s">
        <v>75</v>
      </c>
      <c r="BX705" s="1" t="s">
        <v>75</v>
      </c>
      <c r="BY705" s="1">
        <v>0.48600903055167255</v>
      </c>
      <c r="BZ705" s="1" t="s">
        <v>75</v>
      </c>
      <c r="CA705" s="1" t="s">
        <v>75</v>
      </c>
      <c r="CB705" s="1" t="s">
        <v>75</v>
      </c>
      <c r="CC705" s="1" t="s">
        <v>75</v>
      </c>
      <c r="CD705" s="1" t="s">
        <v>75</v>
      </c>
      <c r="CE705" s="1">
        <v>0.85832308083871212</v>
      </c>
      <c r="CF705" s="1" t="s">
        <v>75</v>
      </c>
      <c r="CG705" s="1" t="s">
        <v>75</v>
      </c>
      <c r="CH705" s="1" t="s">
        <v>75</v>
      </c>
    </row>
    <row r="706" spans="1:86" s="5" customFormat="1" x14ac:dyDescent="0.5">
      <c r="A706" s="5" t="str">
        <f t="shared" si="5"/>
        <v>Kojonup2014CVGT_CobraFert0N</v>
      </c>
      <c r="B706" s="5" t="s">
        <v>79</v>
      </c>
      <c r="C706" s="5">
        <v>2014</v>
      </c>
      <c r="D706" s="1" t="s">
        <v>72</v>
      </c>
      <c r="E706" s="6">
        <v>41877</v>
      </c>
      <c r="F706" s="5">
        <v>0</v>
      </c>
      <c r="G706" s="5" t="s">
        <v>78</v>
      </c>
      <c r="H706" s="5" t="s">
        <v>74</v>
      </c>
      <c r="I706" s="5" t="s">
        <v>88</v>
      </c>
      <c r="J706" s="5" t="s">
        <v>81</v>
      </c>
      <c r="K706" s="5">
        <v>16.492873800528788</v>
      </c>
      <c r="L706" s="5">
        <v>1.9047349844983952</v>
      </c>
      <c r="M706" s="5">
        <v>96.130906646918845</v>
      </c>
      <c r="N706" s="5">
        <v>0.33189778926212993</v>
      </c>
      <c r="O706" s="5">
        <v>1.5214049606100108</v>
      </c>
      <c r="P706" s="5">
        <v>116.38181818181818</v>
      </c>
      <c r="Q706" s="5">
        <v>0.82896747474747468</v>
      </c>
      <c r="R706" s="5">
        <v>0.28921858585858584</v>
      </c>
      <c r="S706" s="5">
        <v>5.715151515151516E-3</v>
      </c>
      <c r="U706" s="5">
        <v>191.40909575527607</v>
      </c>
      <c r="V706" s="5">
        <v>66.700396825396965</v>
      </c>
      <c r="W706" s="5">
        <v>179.36414110183568</v>
      </c>
      <c r="X706" s="5">
        <v>76.36363636363636</v>
      </c>
      <c r="Y706" s="5">
        <v>4.6244757454291596</v>
      </c>
      <c r="Z706" s="5">
        <v>0.72423207789439392</v>
      </c>
      <c r="AA706" s="5">
        <v>9.0381221084672934</v>
      </c>
      <c r="AB706" s="5">
        <v>0.33189778926212998</v>
      </c>
      <c r="AC706" s="5">
        <v>0.33901871627920743</v>
      </c>
      <c r="AD706" s="5">
        <v>13.674745982501841</v>
      </c>
      <c r="AE706" s="5">
        <v>0.1239382096499856</v>
      </c>
      <c r="AF706" s="5">
        <v>1.5662693927391922E-2</v>
      </c>
      <c r="AG706" s="5">
        <v>5.715151515151516E-3</v>
      </c>
      <c r="AH706" s="5">
        <v>15.963360787409329</v>
      </c>
      <c r="AI706" s="5">
        <v>5.6902191751969493</v>
      </c>
      <c r="AJ706" s="5">
        <v>15.33882775462426</v>
      </c>
      <c r="AK706" s="5">
        <v>12.106051124508001</v>
      </c>
      <c r="BI706" s="7" t="s">
        <v>75</v>
      </c>
      <c r="BJ706" s="7" t="s">
        <v>75</v>
      </c>
      <c r="BK706" s="1" t="s">
        <v>75</v>
      </c>
      <c r="BL706" s="1" t="s">
        <v>75</v>
      </c>
      <c r="BM706" s="1" t="s">
        <v>75</v>
      </c>
      <c r="BN706" s="1" t="s">
        <v>75</v>
      </c>
      <c r="BO706" s="1" t="s">
        <v>75</v>
      </c>
      <c r="BP706" s="1" t="s">
        <v>75</v>
      </c>
      <c r="BQ706" s="1" t="s">
        <v>75</v>
      </c>
      <c r="BR706" s="1" t="s">
        <v>75</v>
      </c>
      <c r="BS706" s="1" t="s">
        <v>75</v>
      </c>
      <c r="BT706" s="1" t="s">
        <v>75</v>
      </c>
      <c r="BU706" s="1" t="s">
        <v>75</v>
      </c>
      <c r="BV706" s="1" t="s">
        <v>75</v>
      </c>
      <c r="BW706" s="1" t="s">
        <v>75</v>
      </c>
      <c r="BX706" s="1" t="s">
        <v>75</v>
      </c>
      <c r="BY706" s="1" t="s">
        <v>75</v>
      </c>
      <c r="BZ706" s="1" t="s">
        <v>75</v>
      </c>
      <c r="CA706" s="1" t="s">
        <v>75</v>
      </c>
      <c r="CB706" s="1" t="s">
        <v>75</v>
      </c>
      <c r="CC706" s="1" t="s">
        <v>75</v>
      </c>
      <c r="CD706" s="1" t="s">
        <v>75</v>
      </c>
      <c r="CE706" s="1" t="s">
        <v>75</v>
      </c>
      <c r="CF706" s="1" t="s">
        <v>75</v>
      </c>
      <c r="CG706" s="1" t="s">
        <v>75</v>
      </c>
      <c r="CH706" s="1" t="s">
        <v>75</v>
      </c>
    </row>
    <row r="707" spans="1:86" s="5" customFormat="1" x14ac:dyDescent="0.5">
      <c r="A707" s="5" t="str">
        <f t="shared" si="5"/>
        <v>Kojonup2014CVGT_CobraFert150N</v>
      </c>
      <c r="B707" s="5" t="s">
        <v>79</v>
      </c>
      <c r="C707" s="5">
        <v>2014</v>
      </c>
      <c r="D707" s="1" t="s">
        <v>72</v>
      </c>
      <c r="E707" s="6">
        <v>41877</v>
      </c>
      <c r="F707" s="5">
        <v>150</v>
      </c>
      <c r="G707" s="5" t="s">
        <v>78</v>
      </c>
      <c r="H707" s="5" t="s">
        <v>74</v>
      </c>
      <c r="I707" s="5" t="s">
        <v>88</v>
      </c>
      <c r="J707" s="5" t="s">
        <v>81</v>
      </c>
      <c r="K707" s="5">
        <v>72.519267810202237</v>
      </c>
      <c r="L707" s="5">
        <v>10.389079322489131</v>
      </c>
      <c r="M707" s="5">
        <v>334.67492427171487</v>
      </c>
      <c r="N707" s="5">
        <v>15.754920767817884</v>
      </c>
      <c r="O707" s="5">
        <v>12.752716918684897</v>
      </c>
      <c r="P707" s="5">
        <v>446.09090909090901</v>
      </c>
      <c r="Q707" s="5">
        <v>2.4628818181818177</v>
      </c>
      <c r="R707" s="5">
        <v>0.91509191919191901</v>
      </c>
      <c r="S707" s="5">
        <v>0.10503959595959596</v>
      </c>
      <c r="U707" s="5">
        <v>212.40113475032206</v>
      </c>
      <c r="V707" s="5">
        <v>57.470257788806201</v>
      </c>
      <c r="W707" s="5">
        <v>193.48602988691792</v>
      </c>
      <c r="X707" s="5">
        <v>62.424242424242415</v>
      </c>
      <c r="Y707" s="5">
        <v>7.3533490081300368</v>
      </c>
      <c r="Z707" s="5">
        <v>2.3480250365010074</v>
      </c>
      <c r="AA707" s="5">
        <v>48.218278818653765</v>
      </c>
      <c r="AB707" s="5">
        <v>8.4820598986744056</v>
      </c>
      <c r="AC707" s="5">
        <v>7.8774401509400107</v>
      </c>
      <c r="AD707" s="5">
        <v>52.227614789079531</v>
      </c>
      <c r="AE707" s="5">
        <v>0.48205731757894238</v>
      </c>
      <c r="AF707" s="5">
        <v>0.23135103976566229</v>
      </c>
      <c r="AG707" s="5">
        <v>4.2343487895621146E-2</v>
      </c>
      <c r="AH707" s="5">
        <v>10.011623932325218</v>
      </c>
      <c r="AI707" s="5">
        <v>3.1888543335471264</v>
      </c>
      <c r="AJ707" s="5">
        <v>10.841879931782991</v>
      </c>
      <c r="AK707" s="5">
        <v>12.654916980497649</v>
      </c>
      <c r="BI707" s="7" t="s">
        <v>75</v>
      </c>
      <c r="BJ707" s="7" t="s">
        <v>75</v>
      </c>
      <c r="BK707" s="1" t="s">
        <v>75</v>
      </c>
      <c r="BL707" s="1" t="s">
        <v>75</v>
      </c>
      <c r="BM707" s="1" t="s">
        <v>75</v>
      </c>
      <c r="BN707" s="1" t="s">
        <v>75</v>
      </c>
      <c r="BO707" s="1" t="s">
        <v>75</v>
      </c>
      <c r="BP707" s="1" t="s">
        <v>75</v>
      </c>
      <c r="BQ707" s="1" t="s">
        <v>75</v>
      </c>
      <c r="BR707" s="1" t="s">
        <v>75</v>
      </c>
      <c r="BS707" s="1" t="s">
        <v>75</v>
      </c>
      <c r="BT707" s="1" t="s">
        <v>75</v>
      </c>
      <c r="BU707" s="1" t="s">
        <v>75</v>
      </c>
      <c r="BV707" s="1" t="s">
        <v>75</v>
      </c>
      <c r="BW707" s="1" t="s">
        <v>75</v>
      </c>
      <c r="BX707" s="1" t="s">
        <v>75</v>
      </c>
      <c r="BY707" s="1" t="s">
        <v>75</v>
      </c>
      <c r="BZ707" s="1" t="s">
        <v>75</v>
      </c>
      <c r="CA707" s="1" t="s">
        <v>75</v>
      </c>
      <c r="CB707" s="1" t="s">
        <v>75</v>
      </c>
      <c r="CC707" s="1" t="s">
        <v>75</v>
      </c>
      <c r="CD707" s="1" t="s">
        <v>75</v>
      </c>
      <c r="CE707" s="1" t="s">
        <v>75</v>
      </c>
      <c r="CF707" s="1" t="s">
        <v>75</v>
      </c>
      <c r="CG707" s="1" t="s">
        <v>75</v>
      </c>
      <c r="CH707" s="1" t="s">
        <v>75</v>
      </c>
    </row>
    <row r="708" spans="1:86" s="5" customFormat="1" x14ac:dyDescent="0.5">
      <c r="A708" s="5" t="str">
        <f t="shared" si="5"/>
        <v>Kojonup2014CVGT_CobraFert0N</v>
      </c>
      <c r="B708" s="5" t="s">
        <v>79</v>
      </c>
      <c r="C708" s="5">
        <v>2014</v>
      </c>
      <c r="D708" s="1" t="s">
        <v>72</v>
      </c>
      <c r="E708" s="6">
        <v>41921</v>
      </c>
      <c r="F708" s="5">
        <v>0</v>
      </c>
      <c r="G708" s="5" t="s">
        <v>78</v>
      </c>
      <c r="H708" s="5" t="s">
        <v>74</v>
      </c>
      <c r="I708" s="5" t="s">
        <v>88</v>
      </c>
      <c r="J708" s="5" t="s">
        <v>81</v>
      </c>
      <c r="K708" s="5">
        <v>4.1257596058201216</v>
      </c>
      <c r="L708" s="5">
        <v>0</v>
      </c>
      <c r="M708" s="5">
        <v>144.18328806239606</v>
      </c>
      <c r="N708" s="5">
        <v>169.19968882264934</v>
      </c>
      <c r="O708" s="5">
        <v>2.012475630346604</v>
      </c>
      <c r="P708" s="5">
        <v>319.5212121212121</v>
      </c>
      <c r="Q708" s="5">
        <v>7.3286060606060605E-2</v>
      </c>
      <c r="R708" s="5">
        <v>0.37568323232323236</v>
      </c>
      <c r="S708" s="5">
        <v>0.50313818181818171</v>
      </c>
      <c r="U708" s="5">
        <v>110.63636363636354</v>
      </c>
      <c r="W708" s="5">
        <v>110.63636363636354</v>
      </c>
      <c r="X708" s="5">
        <v>59.393939393939398</v>
      </c>
      <c r="Y708" s="5">
        <v>2.0872524912376846</v>
      </c>
      <c r="Z708" s="5" t="s">
        <v>75</v>
      </c>
      <c r="AA708" s="5">
        <v>18.342163286219225</v>
      </c>
      <c r="AB708" s="5">
        <v>17.399448417162493</v>
      </c>
      <c r="AC708" s="5">
        <v>0.37330560065496426</v>
      </c>
      <c r="AD708" s="5">
        <v>37.110016369814126</v>
      </c>
      <c r="AE708" s="5">
        <v>4.1534618059361122E-2</v>
      </c>
      <c r="AF708" s="5">
        <v>0.11020679912070473</v>
      </c>
      <c r="AG708" s="5">
        <v>0.16199344921966025</v>
      </c>
      <c r="AH708" s="5">
        <v>16.404158580456997</v>
      </c>
      <c r="AI708" s="5" t="s">
        <v>75</v>
      </c>
      <c r="AJ708" s="5">
        <v>16.404158580456997</v>
      </c>
      <c r="AK708" s="5">
        <v>9.9770167473662248</v>
      </c>
      <c r="BI708" s="7" t="s">
        <v>75</v>
      </c>
      <c r="BJ708" s="7" t="s">
        <v>75</v>
      </c>
      <c r="BK708" s="1" t="s">
        <v>75</v>
      </c>
      <c r="BL708" s="1" t="s">
        <v>75</v>
      </c>
      <c r="BM708" s="1">
        <v>1.7843333333333333</v>
      </c>
      <c r="BN708" s="1">
        <v>0.77700000000000002</v>
      </c>
      <c r="BO708" s="1" t="s">
        <v>75</v>
      </c>
      <c r="BP708" s="1" t="s">
        <v>75</v>
      </c>
      <c r="BQ708" s="1" t="s">
        <v>75</v>
      </c>
      <c r="BR708" s="1" t="s">
        <v>75</v>
      </c>
      <c r="BS708" s="1">
        <v>1.1509837199675035</v>
      </c>
      <c r="BT708" s="1">
        <v>3.0253316077309051</v>
      </c>
      <c r="BU708" s="1" t="s">
        <v>75</v>
      </c>
      <c r="BV708" s="1" t="s">
        <v>75</v>
      </c>
      <c r="BW708" s="1" t="s">
        <v>75</v>
      </c>
      <c r="BX708" s="1" t="s">
        <v>75</v>
      </c>
      <c r="BY708" s="1" t="s">
        <v>75</v>
      </c>
      <c r="BZ708" s="1" t="s">
        <v>75</v>
      </c>
      <c r="CA708" s="1">
        <v>4.7238167242647171E-2</v>
      </c>
      <c r="CB708" s="1">
        <v>8.8007575431512192E-2</v>
      </c>
      <c r="CC708" s="1" t="s">
        <v>75</v>
      </c>
      <c r="CD708" s="1" t="s">
        <v>75</v>
      </c>
      <c r="CE708" s="1" t="s">
        <v>75</v>
      </c>
      <c r="CF708" s="1" t="s">
        <v>75</v>
      </c>
      <c r="CG708" s="1">
        <v>0.25157697922312228</v>
      </c>
      <c r="CH708" s="1" t="s">
        <v>75</v>
      </c>
    </row>
    <row r="709" spans="1:86" s="5" customFormat="1" x14ac:dyDescent="0.5">
      <c r="A709" s="5" t="str">
        <f t="shared" si="5"/>
        <v>Kojonup2014CVGT_CobraFert150N</v>
      </c>
      <c r="B709" s="5" t="s">
        <v>79</v>
      </c>
      <c r="C709" s="5">
        <v>2014</v>
      </c>
      <c r="D709" s="1" t="s">
        <v>72</v>
      </c>
      <c r="E709" s="6">
        <v>41921</v>
      </c>
      <c r="F709" s="5">
        <v>150</v>
      </c>
      <c r="G709" s="5" t="s">
        <v>78</v>
      </c>
      <c r="H709" s="5" t="s">
        <v>74</v>
      </c>
      <c r="I709" s="5" t="s">
        <v>88</v>
      </c>
      <c r="J709" s="5" t="s">
        <v>81</v>
      </c>
      <c r="K709" s="5">
        <v>12.497466327450903</v>
      </c>
      <c r="L709" s="5">
        <v>0.21888458092300575</v>
      </c>
      <c r="M709" s="5">
        <v>349.09372330095425</v>
      </c>
      <c r="N709" s="5">
        <v>416.44084348195787</v>
      </c>
      <c r="O709" s="5">
        <v>1.7187792784108706</v>
      </c>
      <c r="P709" s="5">
        <v>779.96969696969688</v>
      </c>
      <c r="Q709" s="5">
        <v>0.26309656565656564</v>
      </c>
      <c r="R709" s="5">
        <v>0.83482747474747454</v>
      </c>
      <c r="S709" s="5">
        <v>1.091071717171717</v>
      </c>
      <c r="U709" s="5">
        <v>140.91260047822553</v>
      </c>
      <c r="W709" s="5">
        <v>137.47162538402461</v>
      </c>
      <c r="X709" s="5">
        <v>55.757575757575751</v>
      </c>
      <c r="Y709" s="5">
        <v>2.2117886152273014</v>
      </c>
      <c r="Z709" s="5">
        <v>0.21888458092300575</v>
      </c>
      <c r="AA709" s="5">
        <v>35.673762979059305</v>
      </c>
      <c r="AB709" s="5">
        <v>27.39636252020891</v>
      </c>
      <c r="AC709" s="5">
        <v>1.6258739179582746</v>
      </c>
      <c r="AD709" s="5">
        <v>46.283831891733207</v>
      </c>
      <c r="AE709" s="5">
        <v>0.12394293586370811</v>
      </c>
      <c r="AF709" s="5">
        <v>8.6295903021393741E-2</v>
      </c>
      <c r="AG709" s="5">
        <v>0.12771899289378008</v>
      </c>
      <c r="AH709" s="5">
        <v>47.473827788898227</v>
      </c>
      <c r="AI709" s="5" t="s">
        <v>75</v>
      </c>
      <c r="AJ709" s="5">
        <v>46.057067879875021</v>
      </c>
      <c r="AK709" s="5">
        <v>8.9278302197916783</v>
      </c>
      <c r="BI709" s="7" t="s">
        <v>75</v>
      </c>
      <c r="BJ709" s="7" t="s">
        <v>75</v>
      </c>
      <c r="BK709" s="1" t="s">
        <v>75</v>
      </c>
      <c r="BL709" s="1">
        <v>2.3873500000000001</v>
      </c>
      <c r="BM709" s="1">
        <v>2.0686666666666667</v>
      </c>
      <c r="BN709" s="1">
        <v>0.84933333333333338</v>
      </c>
      <c r="BO709" s="1" t="s">
        <v>75</v>
      </c>
      <c r="BP709" s="1" t="s">
        <v>75</v>
      </c>
      <c r="BQ709" s="1" t="s">
        <v>75</v>
      </c>
      <c r="BR709" s="1">
        <v>0.33393592883816614</v>
      </c>
      <c r="BS709" s="1">
        <v>3.2097947221806198</v>
      </c>
      <c r="BT709" s="1">
        <v>9.0093538506514879</v>
      </c>
      <c r="BU709" s="1" t="s">
        <v>75</v>
      </c>
      <c r="BV709" s="1" t="s">
        <v>75</v>
      </c>
      <c r="BW709" s="1" t="s">
        <v>75</v>
      </c>
      <c r="BX709" s="1" t="s">
        <v>75</v>
      </c>
      <c r="BY709" s="1" t="s">
        <v>75</v>
      </c>
      <c r="BZ709" s="1">
        <v>5.8649999999998773E-2</v>
      </c>
      <c r="CA709" s="1">
        <v>7.8545811119654085E-2</v>
      </c>
      <c r="CB709" s="1">
        <v>5.1138157095373386E-2</v>
      </c>
      <c r="CC709" s="1" t="s">
        <v>75</v>
      </c>
      <c r="CD709" s="1" t="s">
        <v>75</v>
      </c>
      <c r="CE709" s="1" t="s">
        <v>75</v>
      </c>
      <c r="CF709" s="1">
        <v>7.8349500578185474E-2</v>
      </c>
      <c r="CG709" s="1" t="s">
        <v>75</v>
      </c>
      <c r="CH709" s="1" t="s">
        <v>75</v>
      </c>
    </row>
    <row r="710" spans="1:86" s="5" customFormat="1" x14ac:dyDescent="0.5">
      <c r="A710" s="5" t="str">
        <f t="shared" si="5"/>
        <v>Kojonup2014CVGT_ViperFert0N</v>
      </c>
      <c r="B710" s="5" t="s">
        <v>79</v>
      </c>
      <c r="C710" s="5">
        <v>2014</v>
      </c>
      <c r="D710" s="1" t="s">
        <v>72</v>
      </c>
      <c r="E710" s="6">
        <v>41821</v>
      </c>
      <c r="F710" s="5">
        <v>0</v>
      </c>
      <c r="G710" s="5" t="s">
        <v>78</v>
      </c>
      <c r="H710" s="5" t="s">
        <v>74</v>
      </c>
      <c r="I710" s="5" t="s">
        <v>243</v>
      </c>
      <c r="J710" s="5" t="s">
        <v>82</v>
      </c>
      <c r="K710" s="5">
        <v>13.902833666684151</v>
      </c>
      <c r="L710" s="5">
        <v>3.8789845151340323</v>
      </c>
      <c r="M710" s="5">
        <v>0</v>
      </c>
      <c r="N710" s="5">
        <v>0</v>
      </c>
      <c r="O710" s="5">
        <v>0</v>
      </c>
      <c r="P710" s="5">
        <v>17.781818181818181</v>
      </c>
      <c r="Q710" s="5">
        <v>0.12653599999999998</v>
      </c>
      <c r="R710" s="5">
        <v>0</v>
      </c>
      <c r="S710" s="5">
        <v>0</v>
      </c>
      <c r="U710" s="5">
        <v>337.38464428429961</v>
      </c>
      <c r="V710" s="5">
        <v>99.639610389610368</v>
      </c>
      <c r="W710" s="5">
        <v>283.61217175042083</v>
      </c>
      <c r="X710" s="5">
        <v>46.666666666666664</v>
      </c>
      <c r="Y710" s="5">
        <v>0.65853974744144173</v>
      </c>
      <c r="Z710" s="5">
        <v>0.42252312979975842</v>
      </c>
      <c r="AA710" s="5" t="s">
        <v>75</v>
      </c>
      <c r="AB710" s="5" t="s">
        <v>75</v>
      </c>
      <c r="AC710" s="5" t="s">
        <v>75</v>
      </c>
      <c r="AD710" s="5">
        <v>0.53946203179327767</v>
      </c>
      <c r="AE710" s="5">
        <v>2.7401752232082369E-2</v>
      </c>
      <c r="AF710" s="5" t="s">
        <v>75</v>
      </c>
      <c r="AG710" s="5" t="s">
        <v>75</v>
      </c>
      <c r="AH710" s="5">
        <v>37.733853125644849</v>
      </c>
      <c r="AI710" s="5">
        <v>0.3129764597372045</v>
      </c>
      <c r="AJ710" s="5">
        <v>24.365222198188789</v>
      </c>
      <c r="AK710" s="5">
        <v>4.9608198617408661</v>
      </c>
      <c r="BI710" s="7" t="s">
        <v>75</v>
      </c>
      <c r="BJ710" s="7" t="s">
        <v>75</v>
      </c>
      <c r="BK710" s="1" t="s">
        <v>75</v>
      </c>
      <c r="BL710" s="1" t="s">
        <v>75</v>
      </c>
      <c r="BM710" s="1" t="s">
        <v>75</v>
      </c>
      <c r="BN710" s="1" t="s">
        <v>75</v>
      </c>
      <c r="BO710" s="1" t="s">
        <v>75</v>
      </c>
      <c r="BP710" s="1" t="s">
        <v>75</v>
      </c>
      <c r="BQ710" s="1" t="s">
        <v>75</v>
      </c>
      <c r="BR710" s="1" t="s">
        <v>75</v>
      </c>
      <c r="BS710" s="1" t="s">
        <v>75</v>
      </c>
      <c r="BT710" s="1" t="s">
        <v>75</v>
      </c>
      <c r="BU710" s="1" t="s">
        <v>75</v>
      </c>
      <c r="BV710" s="1" t="s">
        <v>75</v>
      </c>
      <c r="BW710" s="1" t="s">
        <v>75</v>
      </c>
      <c r="BX710" s="1" t="s">
        <v>75</v>
      </c>
      <c r="BY710" s="1" t="s">
        <v>75</v>
      </c>
      <c r="BZ710" s="1" t="s">
        <v>75</v>
      </c>
      <c r="CA710" s="1" t="s">
        <v>75</v>
      </c>
      <c r="CB710" s="1" t="s">
        <v>75</v>
      </c>
      <c r="CC710" s="1" t="s">
        <v>75</v>
      </c>
      <c r="CD710" s="1" t="s">
        <v>75</v>
      </c>
      <c r="CE710" s="1" t="s">
        <v>75</v>
      </c>
      <c r="CF710" s="1" t="s">
        <v>75</v>
      </c>
      <c r="CG710" s="1" t="s">
        <v>75</v>
      </c>
      <c r="CH710" s="1" t="s">
        <v>75</v>
      </c>
    </row>
    <row r="711" spans="1:86" s="5" customFormat="1" x14ac:dyDescent="0.5">
      <c r="A711" s="5" t="str">
        <f t="shared" si="5"/>
        <v>Kojonup2014CVGT_ViperFert150N</v>
      </c>
      <c r="B711" s="5" t="s">
        <v>79</v>
      </c>
      <c r="C711" s="5">
        <v>2014</v>
      </c>
      <c r="D711" s="1" t="s">
        <v>72</v>
      </c>
      <c r="E711" s="6">
        <v>41821</v>
      </c>
      <c r="F711" s="5">
        <v>150</v>
      </c>
      <c r="G711" s="5" t="s">
        <v>78</v>
      </c>
      <c r="H711" s="5" t="s">
        <v>74</v>
      </c>
      <c r="I711" s="5" t="s">
        <v>243</v>
      </c>
      <c r="J711" s="5" t="s">
        <v>82</v>
      </c>
      <c r="K711" s="5">
        <v>22.206644865811782</v>
      </c>
      <c r="L711" s="5">
        <v>4.8479005887336726</v>
      </c>
      <c r="M711" s="5">
        <v>0</v>
      </c>
      <c r="N711" s="5">
        <v>0</v>
      </c>
      <c r="O711" s="5">
        <v>0</v>
      </c>
      <c r="P711" s="5">
        <v>27.054545454545451</v>
      </c>
      <c r="Q711" s="5">
        <v>0.51927430303030297</v>
      </c>
      <c r="R711" s="5">
        <v>0</v>
      </c>
      <c r="S711" s="5">
        <v>0</v>
      </c>
      <c r="U711" s="5">
        <v>283.45282813777197</v>
      </c>
      <c r="V711" s="5">
        <v>77.795890368726106</v>
      </c>
      <c r="W711" s="5">
        <v>246.2750848788472</v>
      </c>
      <c r="X711" s="5">
        <v>43.636363636363626</v>
      </c>
      <c r="Y711" s="5">
        <v>1.338248415276962</v>
      </c>
      <c r="Z711" s="5">
        <v>0.36144808667282702</v>
      </c>
      <c r="AA711" s="5" t="s">
        <v>75</v>
      </c>
      <c r="AB711" s="5" t="s">
        <v>75</v>
      </c>
      <c r="AC711" s="5" t="s">
        <v>75</v>
      </c>
      <c r="AD711" s="5">
        <v>1.3338979520774932</v>
      </c>
      <c r="AE711" s="5">
        <v>9.5486755975215318E-2</v>
      </c>
      <c r="AF711" s="5" t="s">
        <v>75</v>
      </c>
      <c r="AG711" s="5" t="s">
        <v>75</v>
      </c>
      <c r="AH711" s="5">
        <v>6.3246186805810014</v>
      </c>
      <c r="AI711" s="5">
        <v>2.5642746168171504</v>
      </c>
      <c r="AJ711" s="5">
        <v>3.3227537636572344</v>
      </c>
      <c r="AK711" s="5">
        <v>2.7773186030035917</v>
      </c>
      <c r="BI711" s="7" t="s">
        <v>75</v>
      </c>
      <c r="BJ711" s="7" t="s">
        <v>75</v>
      </c>
      <c r="BK711" s="1" t="s">
        <v>75</v>
      </c>
      <c r="BL711" s="1" t="s">
        <v>75</v>
      </c>
      <c r="BM711" s="1" t="s">
        <v>75</v>
      </c>
      <c r="BN711" s="1" t="s">
        <v>75</v>
      </c>
      <c r="BO711" s="1" t="s">
        <v>75</v>
      </c>
      <c r="BP711" s="1" t="s">
        <v>75</v>
      </c>
      <c r="BQ711" s="1" t="s">
        <v>75</v>
      </c>
      <c r="BR711" s="1" t="s">
        <v>75</v>
      </c>
      <c r="BS711" s="1" t="s">
        <v>75</v>
      </c>
      <c r="BT711" s="1" t="s">
        <v>75</v>
      </c>
      <c r="BU711" s="1" t="s">
        <v>75</v>
      </c>
      <c r="BV711" s="1" t="s">
        <v>75</v>
      </c>
      <c r="BW711" s="1" t="s">
        <v>75</v>
      </c>
      <c r="BX711" s="1" t="s">
        <v>75</v>
      </c>
      <c r="BY711" s="1" t="s">
        <v>75</v>
      </c>
      <c r="BZ711" s="1" t="s">
        <v>75</v>
      </c>
      <c r="CA711" s="1" t="s">
        <v>75</v>
      </c>
      <c r="CB711" s="1" t="s">
        <v>75</v>
      </c>
      <c r="CC711" s="1" t="s">
        <v>75</v>
      </c>
      <c r="CD711" s="1" t="s">
        <v>75</v>
      </c>
      <c r="CE711" s="1" t="s">
        <v>75</v>
      </c>
      <c r="CF711" s="1" t="s">
        <v>75</v>
      </c>
      <c r="CG711" s="1" t="s">
        <v>75</v>
      </c>
      <c r="CH711" s="1" t="s">
        <v>75</v>
      </c>
    </row>
    <row r="712" spans="1:86" s="5" customFormat="1" x14ac:dyDescent="0.5">
      <c r="A712" s="5" t="str">
        <f t="shared" si="5"/>
        <v>Kojonup2014CVGT_ViperFert0N</v>
      </c>
      <c r="B712" s="5" t="s">
        <v>79</v>
      </c>
      <c r="C712" s="5">
        <v>2014</v>
      </c>
      <c r="D712" s="1" t="s">
        <v>72</v>
      </c>
      <c r="E712" s="6">
        <v>41850</v>
      </c>
      <c r="F712" s="5">
        <v>0</v>
      </c>
      <c r="G712" s="5" t="s">
        <v>78</v>
      </c>
      <c r="H712" s="5" t="s">
        <v>74</v>
      </c>
      <c r="I712" s="5" t="s">
        <v>243</v>
      </c>
      <c r="J712" s="5" t="s">
        <v>82</v>
      </c>
      <c r="K712" s="5">
        <v>9.9858368268765876</v>
      </c>
      <c r="L712" s="5">
        <v>2.1183499171410918</v>
      </c>
      <c r="M712" s="5">
        <v>3.3443642232308002</v>
      </c>
      <c r="N712" s="5">
        <v>0</v>
      </c>
      <c r="O712" s="5">
        <v>1.1150853963878808</v>
      </c>
      <c r="P712" s="5">
        <v>16.563636363636359</v>
      </c>
      <c r="Q712" s="5">
        <v>0.56306101010101006</v>
      </c>
      <c r="R712" s="5">
        <v>2.4543434343434339E-2</v>
      </c>
      <c r="S712" s="5">
        <v>0</v>
      </c>
      <c r="U712" s="5">
        <v>174.41961805555567</v>
      </c>
      <c r="V712" s="5">
        <v>40.627564508019908</v>
      </c>
      <c r="W712" s="5">
        <v>150.64740916629162</v>
      </c>
      <c r="X712" s="5">
        <v>60</v>
      </c>
      <c r="Y712" s="5">
        <v>2.3427372513862323</v>
      </c>
      <c r="Z712" s="5">
        <v>0.47337347172822758</v>
      </c>
      <c r="AA712" s="5">
        <v>0.88855841962655957</v>
      </c>
      <c r="AB712" s="5" t="s">
        <v>75</v>
      </c>
      <c r="AC712" s="5">
        <v>0.18569537302423519</v>
      </c>
      <c r="AD712" s="5">
        <v>3.7381364223160363</v>
      </c>
      <c r="AE712" s="5">
        <v>4.1639771800189754E-2</v>
      </c>
      <c r="AF712" s="5">
        <v>5.3018936655858679E-3</v>
      </c>
      <c r="AG712" s="5" t="s">
        <v>75</v>
      </c>
      <c r="AH712" s="5">
        <v>4.7931461783823597</v>
      </c>
      <c r="AI712" s="5">
        <v>6.7097469651058361</v>
      </c>
      <c r="AJ712" s="5">
        <v>2.8939506829580384</v>
      </c>
      <c r="AK712" s="5">
        <v>1.0497277621628724</v>
      </c>
      <c r="BI712" s="7" t="s">
        <v>75</v>
      </c>
      <c r="BJ712" s="7" t="s">
        <v>75</v>
      </c>
      <c r="BK712" s="1" t="s">
        <v>75</v>
      </c>
      <c r="BL712" s="1" t="s">
        <v>75</v>
      </c>
      <c r="BM712" s="1" t="s">
        <v>75</v>
      </c>
      <c r="BN712" s="1" t="s">
        <v>75</v>
      </c>
      <c r="BO712" s="1" t="s">
        <v>75</v>
      </c>
      <c r="BP712" s="1" t="s">
        <v>75</v>
      </c>
      <c r="BQ712" s="1" t="s">
        <v>75</v>
      </c>
      <c r="BR712" s="1" t="s">
        <v>75</v>
      </c>
      <c r="BS712" s="1" t="s">
        <v>75</v>
      </c>
      <c r="BT712" s="1" t="s">
        <v>75</v>
      </c>
      <c r="BU712" s="1" t="s">
        <v>75</v>
      </c>
      <c r="BV712" s="1" t="s">
        <v>75</v>
      </c>
      <c r="BW712" s="1" t="s">
        <v>75</v>
      </c>
      <c r="BX712" s="1" t="s">
        <v>75</v>
      </c>
      <c r="BY712" s="1" t="s">
        <v>75</v>
      </c>
      <c r="BZ712" s="1" t="s">
        <v>75</v>
      </c>
      <c r="CA712" s="1" t="s">
        <v>75</v>
      </c>
      <c r="CB712" s="1" t="s">
        <v>75</v>
      </c>
      <c r="CC712" s="1" t="s">
        <v>75</v>
      </c>
      <c r="CD712" s="1" t="s">
        <v>75</v>
      </c>
      <c r="CE712" s="1" t="s">
        <v>75</v>
      </c>
      <c r="CF712" s="1" t="s">
        <v>75</v>
      </c>
      <c r="CG712" s="1" t="s">
        <v>75</v>
      </c>
      <c r="CH712" s="1" t="s">
        <v>75</v>
      </c>
    </row>
    <row r="713" spans="1:86" s="5" customFormat="1" x14ac:dyDescent="0.5">
      <c r="A713" s="5" t="str">
        <f t="shared" si="5"/>
        <v>Kojonup2014CVGT_ViperFert150N</v>
      </c>
      <c r="B713" s="5" t="s">
        <v>79</v>
      </c>
      <c r="C713" s="5">
        <v>2014</v>
      </c>
      <c r="D713" s="1" t="s">
        <v>72</v>
      </c>
      <c r="E713" s="6">
        <v>41850</v>
      </c>
      <c r="F713" s="5">
        <v>150</v>
      </c>
      <c r="G713" s="5" t="s">
        <v>78</v>
      </c>
      <c r="H713" s="5" t="s">
        <v>74</v>
      </c>
      <c r="I713" s="5" t="s">
        <v>243</v>
      </c>
      <c r="J713" s="5" t="s">
        <v>82</v>
      </c>
      <c r="K713" s="5">
        <v>53.644209764223753</v>
      </c>
      <c r="L713" s="5">
        <v>17.426435195260904</v>
      </c>
      <c r="M713" s="5">
        <v>41.62412291017047</v>
      </c>
      <c r="N713" s="5">
        <v>0</v>
      </c>
      <c r="O713" s="5">
        <v>6.0809897061024323</v>
      </c>
      <c r="P713" s="5">
        <v>118.77575757575755</v>
      </c>
      <c r="Q713" s="5">
        <v>2.4856218181818179</v>
      </c>
      <c r="R713" s="5">
        <v>0.1059339393939394</v>
      </c>
      <c r="S713" s="5">
        <v>0</v>
      </c>
      <c r="U713" s="5">
        <v>232.2717286529039</v>
      </c>
      <c r="V713" s="5">
        <v>52.937557766754402</v>
      </c>
      <c r="W713" s="5">
        <v>531.81556921212734</v>
      </c>
      <c r="X713" s="5">
        <v>58.787878787878782</v>
      </c>
      <c r="Y713" s="5">
        <v>26.864502715565045</v>
      </c>
      <c r="Z713" s="5">
        <v>3.0619801087756158</v>
      </c>
      <c r="AA713" s="5">
        <v>14.235408689757046</v>
      </c>
      <c r="AB713" s="5" t="s">
        <v>75</v>
      </c>
      <c r="AC713" s="5">
        <v>0.58404994220939432</v>
      </c>
      <c r="AD713" s="5">
        <v>9.8632932957143389</v>
      </c>
      <c r="AE713" s="5">
        <v>0.37058997791875564</v>
      </c>
      <c r="AF713" s="5">
        <v>1.788759397237644E-2</v>
      </c>
      <c r="AG713" s="5" t="s">
        <v>75</v>
      </c>
      <c r="AH713" s="5">
        <v>1.4872417338738113</v>
      </c>
      <c r="AI713" s="5">
        <v>1.934427797437591</v>
      </c>
      <c r="AJ713" s="5">
        <v>327.35166217796706</v>
      </c>
      <c r="AK713" s="5">
        <v>1.6034856430695104</v>
      </c>
      <c r="BI713" s="7" t="s">
        <v>75</v>
      </c>
      <c r="BJ713" s="7" t="s">
        <v>75</v>
      </c>
      <c r="BK713" s="1" t="s">
        <v>75</v>
      </c>
      <c r="BL713" s="1" t="s">
        <v>75</v>
      </c>
      <c r="BM713" s="1" t="s">
        <v>75</v>
      </c>
      <c r="BN713" s="1" t="s">
        <v>75</v>
      </c>
      <c r="BO713" s="1" t="s">
        <v>75</v>
      </c>
      <c r="BP713" s="1" t="s">
        <v>75</v>
      </c>
      <c r="BQ713" s="1" t="s">
        <v>75</v>
      </c>
      <c r="BR713" s="1" t="s">
        <v>75</v>
      </c>
      <c r="BS713" s="1" t="s">
        <v>75</v>
      </c>
      <c r="BT713" s="1" t="s">
        <v>75</v>
      </c>
      <c r="BU713" s="1" t="s">
        <v>75</v>
      </c>
      <c r="BV713" s="1" t="s">
        <v>75</v>
      </c>
      <c r="BW713" s="1" t="s">
        <v>75</v>
      </c>
      <c r="BX713" s="1" t="s">
        <v>75</v>
      </c>
      <c r="BY713" s="1" t="s">
        <v>75</v>
      </c>
      <c r="BZ713" s="1" t="s">
        <v>75</v>
      </c>
      <c r="CA713" s="1" t="s">
        <v>75</v>
      </c>
      <c r="CB713" s="1" t="s">
        <v>75</v>
      </c>
      <c r="CC713" s="1" t="s">
        <v>75</v>
      </c>
      <c r="CD713" s="1" t="s">
        <v>75</v>
      </c>
      <c r="CE713" s="1" t="s">
        <v>75</v>
      </c>
      <c r="CF713" s="1" t="s">
        <v>75</v>
      </c>
      <c r="CG713" s="1" t="s">
        <v>75</v>
      </c>
      <c r="CH713" s="1" t="s">
        <v>75</v>
      </c>
    </row>
    <row r="714" spans="1:86" s="5" customFormat="1" x14ac:dyDescent="0.5">
      <c r="A714" s="5" t="str">
        <f t="shared" si="5"/>
        <v>Kojonup2014CVGT_ViperFert0N</v>
      </c>
      <c r="B714" s="5" t="s">
        <v>79</v>
      </c>
      <c r="C714" s="5">
        <v>2014</v>
      </c>
      <c r="D714" s="1" t="s">
        <v>72</v>
      </c>
      <c r="E714" s="6">
        <v>41877</v>
      </c>
      <c r="F714" s="5">
        <v>0</v>
      </c>
      <c r="G714" s="5" t="s">
        <v>78</v>
      </c>
      <c r="H714" s="5" t="s">
        <v>74</v>
      </c>
      <c r="I714" s="5" t="s">
        <v>243</v>
      </c>
      <c r="J714" s="5" t="s">
        <v>82</v>
      </c>
      <c r="K714" s="5">
        <v>12.988954165259372</v>
      </c>
      <c r="L714" s="5">
        <v>1.1946848431217836</v>
      </c>
      <c r="M714" s="5">
        <v>75.400761148348849</v>
      </c>
      <c r="N714" s="5">
        <v>2.718781779915572</v>
      </c>
      <c r="O714" s="5">
        <v>0.76348473002108574</v>
      </c>
      <c r="P714" s="5">
        <v>93.066666666666663</v>
      </c>
      <c r="Q714" s="5">
        <v>0.65594505050505048</v>
      </c>
      <c r="R714" s="5">
        <v>0.23344565656565655</v>
      </c>
      <c r="S714" s="5">
        <v>3.1683232323232322E-2</v>
      </c>
      <c r="U714" s="5">
        <v>206.91920780125972</v>
      </c>
      <c r="V714" s="5">
        <v>73.172585163097608</v>
      </c>
      <c r="W714" s="5">
        <v>194.59165933098598</v>
      </c>
      <c r="X714" s="5">
        <v>49.696969696969688</v>
      </c>
      <c r="Y714" s="5">
        <v>2.5182374316207308</v>
      </c>
      <c r="Z714" s="5">
        <v>0.34362475937182063</v>
      </c>
      <c r="AA714" s="5">
        <v>10.645671553738602</v>
      </c>
      <c r="AB714" s="5">
        <v>1.1104097598197156</v>
      </c>
      <c r="AC714" s="5">
        <v>0.76348473002108574</v>
      </c>
      <c r="AD714" s="5">
        <v>9.9669665598855648</v>
      </c>
      <c r="AE714" s="5">
        <v>0.18236587479427357</v>
      </c>
      <c r="AF714" s="5">
        <v>4.0841953506759995E-2</v>
      </c>
      <c r="AG714" s="5">
        <v>7.7559402026905425E-3</v>
      </c>
      <c r="AH714" s="5">
        <v>24.78258549188833</v>
      </c>
      <c r="AI714" s="5">
        <v>7.430170313671872</v>
      </c>
      <c r="AJ714" s="5">
        <v>19.481114448554898</v>
      </c>
      <c r="AK714" s="5">
        <v>9.7536223875339978</v>
      </c>
      <c r="BI714" s="7" t="s">
        <v>75</v>
      </c>
      <c r="BJ714" s="7" t="s">
        <v>75</v>
      </c>
      <c r="BK714" s="1" t="s">
        <v>75</v>
      </c>
      <c r="BL714" s="1" t="s">
        <v>75</v>
      </c>
      <c r="BM714" s="1" t="s">
        <v>75</v>
      </c>
      <c r="BN714" s="1" t="s">
        <v>75</v>
      </c>
      <c r="BO714" s="1" t="s">
        <v>75</v>
      </c>
      <c r="BP714" s="1" t="s">
        <v>75</v>
      </c>
      <c r="BQ714" s="1" t="s">
        <v>75</v>
      </c>
      <c r="BR714" s="1" t="s">
        <v>75</v>
      </c>
      <c r="BS714" s="1" t="s">
        <v>75</v>
      </c>
      <c r="BT714" s="1" t="s">
        <v>75</v>
      </c>
      <c r="BU714" s="1" t="s">
        <v>75</v>
      </c>
      <c r="BV714" s="1" t="s">
        <v>75</v>
      </c>
      <c r="BW714" s="1" t="s">
        <v>75</v>
      </c>
      <c r="BX714" s="1" t="s">
        <v>75</v>
      </c>
      <c r="BY714" s="1" t="s">
        <v>75</v>
      </c>
      <c r="BZ714" s="1" t="s">
        <v>75</v>
      </c>
      <c r="CA714" s="1" t="s">
        <v>75</v>
      </c>
      <c r="CB714" s="1" t="s">
        <v>75</v>
      </c>
      <c r="CC714" s="1" t="s">
        <v>75</v>
      </c>
      <c r="CD714" s="1" t="s">
        <v>75</v>
      </c>
      <c r="CE714" s="1" t="s">
        <v>75</v>
      </c>
      <c r="CF714" s="1" t="s">
        <v>75</v>
      </c>
      <c r="CG714" s="1" t="s">
        <v>75</v>
      </c>
      <c r="CH714" s="1" t="s">
        <v>75</v>
      </c>
    </row>
    <row r="715" spans="1:86" s="5" customFormat="1" x14ac:dyDescent="0.5">
      <c r="A715" s="5" t="str">
        <f t="shared" si="5"/>
        <v>Kojonup2014CVGT_ViperFert150N</v>
      </c>
      <c r="B715" s="5" t="s">
        <v>79</v>
      </c>
      <c r="C715" s="5">
        <v>2014</v>
      </c>
      <c r="D715" s="1" t="s">
        <v>72</v>
      </c>
      <c r="E715" s="6">
        <v>41877</v>
      </c>
      <c r="F715" s="5">
        <v>150</v>
      </c>
      <c r="G715" s="5" t="s">
        <v>78</v>
      </c>
      <c r="H715" s="5" t="s">
        <v>74</v>
      </c>
      <c r="I715" s="5" t="s">
        <v>243</v>
      </c>
      <c r="J715" s="5" t="s">
        <v>82</v>
      </c>
      <c r="K715" s="5">
        <v>68.086266612173759</v>
      </c>
      <c r="L715" s="5">
        <v>4.4451415419266977</v>
      </c>
      <c r="M715" s="5">
        <v>242.44775476656244</v>
      </c>
      <c r="N715" s="5">
        <v>18.771711576245711</v>
      </c>
      <c r="O715" s="5">
        <v>7.5824588364246992</v>
      </c>
      <c r="P715" s="5">
        <v>341.33333333333331</v>
      </c>
      <c r="Q715" s="5">
        <v>3.3389157575757573</v>
      </c>
      <c r="R715" s="5">
        <v>1.1115054545454546</v>
      </c>
      <c r="S715" s="5">
        <v>0.18571878787878784</v>
      </c>
      <c r="U715" s="5">
        <v>243.06160893451303</v>
      </c>
      <c r="V715" s="5">
        <v>57.536612511563391</v>
      </c>
      <c r="W715" s="5">
        <v>231.74361137366202</v>
      </c>
      <c r="X715" s="5">
        <v>40</v>
      </c>
      <c r="Y715" s="5">
        <v>3.7620107529921989</v>
      </c>
      <c r="Z715" s="5">
        <v>0.7887240740600725</v>
      </c>
      <c r="AA715" s="5">
        <v>12.015386653008457</v>
      </c>
      <c r="AB715" s="5">
        <v>5.6064356744953949</v>
      </c>
      <c r="AC715" s="5">
        <v>1.027946363372231</v>
      </c>
      <c r="AD715" s="5">
        <v>14.22008176615666</v>
      </c>
      <c r="AE715" s="5">
        <v>0.25812521774446595</v>
      </c>
      <c r="AF715" s="5">
        <v>4.0616035102383097E-2</v>
      </c>
      <c r="AG715" s="5">
        <v>5.6401220600407198E-2</v>
      </c>
      <c r="AH715" s="5">
        <v>9.8461757271411212</v>
      </c>
      <c r="AI715" s="5">
        <v>1.5610206818875914</v>
      </c>
      <c r="AJ715" s="5">
        <v>8.3408034427273243</v>
      </c>
      <c r="AK715" s="5">
        <v>1.8181818181817986</v>
      </c>
      <c r="BI715" s="7" t="s">
        <v>75</v>
      </c>
      <c r="BJ715" s="7" t="s">
        <v>75</v>
      </c>
      <c r="BK715" s="1" t="s">
        <v>75</v>
      </c>
      <c r="BL715" s="1" t="s">
        <v>75</v>
      </c>
      <c r="BM715" s="1" t="s">
        <v>75</v>
      </c>
      <c r="BN715" s="1" t="s">
        <v>75</v>
      </c>
      <c r="BO715" s="1" t="s">
        <v>75</v>
      </c>
      <c r="BP715" s="1" t="s">
        <v>75</v>
      </c>
      <c r="BQ715" s="1" t="s">
        <v>75</v>
      </c>
      <c r="BR715" s="1" t="s">
        <v>75</v>
      </c>
      <c r="BS715" s="1" t="s">
        <v>75</v>
      </c>
      <c r="BT715" s="1" t="s">
        <v>75</v>
      </c>
      <c r="BU715" s="1" t="s">
        <v>75</v>
      </c>
      <c r="BV715" s="1" t="s">
        <v>75</v>
      </c>
      <c r="BW715" s="1" t="s">
        <v>75</v>
      </c>
      <c r="BX715" s="1" t="s">
        <v>75</v>
      </c>
      <c r="BY715" s="1" t="s">
        <v>75</v>
      </c>
      <c r="BZ715" s="1" t="s">
        <v>75</v>
      </c>
      <c r="CA715" s="1" t="s">
        <v>75</v>
      </c>
      <c r="CB715" s="1" t="s">
        <v>75</v>
      </c>
      <c r="CC715" s="1" t="s">
        <v>75</v>
      </c>
      <c r="CD715" s="1" t="s">
        <v>75</v>
      </c>
      <c r="CE715" s="1" t="s">
        <v>75</v>
      </c>
      <c r="CF715" s="1" t="s">
        <v>75</v>
      </c>
      <c r="CG715" s="1" t="s">
        <v>75</v>
      </c>
      <c r="CH715" s="1" t="s">
        <v>75</v>
      </c>
    </row>
    <row r="716" spans="1:86" s="5" customFormat="1" x14ac:dyDescent="0.5">
      <c r="A716" s="5" t="str">
        <f t="shared" si="5"/>
        <v>Kojonup2014CVGT_ViperFert0N</v>
      </c>
      <c r="B716" s="5" t="s">
        <v>79</v>
      </c>
      <c r="C716" s="5">
        <v>2014</v>
      </c>
      <c r="D716" s="1" t="s">
        <v>72</v>
      </c>
      <c r="E716" s="6">
        <v>41921</v>
      </c>
      <c r="F716" s="5">
        <v>0</v>
      </c>
      <c r="G716" s="5" t="s">
        <v>78</v>
      </c>
      <c r="H716" s="5" t="s">
        <v>74</v>
      </c>
      <c r="I716" s="5" t="s">
        <v>243</v>
      </c>
      <c r="J716" s="5" t="s">
        <v>82</v>
      </c>
      <c r="K716" s="5">
        <v>2.4576763176548386</v>
      </c>
      <c r="L716" s="5">
        <v>0</v>
      </c>
      <c r="M716" s="5">
        <v>81.499174696130936</v>
      </c>
      <c r="N716" s="5">
        <v>123.97530296211261</v>
      </c>
      <c r="O716" s="5">
        <v>0.595118751374351</v>
      </c>
      <c r="P716" s="5">
        <v>208.52727272727273</v>
      </c>
      <c r="Q716" s="5">
        <v>8.0921414141414127E-2</v>
      </c>
      <c r="R716" s="5">
        <v>0.35030080808080805</v>
      </c>
      <c r="S716" s="5">
        <v>0.5519650505050504</v>
      </c>
      <c r="U716" s="5">
        <v>157.65711206896543</v>
      </c>
      <c r="W716" s="5">
        <v>157.65711206896543</v>
      </c>
      <c r="X716" s="5">
        <v>39.393939393939391</v>
      </c>
      <c r="Y716" s="5">
        <v>1.532461203003354</v>
      </c>
      <c r="Z716" s="5" t="s">
        <v>75</v>
      </c>
      <c r="AA716" s="5">
        <v>6.9046676549508739</v>
      </c>
      <c r="AB716" s="5">
        <v>20.685889636387099</v>
      </c>
      <c r="AC716" s="5">
        <v>0.30266739227805511</v>
      </c>
      <c r="AD716" s="5">
        <v>25.406324455025896</v>
      </c>
      <c r="AE716" s="5">
        <v>4.1095645491951611E-2</v>
      </c>
      <c r="AF716" s="5">
        <v>0.14919867352046839</v>
      </c>
      <c r="AG716" s="5">
        <v>0.23814321054315887</v>
      </c>
      <c r="AH716" s="5">
        <v>6.4459237620613399</v>
      </c>
      <c r="AI716" s="5" t="s">
        <v>75</v>
      </c>
      <c r="AJ716" s="5">
        <v>6.4459237620613399</v>
      </c>
      <c r="AK716" s="5">
        <v>6.4139425722777812</v>
      </c>
      <c r="BI716" s="7" t="s">
        <v>75</v>
      </c>
      <c r="BJ716" s="7" t="s">
        <v>75</v>
      </c>
      <c r="BK716" s="1" t="s">
        <v>75</v>
      </c>
      <c r="BL716" s="1" t="s">
        <v>75</v>
      </c>
      <c r="BM716" s="1" t="s">
        <v>75</v>
      </c>
      <c r="BN716" s="1" t="s">
        <v>75</v>
      </c>
      <c r="BO716" s="1" t="s">
        <v>75</v>
      </c>
      <c r="BP716" s="1" t="s">
        <v>75</v>
      </c>
      <c r="BQ716" s="1" t="s">
        <v>75</v>
      </c>
      <c r="BR716" s="1" t="s">
        <v>75</v>
      </c>
      <c r="BS716" s="1" t="s">
        <v>75</v>
      </c>
      <c r="BT716" s="1" t="s">
        <v>75</v>
      </c>
      <c r="BU716" s="1" t="s">
        <v>75</v>
      </c>
      <c r="BV716" s="1" t="s">
        <v>75</v>
      </c>
      <c r="BW716" s="1" t="s">
        <v>75</v>
      </c>
      <c r="BX716" s="1" t="s">
        <v>75</v>
      </c>
      <c r="BY716" s="1" t="s">
        <v>75</v>
      </c>
      <c r="BZ716" s="1" t="s">
        <v>75</v>
      </c>
      <c r="CA716" s="1" t="s">
        <v>75</v>
      </c>
      <c r="CB716" s="1" t="s">
        <v>75</v>
      </c>
      <c r="CC716" s="1" t="s">
        <v>75</v>
      </c>
      <c r="CD716" s="1" t="s">
        <v>75</v>
      </c>
      <c r="CE716" s="1" t="s">
        <v>75</v>
      </c>
      <c r="CF716" s="1" t="s">
        <v>75</v>
      </c>
      <c r="CG716" s="1" t="s">
        <v>75</v>
      </c>
      <c r="CH716" s="1" t="s">
        <v>75</v>
      </c>
    </row>
    <row r="717" spans="1:86" s="5" customFormat="1" x14ac:dyDescent="0.5">
      <c r="A717" s="5" t="str">
        <f t="shared" si="5"/>
        <v>Kojonup2014CVGT_ViperFert150N</v>
      </c>
      <c r="B717" s="5" t="s">
        <v>79</v>
      </c>
      <c r="C717" s="5">
        <v>2014</v>
      </c>
      <c r="D717" s="1" t="s">
        <v>72</v>
      </c>
      <c r="E717" s="6">
        <v>41921</v>
      </c>
      <c r="F717" s="5">
        <v>150</v>
      </c>
      <c r="G717" s="5" t="s">
        <v>78</v>
      </c>
      <c r="H717" s="5" t="s">
        <v>74</v>
      </c>
      <c r="I717" s="5" t="s">
        <v>243</v>
      </c>
      <c r="J717" s="5" t="s">
        <v>82</v>
      </c>
      <c r="K717" s="5">
        <v>3.8581768473721283</v>
      </c>
      <c r="L717" s="5">
        <v>0.20060691241295467</v>
      </c>
      <c r="M717" s="5">
        <v>288.68763155130932</v>
      </c>
      <c r="N717" s="5">
        <v>379.60328076186551</v>
      </c>
      <c r="O717" s="5">
        <v>1.8563645331006891</v>
      </c>
      <c r="P717" s="5">
        <v>674.20606060606042</v>
      </c>
      <c r="Q717" s="5">
        <v>8.6540808080808065E-2</v>
      </c>
      <c r="R717" s="5">
        <v>0.68940282828282828</v>
      </c>
      <c r="S717" s="5">
        <v>0.98007676767676755</v>
      </c>
      <c r="U717" s="5">
        <v>193.20345679012362</v>
      </c>
      <c r="W717" s="5">
        <v>179.31700517722049</v>
      </c>
      <c r="X717" s="5">
        <v>40.606060606060602</v>
      </c>
      <c r="Y717" s="5">
        <v>0.76070057670781233</v>
      </c>
      <c r="Z717" s="5">
        <v>0.20060691241295467</v>
      </c>
      <c r="AA717" s="5">
        <v>34.866134256658988</v>
      </c>
      <c r="AB717" s="5">
        <v>25.350533309246746</v>
      </c>
      <c r="AC717" s="5">
        <v>1.7570156801307091</v>
      </c>
      <c r="AD717" s="5">
        <v>58.618105057974716</v>
      </c>
      <c r="AE717" s="5">
        <v>2.625929584399837E-2</v>
      </c>
      <c r="AF717" s="5">
        <v>0.1542245260657332</v>
      </c>
      <c r="AG717" s="5">
        <v>0.17496648631452724</v>
      </c>
      <c r="AH717" s="5">
        <v>11.622704750689042</v>
      </c>
      <c r="AI717" s="5" t="s">
        <v>75</v>
      </c>
      <c r="AJ717" s="5">
        <v>4.6809628410821311</v>
      </c>
      <c r="AK717" s="5">
        <v>6.0606060606060534</v>
      </c>
      <c r="BI717" s="7" t="s">
        <v>75</v>
      </c>
      <c r="BJ717" s="7" t="s">
        <v>75</v>
      </c>
      <c r="BK717" s="1" t="s">
        <v>75</v>
      </c>
      <c r="BL717" s="1" t="s">
        <v>75</v>
      </c>
      <c r="BM717" s="1" t="s">
        <v>75</v>
      </c>
      <c r="BN717" s="1" t="s">
        <v>75</v>
      </c>
      <c r="BO717" s="1" t="s">
        <v>75</v>
      </c>
      <c r="BP717" s="1" t="s">
        <v>75</v>
      </c>
      <c r="BQ717" s="1" t="s">
        <v>75</v>
      </c>
      <c r="BR717" s="1" t="s">
        <v>75</v>
      </c>
      <c r="BS717" s="1" t="s">
        <v>75</v>
      </c>
      <c r="BT717" s="1" t="s">
        <v>75</v>
      </c>
      <c r="BU717" s="1" t="s">
        <v>75</v>
      </c>
      <c r="BV717" s="1" t="s">
        <v>75</v>
      </c>
      <c r="BW717" s="1" t="s">
        <v>75</v>
      </c>
      <c r="BX717" s="1" t="s">
        <v>75</v>
      </c>
      <c r="BY717" s="1" t="s">
        <v>75</v>
      </c>
      <c r="BZ717" s="1" t="s">
        <v>75</v>
      </c>
      <c r="CA717" s="1" t="s">
        <v>75</v>
      </c>
      <c r="CB717" s="1" t="s">
        <v>75</v>
      </c>
      <c r="CC717" s="1" t="s">
        <v>75</v>
      </c>
      <c r="CD717" s="1" t="s">
        <v>75</v>
      </c>
      <c r="CE717" s="1" t="s">
        <v>75</v>
      </c>
      <c r="CF717" s="1" t="s">
        <v>75</v>
      </c>
      <c r="CG717" s="1" t="s">
        <v>75</v>
      </c>
      <c r="CH717" s="1" t="s">
        <v>75</v>
      </c>
    </row>
    <row r="718" spans="1:86" s="5" customFormat="1" x14ac:dyDescent="0.5">
      <c r="A718" s="5" t="str">
        <f t="shared" si="5"/>
        <v>Kojonup2014CVHyola404_RRFert0N</v>
      </c>
      <c r="B718" s="5" t="s">
        <v>79</v>
      </c>
      <c r="C718" s="5">
        <v>2014</v>
      </c>
      <c r="D718" s="1" t="s">
        <v>72</v>
      </c>
      <c r="E718" s="6">
        <v>41821</v>
      </c>
      <c r="F718" s="5">
        <v>0</v>
      </c>
      <c r="G718" s="5" t="s">
        <v>78</v>
      </c>
      <c r="H718" s="5" t="s">
        <v>76</v>
      </c>
      <c r="I718" s="5" t="s">
        <v>129</v>
      </c>
      <c r="J718" s="5" t="s">
        <v>82</v>
      </c>
      <c r="K718" s="5">
        <v>15.256356326422116</v>
      </c>
      <c r="L718" s="5">
        <v>4.549704279638493</v>
      </c>
      <c r="M718" s="5">
        <v>0</v>
      </c>
      <c r="N718" s="5">
        <v>0</v>
      </c>
      <c r="O718" s="5">
        <v>0</v>
      </c>
      <c r="P718" s="5">
        <v>19.806060606060608</v>
      </c>
      <c r="Q718" s="5">
        <v>0.15214824242424241</v>
      </c>
      <c r="R718" s="5">
        <v>0</v>
      </c>
      <c r="S718" s="5">
        <v>0</v>
      </c>
      <c r="U718" s="5">
        <v>274.02301920768326</v>
      </c>
      <c r="V718" s="5">
        <v>65.902298850574709</v>
      </c>
      <c r="W718" s="5">
        <v>226.55264985380131</v>
      </c>
      <c r="X718" s="5">
        <v>52.72727272727272</v>
      </c>
      <c r="Y718" s="5">
        <v>1.4744520935514658</v>
      </c>
      <c r="Z718" s="5">
        <v>0.54347708000982486</v>
      </c>
      <c r="AA718" s="5" t="s">
        <v>75</v>
      </c>
      <c r="AB718" s="5" t="s">
        <v>75</v>
      </c>
      <c r="AC718" s="5" t="s">
        <v>75</v>
      </c>
      <c r="AD718" s="5">
        <v>1.9085521125207761</v>
      </c>
      <c r="AE718" s="5">
        <v>2.992472741216495E-2</v>
      </c>
      <c r="AF718" s="5" t="s">
        <v>75</v>
      </c>
      <c r="AG718" s="5" t="s">
        <v>75</v>
      </c>
      <c r="AH718" s="5">
        <v>20.49679309264766</v>
      </c>
      <c r="AI718" s="5">
        <v>10.232543565186937</v>
      </c>
      <c r="AJ718" s="5">
        <v>21.353794577087157</v>
      </c>
      <c r="AK718" s="5">
        <v>5.4545454545454941</v>
      </c>
      <c r="BI718" s="7" t="s">
        <v>75</v>
      </c>
      <c r="BJ718" s="7" t="s">
        <v>75</v>
      </c>
      <c r="BK718" s="1" t="s">
        <v>75</v>
      </c>
      <c r="BL718" s="1" t="s">
        <v>75</v>
      </c>
      <c r="BM718" s="1" t="s">
        <v>75</v>
      </c>
      <c r="BN718" s="1" t="s">
        <v>75</v>
      </c>
      <c r="BO718" s="1" t="s">
        <v>75</v>
      </c>
      <c r="BP718" s="1" t="s">
        <v>75</v>
      </c>
      <c r="BQ718" s="1" t="s">
        <v>75</v>
      </c>
      <c r="BR718" s="1" t="s">
        <v>75</v>
      </c>
      <c r="BS718" s="1" t="s">
        <v>75</v>
      </c>
      <c r="BT718" s="1" t="s">
        <v>75</v>
      </c>
      <c r="BU718" s="1" t="s">
        <v>75</v>
      </c>
      <c r="BV718" s="1" t="s">
        <v>75</v>
      </c>
      <c r="BW718" s="1" t="s">
        <v>75</v>
      </c>
      <c r="BX718" s="1" t="s">
        <v>75</v>
      </c>
      <c r="BY718" s="1" t="s">
        <v>75</v>
      </c>
      <c r="BZ718" s="1" t="s">
        <v>75</v>
      </c>
      <c r="CA718" s="1" t="s">
        <v>75</v>
      </c>
      <c r="CB718" s="1" t="s">
        <v>75</v>
      </c>
      <c r="CC718" s="1" t="s">
        <v>75</v>
      </c>
      <c r="CD718" s="1" t="s">
        <v>75</v>
      </c>
      <c r="CE718" s="1" t="s">
        <v>75</v>
      </c>
      <c r="CF718" s="1" t="s">
        <v>75</v>
      </c>
      <c r="CG718" s="1" t="s">
        <v>75</v>
      </c>
      <c r="CH718" s="1" t="s">
        <v>75</v>
      </c>
    </row>
    <row r="719" spans="1:86" s="5" customFormat="1" x14ac:dyDescent="0.5">
      <c r="A719" s="5" t="str">
        <f t="shared" si="5"/>
        <v>Kojonup2014CVHyola404_RRFert150N</v>
      </c>
      <c r="B719" s="5" t="s">
        <v>79</v>
      </c>
      <c r="C719" s="5">
        <v>2014</v>
      </c>
      <c r="D719" s="1" t="s">
        <v>72</v>
      </c>
      <c r="E719" s="6">
        <v>41821</v>
      </c>
      <c r="F719" s="5">
        <v>150</v>
      </c>
      <c r="G719" s="5" t="s">
        <v>78</v>
      </c>
      <c r="H719" s="5" t="s">
        <v>76</v>
      </c>
      <c r="I719" s="5" t="s">
        <v>129</v>
      </c>
      <c r="J719" s="5" t="s">
        <v>82</v>
      </c>
      <c r="K719" s="5">
        <v>30.386943399684956</v>
      </c>
      <c r="L719" s="5">
        <v>8.3585111457695849</v>
      </c>
      <c r="M719" s="5">
        <v>0</v>
      </c>
      <c r="N719" s="5">
        <v>0</v>
      </c>
      <c r="O719" s="5">
        <v>0</v>
      </c>
      <c r="P719" s="5">
        <v>38.745454545454542</v>
      </c>
      <c r="Q719" s="5">
        <v>1.0159090909090909</v>
      </c>
      <c r="R719" s="5">
        <v>0</v>
      </c>
      <c r="S719" s="5">
        <v>0</v>
      </c>
      <c r="U719" s="5">
        <v>267.77724642655261</v>
      </c>
      <c r="V719" s="5">
        <v>63.838582473846508</v>
      </c>
      <c r="W719" s="5">
        <v>223.73499210673194</v>
      </c>
      <c r="X719" s="5">
        <v>48.484848484848477</v>
      </c>
      <c r="Y719" s="5">
        <v>1.0173687361219839</v>
      </c>
      <c r="Z719" s="5">
        <v>0.67606494647785298</v>
      </c>
      <c r="AA719" s="5" t="s">
        <v>75</v>
      </c>
      <c r="AB719" s="5" t="s">
        <v>75</v>
      </c>
      <c r="AC719" s="5" t="s">
        <v>75</v>
      </c>
      <c r="AD719" s="5">
        <v>1.1721751107911955</v>
      </c>
      <c r="AE719" s="5">
        <v>0.22934153086341946</v>
      </c>
      <c r="AF719" s="5" t="s">
        <v>75</v>
      </c>
      <c r="AG719" s="5" t="s">
        <v>75</v>
      </c>
      <c r="AH719" s="5">
        <v>3.755581563488676</v>
      </c>
      <c r="AI719" s="5">
        <v>5.2039326689155843</v>
      </c>
      <c r="AJ719" s="5">
        <v>6.4434084100308331</v>
      </c>
      <c r="AK719" s="5">
        <v>5.1781840880712284</v>
      </c>
      <c r="BI719" s="7" t="s">
        <v>75</v>
      </c>
      <c r="BJ719" s="7" t="s">
        <v>75</v>
      </c>
      <c r="BK719" s="1" t="s">
        <v>75</v>
      </c>
      <c r="BL719" s="1" t="s">
        <v>75</v>
      </c>
      <c r="BM719" s="1" t="s">
        <v>75</v>
      </c>
      <c r="BN719" s="1" t="s">
        <v>75</v>
      </c>
      <c r="BO719" s="1" t="s">
        <v>75</v>
      </c>
      <c r="BP719" s="1" t="s">
        <v>75</v>
      </c>
      <c r="BQ719" s="1" t="s">
        <v>75</v>
      </c>
      <c r="BR719" s="1" t="s">
        <v>75</v>
      </c>
      <c r="BS719" s="1" t="s">
        <v>75</v>
      </c>
      <c r="BT719" s="1" t="s">
        <v>75</v>
      </c>
      <c r="BU719" s="1" t="s">
        <v>75</v>
      </c>
      <c r="BV719" s="1" t="s">
        <v>75</v>
      </c>
      <c r="BW719" s="1" t="s">
        <v>75</v>
      </c>
      <c r="BX719" s="1" t="s">
        <v>75</v>
      </c>
      <c r="BY719" s="1" t="s">
        <v>75</v>
      </c>
      <c r="BZ719" s="1" t="s">
        <v>75</v>
      </c>
      <c r="CA719" s="1" t="s">
        <v>75</v>
      </c>
      <c r="CB719" s="1" t="s">
        <v>75</v>
      </c>
      <c r="CC719" s="1" t="s">
        <v>75</v>
      </c>
      <c r="CD719" s="1" t="s">
        <v>75</v>
      </c>
      <c r="CE719" s="1" t="s">
        <v>75</v>
      </c>
      <c r="CF719" s="1" t="s">
        <v>75</v>
      </c>
      <c r="CG719" s="1" t="s">
        <v>75</v>
      </c>
      <c r="CH719" s="1" t="s">
        <v>75</v>
      </c>
    </row>
    <row r="720" spans="1:86" s="5" customFormat="1" x14ac:dyDescent="0.5">
      <c r="A720" s="5" t="str">
        <f t="shared" si="5"/>
        <v>Kojonup2014CVHyola404_RRFert0N</v>
      </c>
      <c r="B720" s="5" t="s">
        <v>79</v>
      </c>
      <c r="C720" s="5">
        <v>2014</v>
      </c>
      <c r="D720" s="1" t="s">
        <v>72</v>
      </c>
      <c r="E720" s="6">
        <v>41850</v>
      </c>
      <c r="F720" s="5">
        <v>0</v>
      </c>
      <c r="G720" s="5" t="s">
        <v>78</v>
      </c>
      <c r="H720" s="5" t="s">
        <v>76</v>
      </c>
      <c r="I720" s="5" t="s">
        <v>129</v>
      </c>
      <c r="J720" s="5" t="s">
        <v>82</v>
      </c>
      <c r="K720" s="5">
        <v>16.103149236298279</v>
      </c>
      <c r="L720" s="5">
        <v>4.1973854728150117</v>
      </c>
      <c r="M720" s="5">
        <v>5.6882117198466275</v>
      </c>
      <c r="N720" s="5">
        <v>0</v>
      </c>
      <c r="O720" s="5">
        <v>0.94458690437341408</v>
      </c>
      <c r="P720" s="5">
        <v>26.933333333333326</v>
      </c>
      <c r="Q720" s="5">
        <v>0.6458963636363636</v>
      </c>
      <c r="R720" s="5">
        <v>2.6077171717171718E-2</v>
      </c>
      <c r="S720" s="5">
        <v>0</v>
      </c>
      <c r="U720" s="5">
        <v>180.26985703070395</v>
      </c>
      <c r="V720" s="5">
        <v>40.14423598082135</v>
      </c>
      <c r="W720" s="5">
        <v>151.16750216909284</v>
      </c>
      <c r="X720" s="5">
        <v>61.818181818181813</v>
      </c>
      <c r="Y720" s="5">
        <v>3.4133428516763549</v>
      </c>
      <c r="Z720" s="5">
        <v>1.0536802809144532</v>
      </c>
      <c r="AA720" s="5">
        <v>2.6755998278545627</v>
      </c>
      <c r="AB720" s="5" t="s">
        <v>75</v>
      </c>
      <c r="AC720" s="5">
        <v>0.4920525865885963</v>
      </c>
      <c r="AD720" s="5">
        <v>7.101160680616764</v>
      </c>
      <c r="AE720" s="5">
        <v>3.7748589340318259E-2</v>
      </c>
      <c r="AF720" s="5">
        <v>1.0914719296280613E-2</v>
      </c>
      <c r="AG720" s="5" t="s">
        <v>75</v>
      </c>
      <c r="AH720" s="5">
        <v>19.025338573586218</v>
      </c>
      <c r="AI720" s="5">
        <v>4.926091165028585</v>
      </c>
      <c r="AJ720" s="5">
        <v>12.694765090568644</v>
      </c>
      <c r="AK720" s="5">
        <v>11.354541815269805</v>
      </c>
      <c r="BI720" s="7" t="s">
        <v>75</v>
      </c>
      <c r="BJ720" s="7" t="s">
        <v>75</v>
      </c>
      <c r="BK720" s="1">
        <v>3.6593333333333331</v>
      </c>
      <c r="BL720" s="1" t="s">
        <v>75</v>
      </c>
      <c r="BM720" s="1" t="s">
        <v>75</v>
      </c>
      <c r="BN720" s="1" t="s">
        <v>75</v>
      </c>
      <c r="BO720" s="1" t="s">
        <v>75</v>
      </c>
      <c r="BP720" s="1" t="s">
        <v>75</v>
      </c>
      <c r="BQ720" s="1">
        <v>0.94396127272727259</v>
      </c>
      <c r="BR720" s="1" t="s">
        <v>75</v>
      </c>
      <c r="BS720" s="1" t="s">
        <v>75</v>
      </c>
      <c r="BT720" s="1" t="s">
        <v>75</v>
      </c>
      <c r="BU720" s="1" t="s">
        <v>75</v>
      </c>
      <c r="BV720" s="1" t="s">
        <v>75</v>
      </c>
      <c r="BW720" s="1" t="s">
        <v>75</v>
      </c>
      <c r="BX720" s="1" t="s">
        <v>75</v>
      </c>
      <c r="BY720" s="1">
        <v>0.29514986776965618</v>
      </c>
      <c r="BZ720" s="1" t="s">
        <v>75</v>
      </c>
      <c r="CA720" s="1" t="s">
        <v>75</v>
      </c>
      <c r="CB720" s="1" t="s">
        <v>75</v>
      </c>
      <c r="CC720" s="1" t="s">
        <v>75</v>
      </c>
      <c r="CD720" s="1" t="s">
        <v>75</v>
      </c>
      <c r="CE720" s="1">
        <v>0.17214905692921975</v>
      </c>
      <c r="CF720" s="1" t="s">
        <v>75</v>
      </c>
      <c r="CG720" s="1" t="s">
        <v>75</v>
      </c>
      <c r="CH720" s="1" t="s">
        <v>75</v>
      </c>
    </row>
    <row r="721" spans="1:86" s="5" customFormat="1" x14ac:dyDescent="0.5">
      <c r="A721" s="5" t="str">
        <f t="shared" si="5"/>
        <v>Kojonup2014CVHyola404_RRFert150N</v>
      </c>
      <c r="B721" s="5" t="s">
        <v>79</v>
      </c>
      <c r="C721" s="5">
        <v>2014</v>
      </c>
      <c r="D721" s="1" t="s">
        <v>72</v>
      </c>
      <c r="E721" s="6">
        <v>41850</v>
      </c>
      <c r="F721" s="5">
        <v>150</v>
      </c>
      <c r="G721" s="5" t="s">
        <v>78</v>
      </c>
      <c r="H721" s="5" t="s">
        <v>76</v>
      </c>
      <c r="I721" s="5" t="s">
        <v>129</v>
      </c>
      <c r="J721" s="5" t="s">
        <v>82</v>
      </c>
      <c r="K721" s="5">
        <v>72.115091672791593</v>
      </c>
      <c r="L721" s="5">
        <v>18.430123005349174</v>
      </c>
      <c r="M721" s="5">
        <v>57.976579026439389</v>
      </c>
      <c r="N721" s="5">
        <v>0</v>
      </c>
      <c r="O721" s="5">
        <v>2.1085093257228515</v>
      </c>
      <c r="P721" s="5">
        <v>150.630303030303</v>
      </c>
      <c r="Q721" s="5">
        <v>3.1650119191919188</v>
      </c>
      <c r="R721" s="5">
        <v>0.23685636363636356</v>
      </c>
      <c r="S721" s="5">
        <v>0</v>
      </c>
      <c r="U721" s="5">
        <v>205.87211896949421</v>
      </c>
      <c r="V721" s="5">
        <v>45.152532319154439</v>
      </c>
      <c r="W721" s="5">
        <v>173.11639157408248</v>
      </c>
      <c r="X721" s="5">
        <v>52.72727272727272</v>
      </c>
      <c r="Y721" s="5">
        <v>3.4262815906847872</v>
      </c>
      <c r="Z721" s="5">
        <v>0.57184977028666251</v>
      </c>
      <c r="AA721" s="5">
        <v>9.1195252736502042</v>
      </c>
      <c r="AB721" s="5" t="s">
        <v>75</v>
      </c>
      <c r="AC721" s="5">
        <v>1.28115146135456</v>
      </c>
      <c r="AD721" s="5">
        <v>13.236256798325671</v>
      </c>
      <c r="AE721" s="5">
        <v>0.29488619703602087</v>
      </c>
      <c r="AF721" s="5">
        <v>4.0976186299466824E-2</v>
      </c>
      <c r="AG721" s="5" t="s">
        <v>75</v>
      </c>
      <c r="AH721" s="5">
        <v>12.969882833587187</v>
      </c>
      <c r="AI721" s="5">
        <v>3.4763327073493544</v>
      </c>
      <c r="AJ721" s="5">
        <v>11.399300965927392</v>
      </c>
      <c r="AK721" s="5">
        <v>3.1491832864889062</v>
      </c>
      <c r="BI721" s="7" t="s">
        <v>75</v>
      </c>
      <c r="BJ721" s="7" t="s">
        <v>75</v>
      </c>
      <c r="BK721" s="1">
        <v>4.7770666666666664</v>
      </c>
      <c r="BL721" s="1" t="s">
        <v>75</v>
      </c>
      <c r="BM721" s="1" t="s">
        <v>75</v>
      </c>
      <c r="BN721" s="1" t="s">
        <v>75</v>
      </c>
      <c r="BO721" s="1" t="s">
        <v>75</v>
      </c>
      <c r="BP721" s="1" t="s">
        <v>75</v>
      </c>
      <c r="BQ721" s="1">
        <v>7.2292673575757567</v>
      </c>
      <c r="BR721" s="1" t="s">
        <v>75</v>
      </c>
      <c r="BS721" s="1" t="s">
        <v>75</v>
      </c>
      <c r="BT721" s="1" t="s">
        <v>75</v>
      </c>
      <c r="BU721" s="1" t="s">
        <v>75</v>
      </c>
      <c r="BV721" s="1" t="s">
        <v>75</v>
      </c>
      <c r="BW721" s="1" t="s">
        <v>75</v>
      </c>
      <c r="BX721" s="1" t="s">
        <v>75</v>
      </c>
      <c r="BY721" s="1">
        <v>0.2458408789802411</v>
      </c>
      <c r="BZ721" s="1" t="s">
        <v>75</v>
      </c>
      <c r="CA721" s="1" t="s">
        <v>75</v>
      </c>
      <c r="CB721" s="1" t="s">
        <v>75</v>
      </c>
      <c r="CC721" s="1" t="s">
        <v>75</v>
      </c>
      <c r="CD721" s="1" t="s">
        <v>75</v>
      </c>
      <c r="CE721" s="1">
        <v>0.91423125403681393</v>
      </c>
      <c r="CF721" s="1" t="s">
        <v>75</v>
      </c>
      <c r="CG721" s="1" t="s">
        <v>75</v>
      </c>
      <c r="CH721" s="1" t="s">
        <v>75</v>
      </c>
    </row>
    <row r="722" spans="1:86" s="5" customFormat="1" x14ac:dyDescent="0.5">
      <c r="A722" s="5" t="str">
        <f t="shared" si="5"/>
        <v>Kojonup2014CVHyola404_RRFert0N</v>
      </c>
      <c r="B722" s="5" t="s">
        <v>79</v>
      </c>
      <c r="C722" s="5">
        <v>2014</v>
      </c>
      <c r="D722" s="1" t="s">
        <v>72</v>
      </c>
      <c r="E722" s="6">
        <v>41877</v>
      </c>
      <c r="F722" s="5">
        <v>0</v>
      </c>
      <c r="G722" s="5" t="s">
        <v>78</v>
      </c>
      <c r="H722" s="5" t="s">
        <v>76</v>
      </c>
      <c r="I722" s="5" t="s">
        <v>129</v>
      </c>
      <c r="J722" s="5" t="s">
        <v>82</v>
      </c>
      <c r="K722" s="5">
        <v>12.526792874681355</v>
      </c>
      <c r="L722" s="5">
        <v>1.1724484031933322</v>
      </c>
      <c r="M722" s="5">
        <v>107.565339428331</v>
      </c>
      <c r="N722" s="5">
        <v>0.97154614554159158</v>
      </c>
      <c r="O722" s="5">
        <v>1.0790246634042386</v>
      </c>
      <c r="P722" s="5">
        <v>123.31515151515151</v>
      </c>
      <c r="Q722" s="5">
        <v>0.47873737373737368</v>
      </c>
      <c r="R722" s="5">
        <v>0.27540323232323233</v>
      </c>
      <c r="S722" s="5">
        <v>6.7525252525252521E-3</v>
      </c>
      <c r="U722" s="5">
        <v>183.69335451866266</v>
      </c>
      <c r="V722" s="5">
        <v>69.083333333333528</v>
      </c>
      <c r="W722" s="5">
        <v>174.33154749496225</v>
      </c>
      <c r="X722" s="5">
        <v>63.030303030303024</v>
      </c>
      <c r="Y722" s="5">
        <v>0.89218575084668561</v>
      </c>
      <c r="Z722" s="5">
        <v>0.2575085060138072</v>
      </c>
      <c r="AA722" s="5">
        <v>8.3522445620551107</v>
      </c>
      <c r="AB722" s="5">
        <v>0.53275024106027713</v>
      </c>
      <c r="AC722" s="5">
        <v>0.66648246454936477</v>
      </c>
      <c r="AD722" s="5">
        <v>10.107195883714303</v>
      </c>
      <c r="AE722" s="5">
        <v>0.11243904730221069</v>
      </c>
      <c r="AF722" s="5">
        <v>7.681299823152718E-2</v>
      </c>
      <c r="AG722" s="5">
        <v>2.0601546841735392E-3</v>
      </c>
      <c r="AH722" s="5">
        <v>8.5466510835447078</v>
      </c>
      <c r="AI722" s="5">
        <v>4.8354880254679617</v>
      </c>
      <c r="AJ722" s="5">
        <v>9.2277584854784269</v>
      </c>
      <c r="AK722" s="5">
        <v>13.700187339948279</v>
      </c>
      <c r="BI722" s="7" t="s">
        <v>75</v>
      </c>
      <c r="BJ722" s="7" t="s">
        <v>75</v>
      </c>
      <c r="BK722" s="1" t="s">
        <v>75</v>
      </c>
      <c r="BL722" s="1" t="s">
        <v>75</v>
      </c>
      <c r="BM722" s="1" t="s">
        <v>75</v>
      </c>
      <c r="BN722" s="1" t="s">
        <v>75</v>
      </c>
      <c r="BO722" s="1" t="s">
        <v>75</v>
      </c>
      <c r="BP722" s="1" t="s">
        <v>75</v>
      </c>
      <c r="BQ722" s="1" t="s">
        <v>75</v>
      </c>
      <c r="BR722" s="1" t="s">
        <v>75</v>
      </c>
      <c r="BS722" s="1" t="s">
        <v>75</v>
      </c>
      <c r="BT722" s="1" t="s">
        <v>75</v>
      </c>
      <c r="BU722" s="1" t="s">
        <v>75</v>
      </c>
      <c r="BV722" s="1" t="s">
        <v>75</v>
      </c>
      <c r="BW722" s="1" t="s">
        <v>75</v>
      </c>
      <c r="BX722" s="1" t="s">
        <v>75</v>
      </c>
      <c r="BY722" s="1" t="s">
        <v>75</v>
      </c>
      <c r="BZ722" s="1" t="s">
        <v>75</v>
      </c>
      <c r="CA722" s="1" t="s">
        <v>75</v>
      </c>
      <c r="CB722" s="1" t="s">
        <v>75</v>
      </c>
      <c r="CC722" s="1" t="s">
        <v>75</v>
      </c>
      <c r="CD722" s="1" t="s">
        <v>75</v>
      </c>
      <c r="CE722" s="1" t="s">
        <v>75</v>
      </c>
      <c r="CF722" s="1" t="s">
        <v>75</v>
      </c>
      <c r="CG722" s="1" t="s">
        <v>75</v>
      </c>
      <c r="CH722" s="1" t="s">
        <v>75</v>
      </c>
    </row>
    <row r="723" spans="1:86" s="5" customFormat="1" x14ac:dyDescent="0.5">
      <c r="A723" s="5" t="str">
        <f t="shared" si="5"/>
        <v>Kojonup2014CVHyola404_RRFert150N</v>
      </c>
      <c r="B723" s="5" t="s">
        <v>79</v>
      </c>
      <c r="C723" s="5">
        <v>2014</v>
      </c>
      <c r="D723" s="1" t="s">
        <v>72</v>
      </c>
      <c r="E723" s="6">
        <v>41877</v>
      </c>
      <c r="F723" s="5">
        <v>150</v>
      </c>
      <c r="G723" s="5" t="s">
        <v>78</v>
      </c>
      <c r="H723" s="5" t="s">
        <v>76</v>
      </c>
      <c r="I723" s="5" t="s">
        <v>129</v>
      </c>
      <c r="J723" s="5" t="s">
        <v>82</v>
      </c>
      <c r="K723" s="5">
        <v>73.694292236404451</v>
      </c>
      <c r="L723" s="5">
        <v>7.260962048490847</v>
      </c>
      <c r="M723" s="5">
        <v>375.80289398088394</v>
      </c>
      <c r="N723" s="5">
        <v>16.751237736170786</v>
      </c>
      <c r="O723" s="5">
        <v>6.5087958162317037</v>
      </c>
      <c r="P723" s="5">
        <v>480.01818181818174</v>
      </c>
      <c r="Q723" s="5">
        <v>2.7828135353535353</v>
      </c>
      <c r="R723" s="5">
        <v>1.4171678787878788</v>
      </c>
      <c r="S723" s="5">
        <v>0.15415171717171716</v>
      </c>
      <c r="U723" s="5">
        <v>213.34660947899297</v>
      </c>
      <c r="V723" s="5">
        <v>47.806250414841379</v>
      </c>
      <c r="W723" s="5">
        <v>198.73743960696538</v>
      </c>
      <c r="X723" s="5">
        <v>43.030303030303031</v>
      </c>
      <c r="Y723" s="5">
        <v>8.2023690656633015</v>
      </c>
      <c r="Z723" s="5">
        <v>1.6887784884174273</v>
      </c>
      <c r="AA723" s="5">
        <v>9.6247624964551637</v>
      </c>
      <c r="AB723" s="5">
        <v>2.2626931977922777</v>
      </c>
      <c r="AC723" s="5">
        <v>3.2811048761453958</v>
      </c>
      <c r="AD723" s="5">
        <v>8.0444426687784674</v>
      </c>
      <c r="AE723" s="5">
        <v>0.13511069712567994</v>
      </c>
      <c r="AF723" s="5">
        <v>5.7204559579903468E-2</v>
      </c>
      <c r="AG723" s="5">
        <v>1.7248357905128971E-2</v>
      </c>
      <c r="AH723" s="5">
        <v>3.5877433653556348</v>
      </c>
      <c r="AI723" s="5">
        <v>1.8003776820818025</v>
      </c>
      <c r="AJ723" s="5">
        <v>5.6673445861338978</v>
      </c>
      <c r="AK723" s="5">
        <v>4.8484848484848069</v>
      </c>
      <c r="BI723" s="7" t="s">
        <v>75</v>
      </c>
      <c r="BJ723" s="7" t="s">
        <v>75</v>
      </c>
      <c r="BK723" s="1" t="s">
        <v>75</v>
      </c>
      <c r="BL723" s="1" t="s">
        <v>75</v>
      </c>
      <c r="BM723" s="1" t="s">
        <v>75</v>
      </c>
      <c r="BN723" s="1" t="s">
        <v>75</v>
      </c>
      <c r="BO723" s="1" t="s">
        <v>75</v>
      </c>
      <c r="BP723" s="1" t="s">
        <v>75</v>
      </c>
      <c r="BQ723" s="1" t="s">
        <v>75</v>
      </c>
      <c r="BR723" s="1" t="s">
        <v>75</v>
      </c>
      <c r="BS723" s="1" t="s">
        <v>75</v>
      </c>
      <c r="BT723" s="1" t="s">
        <v>75</v>
      </c>
      <c r="BU723" s="1" t="s">
        <v>75</v>
      </c>
      <c r="BV723" s="1" t="s">
        <v>75</v>
      </c>
      <c r="BW723" s="1" t="s">
        <v>75</v>
      </c>
      <c r="BX723" s="1" t="s">
        <v>75</v>
      </c>
      <c r="BY723" s="1" t="s">
        <v>75</v>
      </c>
      <c r="BZ723" s="1" t="s">
        <v>75</v>
      </c>
      <c r="CA723" s="1" t="s">
        <v>75</v>
      </c>
      <c r="CB723" s="1" t="s">
        <v>75</v>
      </c>
      <c r="CC723" s="1" t="s">
        <v>75</v>
      </c>
      <c r="CD723" s="1" t="s">
        <v>75</v>
      </c>
      <c r="CE723" s="1" t="s">
        <v>75</v>
      </c>
      <c r="CF723" s="1" t="s">
        <v>75</v>
      </c>
      <c r="CG723" s="1" t="s">
        <v>75</v>
      </c>
      <c r="CH723" s="1" t="s">
        <v>75</v>
      </c>
    </row>
    <row r="724" spans="1:86" s="5" customFormat="1" x14ac:dyDescent="0.5">
      <c r="A724" s="5" t="str">
        <f t="shared" si="5"/>
        <v>Kojonup2014CVHyola404_RRFert0N</v>
      </c>
      <c r="B724" s="5" t="s">
        <v>79</v>
      </c>
      <c r="C724" s="5">
        <v>2014</v>
      </c>
      <c r="D724" s="1" t="s">
        <v>72</v>
      </c>
      <c r="E724" s="6">
        <v>41921</v>
      </c>
      <c r="F724" s="5">
        <v>0</v>
      </c>
      <c r="G724" s="5" t="s">
        <v>78</v>
      </c>
      <c r="H724" s="5" t="s">
        <v>76</v>
      </c>
      <c r="I724" s="5" t="s">
        <v>129</v>
      </c>
      <c r="J724" s="5" t="s">
        <v>82</v>
      </c>
      <c r="K724" s="5">
        <v>4.9515057444889328</v>
      </c>
      <c r="L724" s="5">
        <v>0</v>
      </c>
      <c r="M724" s="5">
        <v>140.83917792961032</v>
      </c>
      <c r="N724" s="5">
        <v>210.16116397949398</v>
      </c>
      <c r="O724" s="5">
        <v>0.52694022519458972</v>
      </c>
      <c r="P724" s="5">
        <v>356.47878787878784</v>
      </c>
      <c r="Q724" s="5">
        <v>3.6355555555555558E-2</v>
      </c>
      <c r="R724" s="5">
        <v>0.32945414141414137</v>
      </c>
      <c r="S724" s="5">
        <v>0.51921454545454548</v>
      </c>
      <c r="U724" s="5">
        <v>49.454133240320921</v>
      </c>
      <c r="W724" s="5">
        <v>49.454133240320921</v>
      </c>
      <c r="X724" s="5">
        <v>63.030303030303024</v>
      </c>
      <c r="Y724" s="5">
        <v>2.475753326820378</v>
      </c>
      <c r="Z724" s="5" t="s">
        <v>75</v>
      </c>
      <c r="AA724" s="5">
        <v>16.269609650026123</v>
      </c>
      <c r="AB724" s="5">
        <v>13.67336685261801</v>
      </c>
      <c r="AC724" s="5">
        <v>0.52694022519458972</v>
      </c>
      <c r="AD724" s="5">
        <v>28.209263924572923</v>
      </c>
      <c r="AE724" s="5">
        <v>2.995292179825914E-2</v>
      </c>
      <c r="AF724" s="5">
        <v>2.3718027444855572E-2</v>
      </c>
      <c r="AG724" s="5">
        <v>4.6815559974967447E-2</v>
      </c>
      <c r="AH724" s="5">
        <v>25.716936782125821</v>
      </c>
      <c r="AI724" s="5" t="s">
        <v>75</v>
      </c>
      <c r="AJ724" s="5">
        <v>25.716936782125821</v>
      </c>
      <c r="AK724" s="5">
        <v>10.773568990685565</v>
      </c>
      <c r="BI724" s="7" t="s">
        <v>75</v>
      </c>
      <c r="BJ724" s="7" t="s">
        <v>75</v>
      </c>
      <c r="BK724" s="1" t="s">
        <v>75</v>
      </c>
      <c r="BL724" s="1" t="s">
        <v>75</v>
      </c>
      <c r="BM724" s="1">
        <v>1.8686666666666667</v>
      </c>
      <c r="BN724" s="1">
        <v>0.53966666666666674</v>
      </c>
      <c r="BO724" s="1" t="s">
        <v>75</v>
      </c>
      <c r="BP724" s="1" t="s">
        <v>75</v>
      </c>
      <c r="BQ724" s="1" t="s">
        <v>75</v>
      </c>
      <c r="BR724" s="1" t="s">
        <v>75</v>
      </c>
      <c r="BS724" s="1">
        <v>0.78628227960931785</v>
      </c>
      <c r="BT724" s="1">
        <v>3.910830040881311</v>
      </c>
      <c r="BU724" s="1" t="s">
        <v>75</v>
      </c>
      <c r="BV724" s="1" t="s">
        <v>75</v>
      </c>
      <c r="BW724" s="1" t="s">
        <v>75</v>
      </c>
      <c r="BX724" s="1" t="s">
        <v>75</v>
      </c>
      <c r="BY724" s="1" t="s">
        <v>75</v>
      </c>
      <c r="BZ724" s="1" t="s">
        <v>75</v>
      </c>
      <c r="CA724" s="1">
        <v>8.178494835712781E-2</v>
      </c>
      <c r="CB724" s="1">
        <v>8.110350040397625E-2</v>
      </c>
      <c r="CC724" s="1" t="s">
        <v>75</v>
      </c>
      <c r="CD724" s="1" t="s">
        <v>75</v>
      </c>
      <c r="CE724" s="1" t="s">
        <v>75</v>
      </c>
      <c r="CF724" s="1" t="s">
        <v>75</v>
      </c>
      <c r="CG724" s="1">
        <v>0.1968202995666801</v>
      </c>
      <c r="CH724" s="1" t="s">
        <v>75</v>
      </c>
    </row>
    <row r="725" spans="1:86" s="5" customFormat="1" x14ac:dyDescent="0.5">
      <c r="A725" s="5" t="str">
        <f t="shared" si="5"/>
        <v>Kojonup2014CVHyola404_RRFert150N</v>
      </c>
      <c r="B725" s="5" t="s">
        <v>79</v>
      </c>
      <c r="C725" s="5">
        <v>2014</v>
      </c>
      <c r="D725" s="1" t="s">
        <v>72</v>
      </c>
      <c r="E725" s="6">
        <v>41921</v>
      </c>
      <c r="F725" s="5">
        <v>150</v>
      </c>
      <c r="G725" s="5" t="s">
        <v>78</v>
      </c>
      <c r="H725" s="5" t="s">
        <v>76</v>
      </c>
      <c r="I725" s="5" t="s">
        <v>129</v>
      </c>
      <c r="J725" s="5" t="s">
        <v>82</v>
      </c>
      <c r="K725" s="5">
        <v>3.280115558018704</v>
      </c>
      <c r="L725" s="5">
        <v>0</v>
      </c>
      <c r="M725" s="5">
        <v>414.30913621836697</v>
      </c>
      <c r="N725" s="5">
        <v>503.52557433709808</v>
      </c>
      <c r="O725" s="5">
        <v>0.93971934106162136</v>
      </c>
      <c r="P725" s="5">
        <v>922.0545454545454</v>
      </c>
      <c r="Q725" s="5">
        <v>3.8542626262626264E-2</v>
      </c>
      <c r="R725" s="5">
        <v>1.1149818181818181</v>
      </c>
      <c r="S725" s="5">
        <v>1.6290919191919191</v>
      </c>
      <c r="U725" s="5">
        <v>103.36111111111123</v>
      </c>
      <c r="W725" s="5">
        <v>103.36111111111123</v>
      </c>
      <c r="X725" s="5">
        <v>69.696969696969688</v>
      </c>
      <c r="Y725" s="5">
        <v>1.8881189721403555</v>
      </c>
      <c r="Z725" s="5" t="s">
        <v>75</v>
      </c>
      <c r="AA725" s="5">
        <v>32.839419390114735</v>
      </c>
      <c r="AB725" s="5">
        <v>15.644914160465605</v>
      </c>
      <c r="AC725" s="5">
        <v>0.93971934106162147</v>
      </c>
      <c r="AD725" s="5">
        <v>45.660956792500443</v>
      </c>
      <c r="AE725" s="5">
        <v>2.9477024803846865E-2</v>
      </c>
      <c r="AF725" s="5">
        <v>0.28042105336680767</v>
      </c>
      <c r="AG725" s="5">
        <v>0.3410774062525001</v>
      </c>
      <c r="AH725" s="5">
        <v>49.28464084322092</v>
      </c>
      <c r="AI725" s="5" t="s">
        <v>75</v>
      </c>
      <c r="AJ725" s="5">
        <v>49.28464084322092</v>
      </c>
      <c r="AK725" s="5">
        <v>18.670208243332567</v>
      </c>
      <c r="BI725" s="7" t="s">
        <v>75</v>
      </c>
      <c r="BJ725" s="7" t="s">
        <v>75</v>
      </c>
      <c r="BK725" s="1" t="s">
        <v>75</v>
      </c>
      <c r="BL725" s="1" t="s">
        <v>75</v>
      </c>
      <c r="BM725" s="1">
        <v>2.0489999999999999</v>
      </c>
      <c r="BN725" s="1">
        <v>0.78633333333333333</v>
      </c>
      <c r="BO725" s="1" t="s">
        <v>75</v>
      </c>
      <c r="BP725" s="1" t="s">
        <v>75</v>
      </c>
      <c r="BQ725" s="1" t="s">
        <v>75</v>
      </c>
      <c r="BR725" s="1" t="s">
        <v>75</v>
      </c>
      <c r="BS725" s="1">
        <v>3.236825225794993</v>
      </c>
      <c r="BT725" s="1">
        <v>10.289809779409756</v>
      </c>
      <c r="BU725" s="1" t="s">
        <v>75</v>
      </c>
      <c r="BV725" s="1" t="s">
        <v>75</v>
      </c>
      <c r="BW725" s="1" t="s">
        <v>75</v>
      </c>
      <c r="BX725" s="1" t="s">
        <v>75</v>
      </c>
      <c r="BY725" s="1" t="s">
        <v>75</v>
      </c>
      <c r="BZ725" s="1" t="s">
        <v>75</v>
      </c>
      <c r="CA725" s="1">
        <v>8.8370432460940423E-2</v>
      </c>
      <c r="CB725" s="1">
        <v>8.8269159078606982E-2</v>
      </c>
      <c r="CC725" s="1" t="s">
        <v>75</v>
      </c>
      <c r="CD725" s="1" t="s">
        <v>75</v>
      </c>
      <c r="CE725" s="1" t="s">
        <v>75</v>
      </c>
      <c r="CF725" s="1" t="s">
        <v>75</v>
      </c>
      <c r="CG725" s="1">
        <v>0.37852279273134631</v>
      </c>
      <c r="CH725" s="1" t="s">
        <v>75</v>
      </c>
    </row>
    <row r="726" spans="1:86" s="5" customFormat="1" x14ac:dyDescent="0.5">
      <c r="A726" s="5" t="str">
        <f t="shared" si="5"/>
        <v>Kojonup2014CVHyola450_TTFert0N</v>
      </c>
      <c r="B726" s="5" t="s">
        <v>79</v>
      </c>
      <c r="C726" s="5">
        <v>2014</v>
      </c>
      <c r="D726" s="1" t="s">
        <v>72</v>
      </c>
      <c r="E726" s="6">
        <v>41821</v>
      </c>
      <c r="F726" s="5">
        <v>0</v>
      </c>
      <c r="G726" s="5" t="s">
        <v>73</v>
      </c>
      <c r="H726" s="5" t="s">
        <v>76</v>
      </c>
      <c r="I726" s="5" t="s">
        <v>140</v>
      </c>
      <c r="J726" s="5" t="s">
        <v>82</v>
      </c>
      <c r="K726" s="5">
        <v>15.347048479975305</v>
      </c>
      <c r="L726" s="5">
        <v>4.149921216994394</v>
      </c>
      <c r="M726" s="5">
        <v>0</v>
      </c>
      <c r="N726" s="5">
        <v>0</v>
      </c>
      <c r="O726" s="5">
        <v>0</v>
      </c>
      <c r="P726" s="5">
        <v>19.4969696969697</v>
      </c>
      <c r="Q726" s="5">
        <v>0.19158327272727271</v>
      </c>
      <c r="R726" s="5">
        <v>0</v>
      </c>
      <c r="S726" s="5">
        <v>0</v>
      </c>
      <c r="U726" s="5">
        <v>278.27887268620833</v>
      </c>
      <c r="V726" s="5">
        <v>73.357912457912377</v>
      </c>
      <c r="W726" s="5">
        <v>234.8019018583044</v>
      </c>
      <c r="X726" s="5">
        <v>60</v>
      </c>
      <c r="Y726" s="5">
        <v>0.40716306941848629</v>
      </c>
      <c r="Z726" s="5">
        <v>0.33443530187662618</v>
      </c>
      <c r="AA726" s="5" t="s">
        <v>75</v>
      </c>
      <c r="AB726" s="5" t="s">
        <v>75</v>
      </c>
      <c r="AC726" s="5" t="s">
        <v>75</v>
      </c>
      <c r="AD726" s="5">
        <v>0.42072131858925554</v>
      </c>
      <c r="AE726" s="5">
        <v>3.4463240190524054E-2</v>
      </c>
      <c r="AF726" s="5" t="s">
        <v>75</v>
      </c>
      <c r="AG726" s="5" t="s">
        <v>75</v>
      </c>
      <c r="AH726" s="5">
        <v>13.087587939475169</v>
      </c>
      <c r="AI726" s="5">
        <v>6.9144839185231595</v>
      </c>
      <c r="AJ726" s="5">
        <v>14.201681297209191</v>
      </c>
      <c r="AK726" s="5">
        <v>14.583284140019334</v>
      </c>
      <c r="BI726" s="7" t="s">
        <v>75</v>
      </c>
      <c r="BJ726" s="7" t="s">
        <v>75</v>
      </c>
      <c r="BK726" s="1" t="s">
        <v>75</v>
      </c>
      <c r="BL726" s="1" t="s">
        <v>75</v>
      </c>
      <c r="BM726" s="1" t="s">
        <v>75</v>
      </c>
      <c r="BN726" s="1" t="s">
        <v>75</v>
      </c>
      <c r="BO726" s="1" t="s">
        <v>75</v>
      </c>
      <c r="BP726" s="1" t="s">
        <v>75</v>
      </c>
      <c r="BQ726" s="1" t="s">
        <v>75</v>
      </c>
      <c r="BR726" s="1" t="s">
        <v>75</v>
      </c>
      <c r="BS726" s="1" t="s">
        <v>75</v>
      </c>
      <c r="BT726" s="1" t="s">
        <v>75</v>
      </c>
      <c r="BU726" s="1" t="s">
        <v>75</v>
      </c>
      <c r="BV726" s="1" t="s">
        <v>75</v>
      </c>
      <c r="BW726" s="1" t="s">
        <v>75</v>
      </c>
      <c r="BX726" s="1" t="s">
        <v>75</v>
      </c>
      <c r="BY726" s="1" t="s">
        <v>75</v>
      </c>
      <c r="BZ726" s="1" t="s">
        <v>75</v>
      </c>
      <c r="CA726" s="1" t="s">
        <v>75</v>
      </c>
      <c r="CB726" s="1" t="s">
        <v>75</v>
      </c>
      <c r="CC726" s="1" t="s">
        <v>75</v>
      </c>
      <c r="CD726" s="1" t="s">
        <v>75</v>
      </c>
      <c r="CE726" s="1" t="s">
        <v>75</v>
      </c>
      <c r="CF726" s="1" t="s">
        <v>75</v>
      </c>
      <c r="CG726" s="1" t="s">
        <v>75</v>
      </c>
      <c r="CH726" s="1" t="s">
        <v>75</v>
      </c>
    </row>
    <row r="727" spans="1:86" s="5" customFormat="1" x14ac:dyDescent="0.5">
      <c r="A727" s="5" t="str">
        <f t="shared" si="5"/>
        <v>Kojonup2014CVHyola450_TTFert150N</v>
      </c>
      <c r="B727" s="5" t="s">
        <v>79</v>
      </c>
      <c r="C727" s="5">
        <v>2014</v>
      </c>
      <c r="D727" s="1" t="s">
        <v>72</v>
      </c>
      <c r="E727" s="6">
        <v>41821</v>
      </c>
      <c r="F727" s="5">
        <v>150</v>
      </c>
      <c r="G727" s="5" t="s">
        <v>73</v>
      </c>
      <c r="H727" s="5" t="s">
        <v>76</v>
      </c>
      <c r="I727" s="5" t="s">
        <v>140</v>
      </c>
      <c r="J727" s="5" t="s">
        <v>82</v>
      </c>
      <c r="K727" s="5">
        <v>27.627208693157275</v>
      </c>
      <c r="L727" s="5">
        <v>7.3182458522972667</v>
      </c>
      <c r="M727" s="5">
        <v>0</v>
      </c>
      <c r="N727" s="5">
        <v>0</v>
      </c>
      <c r="O727" s="5">
        <v>0</v>
      </c>
      <c r="P727" s="5">
        <v>34.945454545454538</v>
      </c>
      <c r="Q727" s="5">
        <v>0.67098836363636349</v>
      </c>
      <c r="R727" s="5">
        <v>0</v>
      </c>
      <c r="S727" s="5">
        <v>0</v>
      </c>
      <c r="U727" s="5">
        <v>283.957142920644</v>
      </c>
      <c r="V727" s="5">
        <v>70.512102425875995</v>
      </c>
      <c r="W727" s="5">
        <v>239.08791692316655</v>
      </c>
      <c r="X727" s="5">
        <v>51.515151515151508</v>
      </c>
      <c r="Y727" s="5">
        <v>1.4139681544612748</v>
      </c>
      <c r="Z727" s="5">
        <v>0.40937610093216598</v>
      </c>
      <c r="AA727" s="5" t="s">
        <v>75</v>
      </c>
      <c r="AB727" s="5" t="s">
        <v>75</v>
      </c>
      <c r="AC727" s="5" t="s">
        <v>75</v>
      </c>
      <c r="AD727" s="5">
        <v>1.7275597847592736</v>
      </c>
      <c r="AE727" s="5">
        <v>5.2458151672266792E-2</v>
      </c>
      <c r="AF727" s="5" t="s">
        <v>75</v>
      </c>
      <c r="AG727" s="5" t="s">
        <v>75</v>
      </c>
      <c r="AH727" s="5">
        <v>12.210615425342978</v>
      </c>
      <c r="AI727" s="5">
        <v>1.7376629748789303</v>
      </c>
      <c r="AJ727" s="5">
        <v>8.4672683476871136</v>
      </c>
      <c r="AK727" s="5">
        <v>2.6417569354792443</v>
      </c>
      <c r="BI727" s="7" t="s">
        <v>75</v>
      </c>
      <c r="BJ727" s="7" t="s">
        <v>75</v>
      </c>
      <c r="BK727" s="1" t="s">
        <v>75</v>
      </c>
      <c r="BL727" s="1" t="s">
        <v>75</v>
      </c>
      <c r="BM727" s="1" t="s">
        <v>75</v>
      </c>
      <c r="BN727" s="1" t="s">
        <v>75</v>
      </c>
      <c r="BO727" s="1" t="s">
        <v>75</v>
      </c>
      <c r="BP727" s="1" t="s">
        <v>75</v>
      </c>
      <c r="BQ727" s="1" t="s">
        <v>75</v>
      </c>
      <c r="BR727" s="1" t="s">
        <v>75</v>
      </c>
      <c r="BS727" s="1" t="s">
        <v>75</v>
      </c>
      <c r="BT727" s="1" t="s">
        <v>75</v>
      </c>
      <c r="BU727" s="1" t="s">
        <v>75</v>
      </c>
      <c r="BV727" s="1" t="s">
        <v>75</v>
      </c>
      <c r="BW727" s="1" t="s">
        <v>75</v>
      </c>
      <c r="BX727" s="1" t="s">
        <v>75</v>
      </c>
      <c r="BY727" s="1" t="s">
        <v>75</v>
      </c>
      <c r="BZ727" s="1" t="s">
        <v>75</v>
      </c>
      <c r="CA727" s="1" t="s">
        <v>75</v>
      </c>
      <c r="CB727" s="1" t="s">
        <v>75</v>
      </c>
      <c r="CC727" s="1" t="s">
        <v>75</v>
      </c>
      <c r="CD727" s="1" t="s">
        <v>75</v>
      </c>
      <c r="CE727" s="1" t="s">
        <v>75</v>
      </c>
      <c r="CF727" s="1" t="s">
        <v>75</v>
      </c>
      <c r="CG727" s="1" t="s">
        <v>75</v>
      </c>
      <c r="CH727" s="1" t="s">
        <v>75</v>
      </c>
    </row>
    <row r="728" spans="1:86" s="5" customFormat="1" x14ac:dyDescent="0.5">
      <c r="A728" s="5" t="str">
        <f t="shared" si="5"/>
        <v>Kojonup2014CVHyola450_TTFert0N</v>
      </c>
      <c r="B728" s="5" t="s">
        <v>79</v>
      </c>
      <c r="C728" s="5">
        <v>2014</v>
      </c>
      <c r="D728" s="1" t="s">
        <v>72</v>
      </c>
      <c r="E728" s="6">
        <v>41850</v>
      </c>
      <c r="F728" s="5">
        <v>0</v>
      </c>
      <c r="G728" s="5" t="s">
        <v>73</v>
      </c>
      <c r="H728" s="5" t="s">
        <v>76</v>
      </c>
      <c r="I728" s="5" t="s">
        <v>140</v>
      </c>
      <c r="J728" s="5" t="s">
        <v>82</v>
      </c>
      <c r="K728" s="5">
        <v>22.122284951958274</v>
      </c>
      <c r="L728" s="5">
        <v>4.9479335292436346</v>
      </c>
      <c r="M728" s="5">
        <v>6.9955910587602501</v>
      </c>
      <c r="N728" s="5">
        <v>0</v>
      </c>
      <c r="O728" s="5">
        <v>1.8372207630681388</v>
      </c>
      <c r="P728" s="5">
        <v>35.903030303030299</v>
      </c>
      <c r="Q728" s="5">
        <v>0.82738848484848482</v>
      </c>
      <c r="R728" s="5">
        <v>2.5147070707070701E-2</v>
      </c>
      <c r="S728" s="5">
        <v>0</v>
      </c>
      <c r="U728" s="5">
        <v>199.37964538308003</v>
      </c>
      <c r="V728" s="5">
        <v>45.788751928711349</v>
      </c>
      <c r="W728" s="5">
        <v>171.16583179594133</v>
      </c>
      <c r="X728" s="5">
        <v>60.606060606060602</v>
      </c>
      <c r="Y728" s="5">
        <v>2.5917930152107163</v>
      </c>
      <c r="Z728" s="5">
        <v>0.49764007824610512</v>
      </c>
      <c r="AA728" s="5">
        <v>0.51816988586210133</v>
      </c>
      <c r="AB728" s="5" t="s">
        <v>75</v>
      </c>
      <c r="AC728" s="5">
        <v>0.5089334020936418</v>
      </c>
      <c r="AD728" s="5">
        <v>3.193559864748674</v>
      </c>
      <c r="AE728" s="5">
        <v>0.30815556068052491</v>
      </c>
      <c r="AF728" s="5">
        <v>8.3954425327605921E-3</v>
      </c>
      <c r="AG728" s="5" t="s">
        <v>75</v>
      </c>
      <c r="AH728" s="5">
        <v>7.9867552185876054</v>
      </c>
      <c r="AI728" s="5">
        <v>8.189603652037956</v>
      </c>
      <c r="AJ728" s="5">
        <v>7.813717781394967</v>
      </c>
      <c r="AK728" s="5">
        <v>11.515151515151507</v>
      </c>
      <c r="BI728" s="7" t="s">
        <v>75</v>
      </c>
      <c r="BJ728" s="7" t="s">
        <v>75</v>
      </c>
      <c r="BK728" s="1">
        <v>3.8279999999999998</v>
      </c>
      <c r="BL728" s="1" t="s">
        <v>75</v>
      </c>
      <c r="BM728" s="1" t="s">
        <v>75</v>
      </c>
      <c r="BN728" s="1" t="s">
        <v>75</v>
      </c>
      <c r="BO728" s="1" t="s">
        <v>75</v>
      </c>
      <c r="BP728" s="1" t="s">
        <v>75</v>
      </c>
      <c r="BQ728" s="1">
        <v>1.3807497575757572</v>
      </c>
      <c r="BR728" s="1" t="s">
        <v>75</v>
      </c>
      <c r="BS728" s="1" t="s">
        <v>75</v>
      </c>
      <c r="BT728" s="1" t="s">
        <v>75</v>
      </c>
      <c r="BU728" s="1" t="s">
        <v>75</v>
      </c>
      <c r="BV728" s="1" t="s">
        <v>75</v>
      </c>
      <c r="BW728" s="1" t="s">
        <v>75</v>
      </c>
      <c r="BX728" s="1" t="s">
        <v>75</v>
      </c>
      <c r="BY728" s="1">
        <v>0.10001166598618662</v>
      </c>
      <c r="BZ728" s="1" t="s">
        <v>75</v>
      </c>
      <c r="CA728" s="1" t="s">
        <v>75</v>
      </c>
      <c r="CB728" s="1" t="s">
        <v>75</v>
      </c>
      <c r="CC728" s="1" t="s">
        <v>75</v>
      </c>
      <c r="CD728" s="1" t="s">
        <v>75</v>
      </c>
      <c r="CE728" s="1">
        <v>0.15574276848200438</v>
      </c>
      <c r="CF728" s="1" t="s">
        <v>75</v>
      </c>
      <c r="CG728" s="1" t="s">
        <v>75</v>
      </c>
      <c r="CH728" s="1" t="s">
        <v>75</v>
      </c>
    </row>
    <row r="729" spans="1:86" s="5" customFormat="1" x14ac:dyDescent="0.5">
      <c r="A729" s="5" t="str">
        <f t="shared" si="5"/>
        <v>Kojonup2014CVHyola450_TTFert150N</v>
      </c>
      <c r="B729" s="5" t="s">
        <v>79</v>
      </c>
      <c r="C729" s="5">
        <v>2014</v>
      </c>
      <c r="D729" s="1" t="s">
        <v>72</v>
      </c>
      <c r="E729" s="6">
        <v>41850</v>
      </c>
      <c r="F729" s="5">
        <v>150</v>
      </c>
      <c r="G729" s="5" t="s">
        <v>73</v>
      </c>
      <c r="H729" s="5" t="s">
        <v>76</v>
      </c>
      <c r="I729" s="5" t="s">
        <v>140</v>
      </c>
      <c r="J729" s="5" t="s">
        <v>82</v>
      </c>
      <c r="K729" s="5">
        <v>84.598248757858684</v>
      </c>
      <c r="L729" s="5">
        <v>26.341817328570553</v>
      </c>
      <c r="M729" s="5">
        <v>49.10167199470019</v>
      </c>
      <c r="N729" s="5">
        <v>0</v>
      </c>
      <c r="O729" s="5">
        <v>4.1703831309917652</v>
      </c>
      <c r="P729" s="5">
        <v>164.21212121212122</v>
      </c>
      <c r="Q729" s="5">
        <v>3.117776969696969</v>
      </c>
      <c r="R729" s="5">
        <v>0.17199010101010101</v>
      </c>
      <c r="S729" s="5">
        <v>0</v>
      </c>
      <c r="U729" s="5">
        <v>252.23274284392809</v>
      </c>
      <c r="V729" s="5">
        <v>55.691577271934399</v>
      </c>
      <c r="W729" s="5">
        <v>205.80665102371469</v>
      </c>
      <c r="X729" s="5">
        <v>70.303030303030297</v>
      </c>
      <c r="Y729" s="5">
        <v>0.98201091761275006</v>
      </c>
      <c r="Z729" s="5">
        <v>0.82017540149177925</v>
      </c>
      <c r="AA729" s="5">
        <v>10.405623641339027</v>
      </c>
      <c r="AB729" s="5" t="s">
        <v>75</v>
      </c>
      <c r="AC729" s="5">
        <v>1.378879230858846</v>
      </c>
      <c r="AD729" s="5">
        <v>10.414295818349796</v>
      </c>
      <c r="AE729" s="5">
        <v>0.640240165337713</v>
      </c>
      <c r="AF729" s="5">
        <v>5.2879401787797917E-2</v>
      </c>
      <c r="AG729" s="5" t="s">
        <v>75</v>
      </c>
      <c r="AH729" s="5">
        <v>21.017567854143199</v>
      </c>
      <c r="AI729" s="5">
        <v>1.5484304879742596</v>
      </c>
      <c r="AJ729" s="5">
        <v>17.383858914861658</v>
      </c>
      <c r="AK729" s="5">
        <v>7.5939176279646823</v>
      </c>
      <c r="BI729" s="7" t="s">
        <v>75</v>
      </c>
      <c r="BJ729" s="7" t="s">
        <v>75</v>
      </c>
      <c r="BK729" s="1">
        <v>5.2161999999999997</v>
      </c>
      <c r="BL729" s="1" t="s">
        <v>75</v>
      </c>
      <c r="BM729" s="1" t="s">
        <v>75</v>
      </c>
      <c r="BN729" s="1" t="s">
        <v>75</v>
      </c>
      <c r="BO729" s="1" t="s">
        <v>75</v>
      </c>
      <c r="BP729" s="1" t="s">
        <v>75</v>
      </c>
      <c r="BQ729" s="1">
        <v>8.6561552848484826</v>
      </c>
      <c r="BR729" s="1" t="s">
        <v>75</v>
      </c>
      <c r="BS729" s="1" t="s">
        <v>75</v>
      </c>
      <c r="BT729" s="1" t="s">
        <v>75</v>
      </c>
      <c r="BU729" s="1" t="s">
        <v>75</v>
      </c>
      <c r="BV729" s="1" t="s">
        <v>75</v>
      </c>
      <c r="BW729" s="1" t="s">
        <v>75</v>
      </c>
      <c r="BX729" s="1" t="s">
        <v>75</v>
      </c>
      <c r="BY729" s="1">
        <v>0.71845359859446223</v>
      </c>
      <c r="BZ729" s="1" t="s">
        <v>75</v>
      </c>
      <c r="CA729" s="1" t="s">
        <v>75</v>
      </c>
      <c r="CB729" s="1" t="s">
        <v>75</v>
      </c>
      <c r="CC729" s="1" t="s">
        <v>75</v>
      </c>
      <c r="CD729" s="1" t="s">
        <v>75</v>
      </c>
      <c r="CE729" s="1">
        <v>1.6436904245782609</v>
      </c>
      <c r="CF729" s="1" t="s">
        <v>75</v>
      </c>
      <c r="CG729" s="1" t="s">
        <v>75</v>
      </c>
      <c r="CH729" s="1" t="s">
        <v>75</v>
      </c>
    </row>
    <row r="730" spans="1:86" s="5" customFormat="1" x14ac:dyDescent="0.5">
      <c r="A730" s="5" t="str">
        <f t="shared" si="5"/>
        <v>Kojonup2014CVHyola450_TTFert0N</v>
      </c>
      <c r="B730" s="5" t="s">
        <v>79</v>
      </c>
      <c r="C730" s="5">
        <v>2014</v>
      </c>
      <c r="D730" s="1" t="s">
        <v>72</v>
      </c>
      <c r="E730" s="6">
        <v>41877</v>
      </c>
      <c r="F730" s="5">
        <v>0</v>
      </c>
      <c r="G730" s="5" t="s">
        <v>73</v>
      </c>
      <c r="H730" s="5" t="s">
        <v>76</v>
      </c>
      <c r="I730" s="5" t="s">
        <v>140</v>
      </c>
      <c r="J730" s="5" t="s">
        <v>82</v>
      </c>
      <c r="K730" s="5">
        <v>21.350830982156722</v>
      </c>
      <c r="L730" s="5">
        <v>2.5591855203623028</v>
      </c>
      <c r="M730" s="5">
        <v>119.26349233033916</v>
      </c>
      <c r="N730" s="5">
        <v>3.0787379481655548</v>
      </c>
      <c r="O730" s="5">
        <v>2.111389582612603</v>
      </c>
      <c r="P730" s="5">
        <v>148.36363636363635</v>
      </c>
      <c r="Q730" s="5">
        <v>1.1491266666666669</v>
      </c>
      <c r="R730" s="5">
        <v>0.46424060606060608</v>
      </c>
      <c r="S730" s="5">
        <v>4.1601818181818177E-2</v>
      </c>
      <c r="U730" s="5">
        <v>211.86998486245406</v>
      </c>
      <c r="V730" s="5">
        <v>59.777080062794425</v>
      </c>
      <c r="W730" s="5">
        <v>195.59465394386157</v>
      </c>
      <c r="X730" s="5">
        <v>60</v>
      </c>
      <c r="Y730" s="5">
        <v>5.3153961851090212</v>
      </c>
      <c r="Z730" s="5">
        <v>0.64739377680466903</v>
      </c>
      <c r="AA730" s="5">
        <v>14.871654135126004</v>
      </c>
      <c r="AB730" s="5">
        <v>0.68681398952721873</v>
      </c>
      <c r="AC730" s="5">
        <v>1.096792165023595</v>
      </c>
      <c r="AD730" s="5">
        <v>19.898306197555655</v>
      </c>
      <c r="AE730" s="5">
        <v>0.31503165368500319</v>
      </c>
      <c r="AF730" s="5">
        <v>0.11663495918440811</v>
      </c>
      <c r="AG730" s="5">
        <v>1.1758106376655137E-2</v>
      </c>
      <c r="AH730" s="5">
        <v>2.712903351536267</v>
      </c>
      <c r="AI730" s="5">
        <v>3.1618845938775664</v>
      </c>
      <c r="AJ730" s="5">
        <v>3.6324031406953403</v>
      </c>
      <c r="AK730" s="5">
        <v>3.1491832864888099</v>
      </c>
      <c r="BI730" s="7" t="s">
        <v>75</v>
      </c>
      <c r="BJ730" s="7" t="s">
        <v>75</v>
      </c>
      <c r="BK730" s="1" t="s">
        <v>75</v>
      </c>
      <c r="BL730" s="1" t="s">
        <v>75</v>
      </c>
      <c r="BM730" s="1" t="s">
        <v>75</v>
      </c>
      <c r="BN730" s="1" t="s">
        <v>75</v>
      </c>
      <c r="BO730" s="1" t="s">
        <v>75</v>
      </c>
      <c r="BP730" s="1" t="s">
        <v>75</v>
      </c>
      <c r="BQ730" s="1" t="s">
        <v>75</v>
      </c>
      <c r="BR730" s="1" t="s">
        <v>75</v>
      </c>
      <c r="BS730" s="1" t="s">
        <v>75</v>
      </c>
      <c r="BT730" s="1" t="s">
        <v>75</v>
      </c>
      <c r="BU730" s="1" t="s">
        <v>75</v>
      </c>
      <c r="BV730" s="1" t="s">
        <v>75</v>
      </c>
      <c r="BW730" s="1" t="s">
        <v>75</v>
      </c>
      <c r="BX730" s="1" t="s">
        <v>75</v>
      </c>
      <c r="BY730" s="1" t="s">
        <v>75</v>
      </c>
      <c r="BZ730" s="1" t="s">
        <v>75</v>
      </c>
      <c r="CA730" s="1" t="s">
        <v>75</v>
      </c>
      <c r="CB730" s="1" t="s">
        <v>75</v>
      </c>
      <c r="CC730" s="1" t="s">
        <v>75</v>
      </c>
      <c r="CD730" s="1" t="s">
        <v>75</v>
      </c>
      <c r="CE730" s="1" t="s">
        <v>75</v>
      </c>
      <c r="CF730" s="1" t="s">
        <v>75</v>
      </c>
      <c r="CG730" s="1" t="s">
        <v>75</v>
      </c>
      <c r="CH730" s="1" t="s">
        <v>75</v>
      </c>
    </row>
    <row r="731" spans="1:86" s="5" customFormat="1" x14ac:dyDescent="0.5">
      <c r="A731" s="5" t="str">
        <f t="shared" si="5"/>
        <v>Kojonup2014CVHyola450_TTFert150N</v>
      </c>
      <c r="B731" s="5" t="s">
        <v>79</v>
      </c>
      <c r="C731" s="5">
        <v>2014</v>
      </c>
      <c r="D731" s="1" t="s">
        <v>72</v>
      </c>
      <c r="E731" s="6">
        <v>41877</v>
      </c>
      <c r="F731" s="5">
        <v>150</v>
      </c>
      <c r="G731" s="5" t="s">
        <v>73</v>
      </c>
      <c r="H731" s="5" t="s">
        <v>76</v>
      </c>
      <c r="I731" s="5" t="s">
        <v>140</v>
      </c>
      <c r="J731" s="5" t="s">
        <v>82</v>
      </c>
      <c r="K731" s="5">
        <v>79.8737092138322</v>
      </c>
      <c r="L731" s="5">
        <v>9.9403683276463806</v>
      </c>
      <c r="M731" s="5">
        <v>290.80077326002925</v>
      </c>
      <c r="N731" s="5">
        <v>6.8400975193321649</v>
      </c>
      <c r="O731" s="5">
        <v>0.7450516791599241</v>
      </c>
      <c r="P731" s="5">
        <v>388.2</v>
      </c>
      <c r="Q731" s="5">
        <v>3.5552965656565649</v>
      </c>
      <c r="R731" s="5">
        <v>0.95199898989898968</v>
      </c>
      <c r="S731" s="5">
        <v>5.2568484848484844E-2</v>
      </c>
      <c r="U731" s="5">
        <v>260.3233085494935</v>
      </c>
      <c r="V731" s="5">
        <v>65.593995460233785</v>
      </c>
      <c r="W731" s="5">
        <v>239.12456323762456</v>
      </c>
      <c r="X731" s="5">
        <v>51.515151515151508</v>
      </c>
      <c r="Y731" s="5">
        <v>8.5233867048372076</v>
      </c>
      <c r="Z731" s="5">
        <v>2.1125224417640429</v>
      </c>
      <c r="AA731" s="5">
        <v>8.6054063502827862</v>
      </c>
      <c r="AB731" s="5">
        <v>1.6976547146514389</v>
      </c>
      <c r="AC731" s="5">
        <v>0.74505167915992421</v>
      </c>
      <c r="AD731" s="5">
        <v>15.533640735202376</v>
      </c>
      <c r="AE731" s="5">
        <v>1.4485304141669291</v>
      </c>
      <c r="AF731" s="5">
        <v>0.33398650860990714</v>
      </c>
      <c r="AG731" s="5">
        <v>4.7350100239110316E-3</v>
      </c>
      <c r="AH731" s="5">
        <v>4.5206902351455751</v>
      </c>
      <c r="AI731" s="5">
        <v>1.7045797358915187</v>
      </c>
      <c r="AJ731" s="5">
        <v>5.2261315289695256</v>
      </c>
      <c r="AK731" s="5">
        <v>8.4848484848484809</v>
      </c>
      <c r="BI731" s="7" t="s">
        <v>75</v>
      </c>
      <c r="BJ731" s="7" t="s">
        <v>75</v>
      </c>
      <c r="BK731" s="1" t="s">
        <v>75</v>
      </c>
      <c r="BL731" s="1" t="s">
        <v>75</v>
      </c>
      <c r="BM731" s="1" t="s">
        <v>75</v>
      </c>
      <c r="BN731" s="1" t="s">
        <v>75</v>
      </c>
      <c r="BO731" s="1" t="s">
        <v>75</v>
      </c>
      <c r="BP731" s="1" t="s">
        <v>75</v>
      </c>
      <c r="BQ731" s="1" t="s">
        <v>75</v>
      </c>
      <c r="BR731" s="1" t="s">
        <v>75</v>
      </c>
      <c r="BS731" s="1" t="s">
        <v>75</v>
      </c>
      <c r="BT731" s="1" t="s">
        <v>75</v>
      </c>
      <c r="BU731" s="1" t="s">
        <v>75</v>
      </c>
      <c r="BV731" s="1" t="s">
        <v>75</v>
      </c>
      <c r="BW731" s="1" t="s">
        <v>75</v>
      </c>
      <c r="BX731" s="1" t="s">
        <v>75</v>
      </c>
      <c r="BY731" s="1" t="s">
        <v>75</v>
      </c>
      <c r="BZ731" s="1" t="s">
        <v>75</v>
      </c>
      <c r="CA731" s="1" t="s">
        <v>75</v>
      </c>
      <c r="CB731" s="1" t="s">
        <v>75</v>
      </c>
      <c r="CC731" s="1" t="s">
        <v>75</v>
      </c>
      <c r="CD731" s="1" t="s">
        <v>75</v>
      </c>
      <c r="CE731" s="1" t="s">
        <v>75</v>
      </c>
      <c r="CF731" s="1" t="s">
        <v>75</v>
      </c>
      <c r="CG731" s="1" t="s">
        <v>75</v>
      </c>
      <c r="CH731" s="1" t="s">
        <v>75</v>
      </c>
    </row>
    <row r="732" spans="1:86" s="5" customFormat="1" x14ac:dyDescent="0.5">
      <c r="A732" s="5" t="str">
        <f t="shared" si="5"/>
        <v>Kojonup2014CVHyola450_TTFert0N</v>
      </c>
      <c r="B732" s="5" t="s">
        <v>79</v>
      </c>
      <c r="C732" s="5">
        <v>2014</v>
      </c>
      <c r="D732" s="1" t="s">
        <v>72</v>
      </c>
      <c r="E732" s="6">
        <v>41921</v>
      </c>
      <c r="F732" s="5">
        <v>0</v>
      </c>
      <c r="G732" s="5" t="s">
        <v>73</v>
      </c>
      <c r="H732" s="5" t="s">
        <v>76</v>
      </c>
      <c r="I732" s="5" t="s">
        <v>140</v>
      </c>
      <c r="J732" s="5" t="s">
        <v>82</v>
      </c>
      <c r="K732" s="5">
        <v>5.273029814750088</v>
      </c>
      <c r="L732" s="5">
        <v>0</v>
      </c>
      <c r="M732" s="5">
        <v>115.96117947924745</v>
      </c>
      <c r="N732" s="5">
        <v>179.26441869502631</v>
      </c>
      <c r="O732" s="5">
        <v>0.47106898067305775</v>
      </c>
      <c r="P732" s="5">
        <v>300.96969696969694</v>
      </c>
      <c r="Q732" s="5">
        <v>0.1253480808080808</v>
      </c>
      <c r="R732" s="5">
        <v>0.42584404040404039</v>
      </c>
      <c r="S732" s="5">
        <v>0.7991305050505052</v>
      </c>
      <c r="U732" s="5">
        <v>160.07819697301969</v>
      </c>
      <c r="W732" s="5">
        <v>160.07819697301969</v>
      </c>
      <c r="X732" s="5">
        <v>75.151515151515142</v>
      </c>
      <c r="Y732" s="5">
        <v>2.2159841997054346</v>
      </c>
      <c r="Z732" s="5" t="s">
        <v>75</v>
      </c>
      <c r="AA732" s="5">
        <v>12.48592108515609</v>
      </c>
      <c r="AB732" s="5">
        <v>19.931542524748085</v>
      </c>
      <c r="AC732" s="5">
        <v>0.4710689806730578</v>
      </c>
      <c r="AD732" s="5">
        <v>30.441774497014578</v>
      </c>
      <c r="AE732" s="5">
        <v>4.0352967853811594E-2</v>
      </c>
      <c r="AF732" s="5">
        <v>9.4662083452170878E-2</v>
      </c>
      <c r="AG732" s="5">
        <v>0.13490555309751051</v>
      </c>
      <c r="AH732" s="5">
        <v>33.905459452965445</v>
      </c>
      <c r="AI732" s="5" t="s">
        <v>75</v>
      </c>
      <c r="AJ732" s="5">
        <v>33.905459452965445</v>
      </c>
      <c r="AK732" s="5">
        <v>18.670208243332535</v>
      </c>
      <c r="BI732" s="7" t="s">
        <v>75</v>
      </c>
      <c r="BJ732" s="7" t="s">
        <v>75</v>
      </c>
      <c r="BK732" s="1" t="s">
        <v>75</v>
      </c>
      <c r="BL732" s="1">
        <v>2.1833999999999998</v>
      </c>
      <c r="BM732" s="1">
        <v>2.1853333333333338</v>
      </c>
      <c r="BN732" s="1">
        <v>0.7486666666666667</v>
      </c>
      <c r="BO732" s="1" t="s">
        <v>75</v>
      </c>
      <c r="BP732" s="1" t="s">
        <v>75</v>
      </c>
      <c r="BQ732" s="1" t="s">
        <v>75</v>
      </c>
      <c r="BR732" s="1">
        <v>0.16810205990348895</v>
      </c>
      <c r="BS732" s="1">
        <v>0.85463576189499901</v>
      </c>
      <c r="BT732" s="1">
        <v>3.8881086410500525</v>
      </c>
      <c r="BU732" s="1" t="s">
        <v>75</v>
      </c>
      <c r="BV732" s="1" t="s">
        <v>75</v>
      </c>
      <c r="BW732" s="1" t="s">
        <v>75</v>
      </c>
      <c r="BX732" s="1" t="s">
        <v>75</v>
      </c>
      <c r="BY732" s="1" t="s">
        <v>75</v>
      </c>
      <c r="BZ732" s="1" t="s">
        <v>75</v>
      </c>
      <c r="CA732" s="1">
        <v>0.11087730957133053</v>
      </c>
      <c r="CB732" s="1">
        <v>0.12325628223790927</v>
      </c>
      <c r="CC732" s="1" t="s">
        <v>75</v>
      </c>
      <c r="CD732" s="1" t="s">
        <v>75</v>
      </c>
      <c r="CE732" s="1" t="s">
        <v>75</v>
      </c>
      <c r="CF732" s="1" t="s">
        <v>75</v>
      </c>
      <c r="CG732" s="1">
        <v>0.12246328896771978</v>
      </c>
      <c r="CH732" s="1" t="s">
        <v>75</v>
      </c>
    </row>
    <row r="733" spans="1:86" s="5" customFormat="1" x14ac:dyDescent="0.5">
      <c r="A733" s="5" t="str">
        <f t="shared" si="5"/>
        <v>Kojonup2014CVHyola450_TTFert150N</v>
      </c>
      <c r="B733" s="5" t="s">
        <v>79</v>
      </c>
      <c r="C733" s="5">
        <v>2014</v>
      </c>
      <c r="D733" s="1" t="s">
        <v>72</v>
      </c>
      <c r="E733" s="6">
        <v>41921</v>
      </c>
      <c r="F733" s="5">
        <v>150</v>
      </c>
      <c r="G733" s="5" t="s">
        <v>73</v>
      </c>
      <c r="H733" s="5" t="s">
        <v>76</v>
      </c>
      <c r="I733" s="5" t="s">
        <v>140</v>
      </c>
      <c r="J733" s="5" t="s">
        <v>82</v>
      </c>
      <c r="K733" s="5">
        <v>6.8933702170309772</v>
      </c>
      <c r="L733" s="5">
        <v>0.16541237668713546</v>
      </c>
      <c r="M733" s="5">
        <v>323.54077573765852</v>
      </c>
      <c r="N733" s="5">
        <v>453.60254872288039</v>
      </c>
      <c r="O733" s="5">
        <v>3.9918323396822264</v>
      </c>
      <c r="P733" s="5">
        <v>788.19393939393933</v>
      </c>
      <c r="Q733" s="5">
        <v>0.16885494949494947</v>
      </c>
      <c r="R733" s="5">
        <v>0.9127482828282828</v>
      </c>
      <c r="S733" s="5">
        <v>1.4773559595959596</v>
      </c>
      <c r="U733" s="5">
        <v>169.55273028783512</v>
      </c>
      <c r="W733" s="5">
        <v>165.23731810145517</v>
      </c>
      <c r="X733" s="5">
        <v>65.454545454545453</v>
      </c>
      <c r="Y733" s="5">
        <v>0.40346802663928488</v>
      </c>
      <c r="Z733" s="5">
        <v>0.16541237668713543</v>
      </c>
      <c r="AA733" s="5">
        <v>12.134670815314385</v>
      </c>
      <c r="AB733" s="5">
        <v>27.90954619977115</v>
      </c>
      <c r="AC733" s="5">
        <v>0.47403580345646368</v>
      </c>
      <c r="AD733" s="5">
        <v>38.837791276297644</v>
      </c>
      <c r="AE733" s="5">
        <v>2.8446772172892008E-2</v>
      </c>
      <c r="AF733" s="5">
        <v>7.9923716091777106E-2</v>
      </c>
      <c r="AG733" s="5">
        <v>0.16108876815859746</v>
      </c>
      <c r="AH733" s="5">
        <v>26.745220636397775</v>
      </c>
      <c r="AI733" s="5" t="s">
        <v>75</v>
      </c>
      <c r="AJ733" s="5">
        <v>23.319343944404164</v>
      </c>
      <c r="AK733" s="5">
        <v>10.497277621629562</v>
      </c>
      <c r="BI733" s="7" t="s">
        <v>75</v>
      </c>
      <c r="BJ733" s="7" t="s">
        <v>75</v>
      </c>
      <c r="BK733" s="1" t="s">
        <v>75</v>
      </c>
      <c r="BL733" s="1" t="s">
        <v>75</v>
      </c>
      <c r="BM733" s="1">
        <v>2.165</v>
      </c>
      <c r="BN733" s="1">
        <v>0.81266666666666654</v>
      </c>
      <c r="BO733" s="1" t="s">
        <v>75</v>
      </c>
      <c r="BP733" s="1" t="s">
        <v>75</v>
      </c>
      <c r="BQ733" s="1" t="s">
        <v>75</v>
      </c>
      <c r="BR733" s="1" t="s">
        <v>75</v>
      </c>
      <c r="BS733" s="1">
        <v>2.6254293937448585</v>
      </c>
      <c r="BT733" s="1">
        <v>9.771441988659431</v>
      </c>
      <c r="BU733" s="1" t="s">
        <v>75</v>
      </c>
      <c r="BV733" s="1" t="s">
        <v>75</v>
      </c>
      <c r="BW733" s="1" t="s">
        <v>75</v>
      </c>
      <c r="BX733" s="1" t="s">
        <v>75</v>
      </c>
      <c r="BY733" s="1" t="s">
        <v>75</v>
      </c>
      <c r="BZ733" s="1" t="s">
        <v>75</v>
      </c>
      <c r="CA733" s="1">
        <v>9.159148432032263E-2</v>
      </c>
      <c r="CB733" s="1">
        <v>2.0333333333335691E-2</v>
      </c>
      <c r="CC733" s="1" t="s">
        <v>75</v>
      </c>
      <c r="CD733" s="1" t="s">
        <v>75</v>
      </c>
      <c r="CE733" s="1" t="s">
        <v>75</v>
      </c>
      <c r="CF733" s="1" t="s">
        <v>75</v>
      </c>
      <c r="CG733" s="1">
        <v>6.1906555797598781E-2</v>
      </c>
      <c r="CH733" s="1" t="s">
        <v>75</v>
      </c>
    </row>
    <row r="734" spans="1:86" s="5" customFormat="1" x14ac:dyDescent="0.5">
      <c r="A734" s="5" t="str">
        <f t="shared" si="5"/>
        <v>Kojonup2014CVHyola50Fert0N</v>
      </c>
      <c r="B734" s="5" t="s">
        <v>79</v>
      </c>
      <c r="C734" s="5">
        <v>2014</v>
      </c>
      <c r="D734" s="1" t="s">
        <v>72</v>
      </c>
      <c r="E734" s="6">
        <v>41821</v>
      </c>
      <c r="F734" s="5">
        <v>0</v>
      </c>
      <c r="G734" s="5" t="s">
        <v>6</v>
      </c>
      <c r="H734" s="5" t="s">
        <v>76</v>
      </c>
      <c r="I734" s="5" t="s">
        <v>143</v>
      </c>
      <c r="J734" s="5" t="s">
        <v>81</v>
      </c>
      <c r="K734" s="5">
        <v>15.535582054889346</v>
      </c>
      <c r="L734" s="5">
        <v>4.3674482481409527</v>
      </c>
      <c r="M734" s="5">
        <v>0</v>
      </c>
      <c r="N734" s="5">
        <v>0</v>
      </c>
      <c r="O734" s="5">
        <v>0</v>
      </c>
      <c r="P734" s="5">
        <v>19.903030303030302</v>
      </c>
      <c r="Q734" s="5">
        <v>0.20517733333333332</v>
      </c>
      <c r="R734" s="5">
        <v>0</v>
      </c>
      <c r="S734" s="5">
        <v>0</v>
      </c>
      <c r="U734" s="5">
        <v>238.59616983791409</v>
      </c>
      <c r="V734" s="5">
        <v>66.476994206773611</v>
      </c>
      <c r="W734" s="5">
        <v>200.92369978339033</v>
      </c>
      <c r="X734" s="5">
        <v>52.72727272727272</v>
      </c>
      <c r="Y734" s="5">
        <v>1.6584831975207475</v>
      </c>
      <c r="Z734" s="5">
        <v>0.74240949601222661</v>
      </c>
      <c r="AA734" s="5" t="s">
        <v>75</v>
      </c>
      <c r="AB734" s="5" t="s">
        <v>75</v>
      </c>
      <c r="AC734" s="5" t="s">
        <v>75</v>
      </c>
      <c r="AD734" s="5">
        <v>2.0439343396842058</v>
      </c>
      <c r="AE734" s="5">
        <v>6.020225486284686E-2</v>
      </c>
      <c r="AF734" s="5" t="s">
        <v>75</v>
      </c>
      <c r="AG734" s="5" t="s">
        <v>75</v>
      </c>
      <c r="AH734" s="5">
        <v>13.339950603806509</v>
      </c>
      <c r="AI734" s="5">
        <v>13.504902105191308</v>
      </c>
      <c r="AJ734" s="5">
        <v>17.639360060635468</v>
      </c>
      <c r="AK734" s="5">
        <v>15.88526354191656</v>
      </c>
      <c r="BI734" s="7" t="s">
        <v>75</v>
      </c>
      <c r="BJ734" s="7" t="s">
        <v>75</v>
      </c>
      <c r="BK734" s="1" t="s">
        <v>75</v>
      </c>
      <c r="BL734" s="1" t="s">
        <v>75</v>
      </c>
      <c r="BM734" s="1" t="s">
        <v>75</v>
      </c>
      <c r="BN734" s="1" t="s">
        <v>75</v>
      </c>
      <c r="BO734" s="1" t="s">
        <v>75</v>
      </c>
      <c r="BP734" s="1" t="s">
        <v>75</v>
      </c>
      <c r="BQ734" s="1" t="s">
        <v>75</v>
      </c>
      <c r="BR734" s="1" t="s">
        <v>75</v>
      </c>
      <c r="BS734" s="1" t="s">
        <v>75</v>
      </c>
      <c r="BT734" s="1" t="s">
        <v>75</v>
      </c>
      <c r="BU734" s="1" t="s">
        <v>75</v>
      </c>
      <c r="BV734" s="1" t="s">
        <v>75</v>
      </c>
      <c r="BW734" s="1" t="s">
        <v>75</v>
      </c>
      <c r="BX734" s="1" t="s">
        <v>75</v>
      </c>
      <c r="BY734" s="1" t="s">
        <v>75</v>
      </c>
      <c r="BZ734" s="1" t="s">
        <v>75</v>
      </c>
      <c r="CA734" s="1" t="s">
        <v>75</v>
      </c>
      <c r="CB734" s="1" t="s">
        <v>75</v>
      </c>
      <c r="CC734" s="1" t="s">
        <v>75</v>
      </c>
      <c r="CD734" s="1" t="s">
        <v>75</v>
      </c>
      <c r="CE734" s="1" t="s">
        <v>75</v>
      </c>
      <c r="CF734" s="1" t="s">
        <v>75</v>
      </c>
      <c r="CG734" s="1" t="s">
        <v>75</v>
      </c>
      <c r="CH734" s="1" t="s">
        <v>75</v>
      </c>
    </row>
    <row r="735" spans="1:86" s="5" customFormat="1" x14ac:dyDescent="0.5">
      <c r="A735" s="5" t="str">
        <f t="shared" si="5"/>
        <v>Kojonup2014CVHyola50Fert150N</v>
      </c>
      <c r="B735" s="5" t="s">
        <v>79</v>
      </c>
      <c r="C735" s="5">
        <v>2014</v>
      </c>
      <c r="D735" s="1" t="s">
        <v>72</v>
      </c>
      <c r="E735" s="6">
        <v>41821</v>
      </c>
      <c r="F735" s="5">
        <v>150</v>
      </c>
      <c r="G735" s="5" t="s">
        <v>6</v>
      </c>
      <c r="H735" s="5" t="s">
        <v>76</v>
      </c>
      <c r="I735" s="5" t="s">
        <v>143</v>
      </c>
      <c r="J735" s="5" t="s">
        <v>81</v>
      </c>
      <c r="K735" s="5">
        <v>31.578808746223761</v>
      </c>
      <c r="L735" s="5">
        <v>9.9424033749883574</v>
      </c>
      <c r="M735" s="5">
        <v>0</v>
      </c>
      <c r="N735" s="5">
        <v>0</v>
      </c>
      <c r="O735" s="5">
        <v>0</v>
      </c>
      <c r="P735" s="5">
        <v>41.521212121212116</v>
      </c>
      <c r="Q735" s="5">
        <v>0.75445551515151499</v>
      </c>
      <c r="R735" s="5">
        <v>0</v>
      </c>
      <c r="S735" s="5">
        <v>0</v>
      </c>
      <c r="U735" s="5">
        <v>257.19776619400994</v>
      </c>
      <c r="V735" s="5">
        <v>61.196891579039708</v>
      </c>
      <c r="W735" s="5">
        <v>211.04658334901811</v>
      </c>
      <c r="X735" s="5">
        <v>46.666666666666664</v>
      </c>
      <c r="Y735" s="5">
        <v>4.4909440055689815</v>
      </c>
      <c r="Z735" s="5">
        <v>2.604582275670225</v>
      </c>
      <c r="AA735" s="5" t="s">
        <v>75</v>
      </c>
      <c r="AB735" s="5" t="s">
        <v>75</v>
      </c>
      <c r="AC735" s="5" t="s">
        <v>75</v>
      </c>
      <c r="AD735" s="5">
        <v>6.9121391468155604</v>
      </c>
      <c r="AE735" s="5">
        <v>0.10731492656186678</v>
      </c>
      <c r="AF735" s="5" t="s">
        <v>75</v>
      </c>
      <c r="AG735" s="5" t="s">
        <v>75</v>
      </c>
      <c r="AH735" s="5">
        <v>11.238269945218276</v>
      </c>
      <c r="AI735" s="5">
        <v>1.68701256481479</v>
      </c>
      <c r="AJ735" s="5">
        <v>3.7006897426605283</v>
      </c>
      <c r="AK735" s="5">
        <v>8.5495369573732578</v>
      </c>
      <c r="BI735" s="7" t="s">
        <v>75</v>
      </c>
      <c r="BJ735" s="7" t="s">
        <v>75</v>
      </c>
      <c r="BK735" s="1" t="s">
        <v>75</v>
      </c>
      <c r="BL735" s="1" t="s">
        <v>75</v>
      </c>
      <c r="BM735" s="1" t="s">
        <v>75</v>
      </c>
      <c r="BN735" s="1" t="s">
        <v>75</v>
      </c>
      <c r="BO735" s="1" t="s">
        <v>75</v>
      </c>
      <c r="BP735" s="1" t="s">
        <v>75</v>
      </c>
      <c r="BQ735" s="1" t="s">
        <v>75</v>
      </c>
      <c r="BR735" s="1" t="s">
        <v>75</v>
      </c>
      <c r="BS735" s="1" t="s">
        <v>75</v>
      </c>
      <c r="BT735" s="1" t="s">
        <v>75</v>
      </c>
      <c r="BU735" s="1" t="s">
        <v>75</v>
      </c>
      <c r="BV735" s="1" t="s">
        <v>75</v>
      </c>
      <c r="BW735" s="1" t="s">
        <v>75</v>
      </c>
      <c r="BX735" s="1" t="s">
        <v>75</v>
      </c>
      <c r="BY735" s="1" t="s">
        <v>75</v>
      </c>
      <c r="BZ735" s="1" t="s">
        <v>75</v>
      </c>
      <c r="CA735" s="1" t="s">
        <v>75</v>
      </c>
      <c r="CB735" s="1" t="s">
        <v>75</v>
      </c>
      <c r="CC735" s="1" t="s">
        <v>75</v>
      </c>
      <c r="CD735" s="1" t="s">
        <v>75</v>
      </c>
      <c r="CE735" s="1" t="s">
        <v>75</v>
      </c>
      <c r="CF735" s="1" t="s">
        <v>75</v>
      </c>
      <c r="CG735" s="1" t="s">
        <v>75</v>
      </c>
      <c r="CH735" s="1" t="s">
        <v>75</v>
      </c>
    </row>
    <row r="736" spans="1:86" s="5" customFormat="1" x14ac:dyDescent="0.5">
      <c r="A736" s="5" t="str">
        <f t="shared" si="5"/>
        <v>Kojonup2014CVHyola50Fert0N</v>
      </c>
      <c r="B736" s="5" t="s">
        <v>79</v>
      </c>
      <c r="C736" s="5">
        <v>2014</v>
      </c>
      <c r="D736" s="1" t="s">
        <v>72</v>
      </c>
      <c r="E736" s="6">
        <v>41850</v>
      </c>
      <c r="F736" s="5">
        <v>0</v>
      </c>
      <c r="G736" s="5" t="s">
        <v>6</v>
      </c>
      <c r="H736" s="5" t="s">
        <v>76</v>
      </c>
      <c r="I736" s="5" t="s">
        <v>143</v>
      </c>
      <c r="J736" s="5" t="s">
        <v>81</v>
      </c>
      <c r="K736" s="5">
        <v>24.521912126268763</v>
      </c>
      <c r="L736" s="5">
        <v>7.7777553563368125</v>
      </c>
      <c r="M736" s="5">
        <v>3.9966437517989739</v>
      </c>
      <c r="N736" s="5">
        <v>0</v>
      </c>
      <c r="O736" s="5">
        <v>2.4733857352924105</v>
      </c>
      <c r="P736" s="5">
        <v>38.769696969696973</v>
      </c>
      <c r="Q736" s="5">
        <v>0.67762141414141397</v>
      </c>
      <c r="R736" s="5">
        <v>1.1318181818181818E-2</v>
      </c>
      <c r="S736" s="5">
        <v>0</v>
      </c>
      <c r="U736" s="5">
        <v>164.07474852734484</v>
      </c>
      <c r="V736" s="5">
        <v>32.020071633464866</v>
      </c>
      <c r="W736" s="5">
        <v>129.7298741837873</v>
      </c>
      <c r="X736" s="5">
        <v>91.515151515151501</v>
      </c>
      <c r="Y736" s="5">
        <v>5.7633988680897197</v>
      </c>
      <c r="Z736" s="5">
        <v>1.1935347960366545</v>
      </c>
      <c r="AA736" s="5">
        <v>0.95721354854402252</v>
      </c>
      <c r="AB736" s="5" t="s">
        <v>75</v>
      </c>
      <c r="AC736" s="5">
        <v>0.38015807750841113</v>
      </c>
      <c r="AD736" s="5">
        <v>5.9648311195426773</v>
      </c>
      <c r="AE736" s="5">
        <v>0.15306533920250198</v>
      </c>
      <c r="AF736" s="5">
        <v>1.9157773239134378E-3</v>
      </c>
      <c r="AG736" s="5" t="s">
        <v>75</v>
      </c>
      <c r="AH736" s="5">
        <v>27.444448014369701</v>
      </c>
      <c r="AI736" s="5">
        <v>1.6444818404839543</v>
      </c>
      <c r="AJ736" s="5">
        <v>17.019383987535292</v>
      </c>
      <c r="AK736" s="5">
        <v>7.1453491651828536</v>
      </c>
      <c r="BI736" s="7" t="s">
        <v>75</v>
      </c>
      <c r="BJ736" s="7" t="s">
        <v>75</v>
      </c>
      <c r="BK736" s="1">
        <v>3.2087000000000003</v>
      </c>
      <c r="BL736" s="1" t="s">
        <v>75</v>
      </c>
      <c r="BM736" s="1" t="s">
        <v>75</v>
      </c>
      <c r="BN736" s="1" t="s">
        <v>75</v>
      </c>
      <c r="BO736" s="1" t="s">
        <v>75</v>
      </c>
      <c r="BP736" s="1" t="s">
        <v>75</v>
      </c>
      <c r="BQ736" s="1">
        <v>1.2559812909090908</v>
      </c>
      <c r="BR736" s="1" t="s">
        <v>75</v>
      </c>
      <c r="BS736" s="1" t="s">
        <v>75</v>
      </c>
      <c r="BT736" s="1" t="s">
        <v>75</v>
      </c>
      <c r="BU736" s="1" t="s">
        <v>75</v>
      </c>
      <c r="BV736" s="1" t="s">
        <v>75</v>
      </c>
      <c r="BW736" s="1" t="s">
        <v>75</v>
      </c>
      <c r="BX736" s="1" t="s">
        <v>75</v>
      </c>
      <c r="BY736" s="1">
        <v>0.10462165167879259</v>
      </c>
      <c r="BZ736" s="1" t="s">
        <v>75</v>
      </c>
      <c r="CA736" s="1" t="s">
        <v>75</v>
      </c>
      <c r="CB736" s="1" t="s">
        <v>75</v>
      </c>
      <c r="CC736" s="1" t="s">
        <v>75</v>
      </c>
      <c r="CD736" s="1" t="s">
        <v>75</v>
      </c>
      <c r="CE736" s="1">
        <v>0.22465579177222916</v>
      </c>
      <c r="CF736" s="1" t="s">
        <v>75</v>
      </c>
      <c r="CG736" s="1" t="s">
        <v>75</v>
      </c>
      <c r="CH736" s="1" t="s">
        <v>75</v>
      </c>
    </row>
    <row r="737" spans="1:86" s="5" customFormat="1" x14ac:dyDescent="0.5">
      <c r="A737" s="5" t="str">
        <f t="shared" si="5"/>
        <v>Kojonup2014CVHyola50Fert150N</v>
      </c>
      <c r="B737" s="5" t="s">
        <v>79</v>
      </c>
      <c r="C737" s="5">
        <v>2014</v>
      </c>
      <c r="D737" s="1" t="s">
        <v>72</v>
      </c>
      <c r="E737" s="6">
        <v>41850</v>
      </c>
      <c r="F737" s="5">
        <v>150</v>
      </c>
      <c r="G737" s="5" t="s">
        <v>6</v>
      </c>
      <c r="H737" s="5" t="s">
        <v>76</v>
      </c>
      <c r="I737" s="5" t="s">
        <v>143</v>
      </c>
      <c r="J737" s="5" t="s">
        <v>81</v>
      </c>
      <c r="K737" s="5">
        <v>91.950110594139559</v>
      </c>
      <c r="L737" s="5">
        <v>37.920042300111859</v>
      </c>
      <c r="M737" s="5">
        <v>21.321787070953309</v>
      </c>
      <c r="N737" s="5">
        <v>0</v>
      </c>
      <c r="O737" s="5">
        <v>1.5292721560073745</v>
      </c>
      <c r="P737" s="5">
        <v>152.72121212121209</v>
      </c>
      <c r="Q737" s="5">
        <v>4.3729381818181814</v>
      </c>
      <c r="R737" s="5">
        <v>8.2175757575757569E-2</v>
      </c>
      <c r="S737" s="5">
        <v>0</v>
      </c>
      <c r="U737" s="5">
        <v>212.69487146468086</v>
      </c>
      <c r="V737" s="5">
        <v>43.951884075880507</v>
      </c>
      <c r="W737" s="5">
        <v>163.14652470576445</v>
      </c>
      <c r="X737" s="5">
        <v>76.36363636363636</v>
      </c>
      <c r="Y737" s="5">
        <v>7.2004656935834968</v>
      </c>
      <c r="Z737" s="5">
        <v>2.3282719598781849</v>
      </c>
      <c r="AA737" s="5">
        <v>1.3329845503342113</v>
      </c>
      <c r="AB737" s="5" t="s">
        <v>75</v>
      </c>
      <c r="AC737" s="5">
        <v>1.5292721560073743</v>
      </c>
      <c r="AD737" s="5">
        <v>11.337547425899849</v>
      </c>
      <c r="AE737" s="5">
        <v>0.41993726631577982</v>
      </c>
      <c r="AF737" s="5">
        <v>5.418696877423879E-3</v>
      </c>
      <c r="AG737" s="5" t="s">
        <v>75</v>
      </c>
      <c r="AH737" s="5">
        <v>6.1953877753993591</v>
      </c>
      <c r="AI737" s="5">
        <v>2.9298130167966061</v>
      </c>
      <c r="AJ737" s="5">
        <v>3.289833788144183</v>
      </c>
      <c r="AK737" s="5">
        <v>7.7867181866428961E-7</v>
      </c>
      <c r="BI737" s="7" t="s">
        <v>75</v>
      </c>
      <c r="BJ737" s="7" t="s">
        <v>75</v>
      </c>
      <c r="BK737" s="1">
        <v>5.0060000000000002</v>
      </c>
      <c r="BL737" s="1" t="s">
        <v>75</v>
      </c>
      <c r="BM737" s="1" t="s">
        <v>75</v>
      </c>
      <c r="BN737" s="1" t="s">
        <v>75</v>
      </c>
      <c r="BO737" s="1" t="s">
        <v>75</v>
      </c>
      <c r="BP737" s="1" t="s">
        <v>75</v>
      </c>
      <c r="BQ737" s="1">
        <v>7.6902275151515136</v>
      </c>
      <c r="BR737" s="1" t="s">
        <v>75</v>
      </c>
      <c r="BS737" s="1" t="s">
        <v>75</v>
      </c>
      <c r="BT737" s="1" t="s">
        <v>75</v>
      </c>
      <c r="BU737" s="1" t="s">
        <v>75</v>
      </c>
      <c r="BV737" s="1" t="s">
        <v>75</v>
      </c>
      <c r="BW737" s="1" t="s">
        <v>75</v>
      </c>
      <c r="BX737" s="1" t="s">
        <v>75</v>
      </c>
      <c r="BY737" s="1">
        <v>0.38367564426218048</v>
      </c>
      <c r="BZ737" s="1" t="s">
        <v>75</v>
      </c>
      <c r="CA737" s="1" t="s">
        <v>75</v>
      </c>
      <c r="CB737" s="1" t="s">
        <v>75</v>
      </c>
      <c r="CC737" s="1" t="s">
        <v>75</v>
      </c>
      <c r="CD737" s="1" t="s">
        <v>75</v>
      </c>
      <c r="CE737" s="1">
        <v>1.0481364246115732</v>
      </c>
      <c r="CF737" s="1" t="s">
        <v>75</v>
      </c>
      <c r="CG737" s="1" t="s">
        <v>75</v>
      </c>
      <c r="CH737" s="1" t="s">
        <v>75</v>
      </c>
    </row>
    <row r="738" spans="1:86" s="5" customFormat="1" x14ac:dyDescent="0.5">
      <c r="A738" s="5" t="str">
        <f t="shared" si="5"/>
        <v>Kojonup2014CVHyola50Fert0N</v>
      </c>
      <c r="B738" s="5" t="s">
        <v>79</v>
      </c>
      <c r="C738" s="5">
        <v>2014</v>
      </c>
      <c r="D738" s="1" t="s">
        <v>72</v>
      </c>
      <c r="E738" s="6">
        <v>41877</v>
      </c>
      <c r="F738" s="5">
        <v>0</v>
      </c>
      <c r="G738" s="5" t="s">
        <v>6</v>
      </c>
      <c r="H738" s="5" t="s">
        <v>76</v>
      </c>
      <c r="I738" s="5" t="s">
        <v>143</v>
      </c>
      <c r="J738" s="5" t="s">
        <v>81</v>
      </c>
      <c r="K738" s="5">
        <v>28.5304233162481</v>
      </c>
      <c r="L738" s="5">
        <v>6.2511052753602572</v>
      </c>
      <c r="M738" s="5">
        <v>104.97095718714597</v>
      </c>
      <c r="N738" s="5">
        <v>0.27336591030044954</v>
      </c>
      <c r="O738" s="5">
        <v>1.5559664927633985</v>
      </c>
      <c r="P738" s="5">
        <v>141.58181818181819</v>
      </c>
      <c r="Q738" s="5">
        <v>1.2540464646464644</v>
      </c>
      <c r="R738" s="5">
        <v>0.28195949494949496</v>
      </c>
      <c r="S738" s="5">
        <v>1.8724242424242423E-3</v>
      </c>
      <c r="U738" s="5">
        <v>171.14399825235776</v>
      </c>
      <c r="V738" s="5">
        <v>48.905432257275635</v>
      </c>
      <c r="W738" s="5">
        <v>149.26566395276231</v>
      </c>
      <c r="X738" s="5">
        <v>55.757575757575751</v>
      </c>
      <c r="Y738" s="5">
        <v>3.4250720378097843</v>
      </c>
      <c r="Z738" s="5">
        <v>1.3016482421170044</v>
      </c>
      <c r="AA738" s="5">
        <v>10.401236573417574</v>
      </c>
      <c r="AB738" s="5">
        <v>0.27336591030044954</v>
      </c>
      <c r="AC738" s="5">
        <v>0.25743790644264103</v>
      </c>
      <c r="AD738" s="5">
        <v>15.100778080039035</v>
      </c>
      <c r="AE738" s="5">
        <v>0.51166852518458139</v>
      </c>
      <c r="AF738" s="5">
        <v>0.13902741093620102</v>
      </c>
      <c r="AG738" s="5">
        <v>1.8724242424242421E-3</v>
      </c>
      <c r="AH738" s="5">
        <v>5.7692128196747419</v>
      </c>
      <c r="AI738" s="5">
        <v>3.2825923519806968</v>
      </c>
      <c r="AJ738" s="5">
        <v>2.9301016568893226</v>
      </c>
      <c r="AK738" s="5">
        <v>6.8299561633846455</v>
      </c>
      <c r="BI738" s="7" t="s">
        <v>75</v>
      </c>
      <c r="BJ738" s="7" t="s">
        <v>75</v>
      </c>
      <c r="BK738" s="1" t="s">
        <v>75</v>
      </c>
      <c r="BL738" s="1" t="s">
        <v>75</v>
      </c>
      <c r="BM738" s="1" t="s">
        <v>75</v>
      </c>
      <c r="BN738" s="1" t="s">
        <v>75</v>
      </c>
      <c r="BO738" s="1" t="s">
        <v>75</v>
      </c>
      <c r="BP738" s="1" t="s">
        <v>75</v>
      </c>
      <c r="BQ738" s="1" t="s">
        <v>75</v>
      </c>
      <c r="BR738" s="1" t="s">
        <v>75</v>
      </c>
      <c r="BS738" s="1" t="s">
        <v>75</v>
      </c>
      <c r="BT738" s="1" t="s">
        <v>75</v>
      </c>
      <c r="BU738" s="1" t="s">
        <v>75</v>
      </c>
      <c r="BV738" s="1" t="s">
        <v>75</v>
      </c>
      <c r="BW738" s="1" t="s">
        <v>75</v>
      </c>
      <c r="BX738" s="1" t="s">
        <v>75</v>
      </c>
      <c r="BY738" s="1" t="s">
        <v>75</v>
      </c>
      <c r="BZ738" s="1" t="s">
        <v>75</v>
      </c>
      <c r="CA738" s="1" t="s">
        <v>75</v>
      </c>
      <c r="CB738" s="1" t="s">
        <v>75</v>
      </c>
      <c r="CC738" s="1" t="s">
        <v>75</v>
      </c>
      <c r="CD738" s="1" t="s">
        <v>75</v>
      </c>
      <c r="CE738" s="1" t="s">
        <v>75</v>
      </c>
      <c r="CF738" s="1" t="s">
        <v>75</v>
      </c>
      <c r="CG738" s="1" t="s">
        <v>75</v>
      </c>
      <c r="CH738" s="1" t="s">
        <v>75</v>
      </c>
    </row>
    <row r="739" spans="1:86" s="5" customFormat="1" x14ac:dyDescent="0.5">
      <c r="A739" s="5" t="str">
        <f t="shared" si="5"/>
        <v>Kojonup2014CVHyola50Fert150N</v>
      </c>
      <c r="B739" s="5" t="s">
        <v>79</v>
      </c>
      <c r="C739" s="5">
        <v>2014</v>
      </c>
      <c r="D739" s="1" t="s">
        <v>72</v>
      </c>
      <c r="E739" s="6">
        <v>41877</v>
      </c>
      <c r="F739" s="5">
        <v>150</v>
      </c>
      <c r="G739" s="5" t="s">
        <v>6</v>
      </c>
      <c r="H739" s="5" t="s">
        <v>76</v>
      </c>
      <c r="I739" s="5" t="s">
        <v>143</v>
      </c>
      <c r="J739" s="5" t="s">
        <v>81</v>
      </c>
      <c r="K739" s="5">
        <v>105.12318152538641</v>
      </c>
      <c r="L739" s="5">
        <v>25.356789295362759</v>
      </c>
      <c r="M739" s="5">
        <v>346.93439411995041</v>
      </c>
      <c r="N739" s="5">
        <v>1.505863515573461</v>
      </c>
      <c r="O739" s="5">
        <v>12.667650331605662</v>
      </c>
      <c r="P739" s="5">
        <v>491.58787878787871</v>
      </c>
      <c r="Q739" s="5">
        <v>4.4438092929292923</v>
      </c>
      <c r="R739" s="5">
        <v>1.1004563636363638</v>
      </c>
      <c r="S739" s="5">
        <v>1.2254141414141414E-2</v>
      </c>
      <c r="U739" s="5">
        <v>235.16101362165554</v>
      </c>
      <c r="V739" s="5">
        <v>49.204613633997603</v>
      </c>
      <c r="W739" s="5">
        <v>199.1716151409083</v>
      </c>
      <c r="X739" s="5">
        <v>51.515151515151508</v>
      </c>
      <c r="Y739" s="5">
        <v>10.919279711227784</v>
      </c>
      <c r="Z739" s="5">
        <v>3.7838946783537248</v>
      </c>
      <c r="AA739" s="5">
        <v>22.639707919611826</v>
      </c>
      <c r="AB739" s="5">
        <v>0.20018100891374199</v>
      </c>
      <c r="AC739" s="5">
        <v>6.8043714338286216</v>
      </c>
      <c r="AD739" s="5">
        <v>41.424151980571352</v>
      </c>
      <c r="AE739" s="5">
        <v>0.81571465322601855</v>
      </c>
      <c r="AF739" s="5">
        <v>0.19144174385529972</v>
      </c>
      <c r="AG739" s="5">
        <v>3.9376014777283436E-3</v>
      </c>
      <c r="AH739" s="5">
        <v>8.481871610693398</v>
      </c>
      <c r="AI739" s="5">
        <v>2.7518928095505397</v>
      </c>
      <c r="AJ739" s="5">
        <v>4.9456001307535349</v>
      </c>
      <c r="AK739" s="5">
        <v>1.6034856430695104</v>
      </c>
      <c r="BI739" s="7" t="s">
        <v>75</v>
      </c>
      <c r="BJ739" s="7" t="s">
        <v>75</v>
      </c>
      <c r="BK739" s="1" t="s">
        <v>75</v>
      </c>
      <c r="BL739" s="1" t="s">
        <v>75</v>
      </c>
      <c r="BM739" s="1" t="s">
        <v>75</v>
      </c>
      <c r="BN739" s="1" t="s">
        <v>75</v>
      </c>
      <c r="BO739" s="1" t="s">
        <v>75</v>
      </c>
      <c r="BP739" s="1" t="s">
        <v>75</v>
      </c>
      <c r="BQ739" s="1" t="s">
        <v>75</v>
      </c>
      <c r="BR739" s="1" t="s">
        <v>75</v>
      </c>
      <c r="BS739" s="1" t="s">
        <v>75</v>
      </c>
      <c r="BT739" s="1" t="s">
        <v>75</v>
      </c>
      <c r="BU739" s="1" t="s">
        <v>75</v>
      </c>
      <c r="BV739" s="1" t="s">
        <v>75</v>
      </c>
      <c r="BW739" s="1" t="s">
        <v>75</v>
      </c>
      <c r="BX739" s="1" t="s">
        <v>75</v>
      </c>
      <c r="BY739" s="1" t="s">
        <v>75</v>
      </c>
      <c r="BZ739" s="1" t="s">
        <v>75</v>
      </c>
      <c r="CA739" s="1" t="s">
        <v>75</v>
      </c>
      <c r="CB739" s="1" t="s">
        <v>75</v>
      </c>
      <c r="CC739" s="1" t="s">
        <v>75</v>
      </c>
      <c r="CD739" s="1" t="s">
        <v>75</v>
      </c>
      <c r="CE739" s="1" t="s">
        <v>75</v>
      </c>
      <c r="CF739" s="1" t="s">
        <v>75</v>
      </c>
      <c r="CG739" s="1" t="s">
        <v>75</v>
      </c>
      <c r="CH739" s="1" t="s">
        <v>75</v>
      </c>
    </row>
    <row r="740" spans="1:86" s="5" customFormat="1" x14ac:dyDescent="0.5">
      <c r="A740" s="5" t="str">
        <f t="shared" si="5"/>
        <v>Kojonup2014CVHyola50Fert0N</v>
      </c>
      <c r="B740" s="5" t="s">
        <v>79</v>
      </c>
      <c r="C740" s="5">
        <v>2014</v>
      </c>
      <c r="D740" s="1" t="s">
        <v>72</v>
      </c>
      <c r="E740" s="6">
        <v>41921</v>
      </c>
      <c r="F740" s="5">
        <v>0</v>
      </c>
      <c r="G740" s="5" t="s">
        <v>6</v>
      </c>
      <c r="H740" s="5" t="s">
        <v>76</v>
      </c>
      <c r="I740" s="5" t="s">
        <v>143</v>
      </c>
      <c r="J740" s="5" t="s">
        <v>81</v>
      </c>
      <c r="K740" s="5">
        <v>3.951067177224171</v>
      </c>
      <c r="L740" s="5">
        <v>0</v>
      </c>
      <c r="M740" s="5">
        <v>153.40289190347983</v>
      </c>
      <c r="N740" s="5">
        <v>151.76645944196284</v>
      </c>
      <c r="O740" s="5">
        <v>0.88564208339376638</v>
      </c>
      <c r="P740" s="5">
        <v>310.0060606060606</v>
      </c>
      <c r="Q740" s="5">
        <v>0.12453797979797977</v>
      </c>
      <c r="R740" s="5">
        <v>0.49747414141414142</v>
      </c>
      <c r="S740" s="5">
        <v>0.58837313131313129</v>
      </c>
      <c r="U740" s="5">
        <v>270.4211640211642</v>
      </c>
      <c r="W740" s="5">
        <v>270.4211640211642</v>
      </c>
      <c r="X740" s="5">
        <v>61.212121212121211</v>
      </c>
      <c r="Y740" s="5">
        <v>0.63671363885885224</v>
      </c>
      <c r="Z740" s="5" t="s">
        <v>75</v>
      </c>
      <c r="AA740" s="5">
        <v>8.8204290183141119</v>
      </c>
      <c r="AB740" s="5">
        <v>14.223084151793255</v>
      </c>
      <c r="AC740" s="5">
        <v>0.5159921371255547</v>
      </c>
      <c r="AD740" s="5">
        <v>23.468988584101638</v>
      </c>
      <c r="AE740" s="5">
        <v>8.1712757808399913E-2</v>
      </c>
      <c r="AF740" s="5">
        <v>0.12398518713242496</v>
      </c>
      <c r="AG740" s="5">
        <v>0.15095105372575646</v>
      </c>
      <c r="AH740" s="5">
        <v>188.76590157607308</v>
      </c>
      <c r="AI740" s="5" t="s">
        <v>75</v>
      </c>
      <c r="AJ740" s="5">
        <v>188.76590157607308</v>
      </c>
      <c r="AK740" s="5">
        <v>12.654916980497649</v>
      </c>
      <c r="BI740" s="7" t="s">
        <v>75</v>
      </c>
      <c r="BJ740" s="7" t="s">
        <v>75</v>
      </c>
      <c r="BK740" s="1" t="s">
        <v>75</v>
      </c>
      <c r="BL740" s="1" t="s">
        <v>75</v>
      </c>
      <c r="BM740" s="1">
        <v>1.9853333333333332</v>
      </c>
      <c r="BN740" s="1">
        <v>0.66699999999999993</v>
      </c>
      <c r="BO740" s="1" t="s">
        <v>75</v>
      </c>
      <c r="BP740" s="1" t="s">
        <v>75</v>
      </c>
      <c r="BQ740" s="1" t="s">
        <v>75</v>
      </c>
      <c r="BR740" s="1" t="s">
        <v>75</v>
      </c>
      <c r="BS740" s="1">
        <v>1.0193233448817394</v>
      </c>
      <c r="BT740" s="1">
        <v>3.0327654092591998</v>
      </c>
      <c r="BU740" s="1" t="s">
        <v>75</v>
      </c>
      <c r="BV740" s="1" t="s">
        <v>75</v>
      </c>
      <c r="BW740" s="1" t="s">
        <v>75</v>
      </c>
      <c r="BX740" s="1" t="s">
        <v>75</v>
      </c>
      <c r="BY740" s="1" t="s">
        <v>75</v>
      </c>
      <c r="BZ740" s="1" t="s">
        <v>75</v>
      </c>
      <c r="CA740" s="1">
        <v>7.0525015262516255E-2</v>
      </c>
      <c r="CB740" s="1">
        <v>5.4616847217685789E-2</v>
      </c>
      <c r="CC740" s="1" t="s">
        <v>75</v>
      </c>
      <c r="CD740" s="1" t="s">
        <v>75</v>
      </c>
      <c r="CE740" s="1" t="s">
        <v>75</v>
      </c>
      <c r="CF740" s="1" t="s">
        <v>75</v>
      </c>
      <c r="CG740" s="1">
        <v>8.4769403747802882E-2</v>
      </c>
      <c r="CH740" s="1" t="s">
        <v>75</v>
      </c>
    </row>
    <row r="741" spans="1:86" s="5" customFormat="1" x14ac:dyDescent="0.5">
      <c r="A741" s="5" t="str">
        <f t="shared" si="5"/>
        <v>Kojonup2014CVHyola50Fert150N</v>
      </c>
      <c r="B741" s="5" t="s">
        <v>79</v>
      </c>
      <c r="C741" s="5">
        <v>2014</v>
      </c>
      <c r="D741" s="1" t="s">
        <v>72</v>
      </c>
      <c r="E741" s="6">
        <v>41921</v>
      </c>
      <c r="F741" s="5">
        <v>150</v>
      </c>
      <c r="G741" s="5" t="s">
        <v>6</v>
      </c>
      <c r="H741" s="5" t="s">
        <v>76</v>
      </c>
      <c r="I741" s="5" t="s">
        <v>143</v>
      </c>
      <c r="J741" s="5" t="s">
        <v>81</v>
      </c>
      <c r="K741" s="5">
        <v>6.2346529217633631</v>
      </c>
      <c r="L741" s="5">
        <v>0</v>
      </c>
      <c r="M741" s="5">
        <v>479.13393591205363</v>
      </c>
      <c r="N741" s="5">
        <v>485.10661215350018</v>
      </c>
      <c r="O741" s="5">
        <v>4.6217687096524722</v>
      </c>
      <c r="P741" s="5">
        <v>975.09696969696961</v>
      </c>
      <c r="Q741" s="5">
        <v>6.6727676767676755E-2</v>
      </c>
      <c r="R741" s="5">
        <v>0.92041818181818169</v>
      </c>
      <c r="S741" s="5">
        <v>1.2196121212121211</v>
      </c>
      <c r="U741" s="5">
        <v>131.60975609756099</v>
      </c>
      <c r="W741" s="5">
        <v>131.60975609756099</v>
      </c>
      <c r="X741" s="5">
        <v>67.272727272727266</v>
      </c>
      <c r="Y741" s="5">
        <v>3.5961037209245235</v>
      </c>
      <c r="Z741" s="5" t="s">
        <v>75</v>
      </c>
      <c r="AA741" s="5">
        <v>15.895245306325158</v>
      </c>
      <c r="AB741" s="5">
        <v>8.1365192493095009</v>
      </c>
      <c r="AC741" s="5">
        <v>2.1082295462952652</v>
      </c>
      <c r="AD741" s="5">
        <v>25.943446299151748</v>
      </c>
      <c r="AE741" s="5">
        <v>3.3901761389696937E-2</v>
      </c>
      <c r="AF741" s="5">
        <v>4.3305569830321321E-2</v>
      </c>
      <c r="AG741" s="5">
        <v>9.2585030136226737E-2</v>
      </c>
      <c r="AH741" s="5">
        <v>33.794992630106201</v>
      </c>
      <c r="AI741" s="5" t="s">
        <v>75</v>
      </c>
      <c r="AJ741" s="5">
        <v>33.794992630106201</v>
      </c>
      <c r="AK741" s="5">
        <v>5.4545454545454941</v>
      </c>
      <c r="BI741" s="7" t="s">
        <v>75</v>
      </c>
      <c r="BJ741" s="7" t="s">
        <v>75</v>
      </c>
      <c r="BK741" s="1" t="s">
        <v>75</v>
      </c>
      <c r="BL741" s="1" t="s">
        <v>75</v>
      </c>
      <c r="BM741" s="1">
        <v>2.1443333333333334</v>
      </c>
      <c r="BN741" s="1">
        <v>0.86</v>
      </c>
      <c r="BO741" s="1" t="s">
        <v>75</v>
      </c>
      <c r="BP741" s="1" t="s">
        <v>75</v>
      </c>
      <c r="BQ741" s="1" t="s">
        <v>75</v>
      </c>
      <c r="BR741" s="1" t="s">
        <v>75</v>
      </c>
      <c r="BS741" s="1">
        <v>4.1301420422123831</v>
      </c>
      <c r="BT741" s="1">
        <v>10.393938442379175</v>
      </c>
      <c r="BU741" s="1" t="s">
        <v>75</v>
      </c>
      <c r="BV741" s="1" t="s">
        <v>75</v>
      </c>
      <c r="BW741" s="1" t="s">
        <v>75</v>
      </c>
      <c r="BX741" s="1" t="s">
        <v>75</v>
      </c>
      <c r="BY741" s="1" t="s">
        <v>75</v>
      </c>
      <c r="BZ741" s="1" t="s">
        <v>75</v>
      </c>
      <c r="CA741" s="1">
        <v>5.6525313896618565E-2</v>
      </c>
      <c r="CB741" s="1">
        <v>4.5181116999619873E-2</v>
      </c>
      <c r="CC741" s="1" t="s">
        <v>75</v>
      </c>
      <c r="CD741" s="1" t="s">
        <v>75</v>
      </c>
      <c r="CE741" s="1" t="s">
        <v>75</v>
      </c>
      <c r="CF741" s="1" t="s">
        <v>75</v>
      </c>
      <c r="CG741" s="1">
        <v>0.31966974391501474</v>
      </c>
      <c r="CH741" s="1" t="s">
        <v>75</v>
      </c>
    </row>
    <row r="742" spans="1:86" s="5" customFormat="1" x14ac:dyDescent="0.5">
      <c r="A742" s="5" t="str">
        <f t="shared" si="5"/>
        <v>Kojonup2014CVHyola559_TTFert0N</v>
      </c>
      <c r="B742" s="5" t="s">
        <v>79</v>
      </c>
      <c r="C742" s="5">
        <v>2014</v>
      </c>
      <c r="D742" s="1" t="s">
        <v>72</v>
      </c>
      <c r="E742" s="6">
        <v>41821</v>
      </c>
      <c r="F742" s="5">
        <v>0</v>
      </c>
      <c r="G742" s="5" t="s">
        <v>73</v>
      </c>
      <c r="H742" s="5" t="s">
        <v>76</v>
      </c>
      <c r="I742" s="5" t="s">
        <v>148</v>
      </c>
      <c r="J742" s="5" t="s">
        <v>81</v>
      </c>
      <c r="K742" s="5">
        <v>14.514884018046068</v>
      </c>
      <c r="L742" s="5">
        <v>4.3396614364993837</v>
      </c>
      <c r="M742" s="5">
        <v>0</v>
      </c>
      <c r="N742" s="5">
        <v>0</v>
      </c>
      <c r="O742" s="5">
        <v>0</v>
      </c>
      <c r="P742" s="5">
        <v>18.854545454545452</v>
      </c>
      <c r="Q742" s="5">
        <v>0.17515757575757573</v>
      </c>
      <c r="R742" s="5">
        <v>0</v>
      </c>
      <c r="S742" s="5">
        <v>0</v>
      </c>
      <c r="U742" s="5">
        <v>306.94689199689219</v>
      </c>
      <c r="V742" s="5">
        <v>86.820634920634873</v>
      </c>
      <c r="W742" s="5">
        <v>255.12216366564203</v>
      </c>
      <c r="X742" s="5">
        <v>59.393939393939384</v>
      </c>
      <c r="Y742" s="5">
        <v>0.68199339354830879</v>
      </c>
      <c r="Z742" s="5">
        <v>0.36850262506884152</v>
      </c>
      <c r="AA742" s="5" t="s">
        <v>75</v>
      </c>
      <c r="AB742" s="5" t="s">
        <v>75</v>
      </c>
      <c r="AC742" s="5" t="s">
        <v>75</v>
      </c>
      <c r="AD742" s="5">
        <v>0.33078918906654026</v>
      </c>
      <c r="AE742" s="5">
        <v>1.8393646305487808E-2</v>
      </c>
      <c r="AF742" s="5" t="s">
        <v>75</v>
      </c>
      <c r="AG742" s="5" t="s">
        <v>75</v>
      </c>
      <c r="AH742" s="5">
        <v>16.013790189978177</v>
      </c>
      <c r="AI742" s="5">
        <v>6.7541182159316708</v>
      </c>
      <c r="AJ742" s="5">
        <v>7.1514277515962883</v>
      </c>
      <c r="AK742" s="5">
        <v>5.7814497055572325</v>
      </c>
      <c r="BI742" s="7" t="s">
        <v>75</v>
      </c>
      <c r="BJ742" s="7" t="s">
        <v>75</v>
      </c>
      <c r="BK742" s="1" t="s">
        <v>75</v>
      </c>
      <c r="BL742" s="1" t="s">
        <v>75</v>
      </c>
      <c r="BM742" s="1" t="s">
        <v>75</v>
      </c>
      <c r="BN742" s="1" t="s">
        <v>75</v>
      </c>
      <c r="BO742" s="1" t="s">
        <v>75</v>
      </c>
      <c r="BP742" s="1" t="s">
        <v>75</v>
      </c>
      <c r="BQ742" s="1" t="s">
        <v>75</v>
      </c>
      <c r="BR742" s="1" t="s">
        <v>75</v>
      </c>
      <c r="BS742" s="1" t="s">
        <v>75</v>
      </c>
      <c r="BT742" s="1" t="s">
        <v>75</v>
      </c>
      <c r="BU742" s="1" t="s">
        <v>75</v>
      </c>
      <c r="BV742" s="1" t="s">
        <v>75</v>
      </c>
      <c r="BW742" s="1" t="s">
        <v>75</v>
      </c>
      <c r="BX742" s="1" t="s">
        <v>75</v>
      </c>
      <c r="BY742" s="1" t="s">
        <v>75</v>
      </c>
      <c r="BZ742" s="1" t="s">
        <v>75</v>
      </c>
      <c r="CA742" s="1" t="s">
        <v>75</v>
      </c>
      <c r="CB742" s="1" t="s">
        <v>75</v>
      </c>
      <c r="CC742" s="1" t="s">
        <v>75</v>
      </c>
      <c r="CD742" s="1" t="s">
        <v>75</v>
      </c>
      <c r="CE742" s="1" t="s">
        <v>75</v>
      </c>
      <c r="CF742" s="1" t="s">
        <v>75</v>
      </c>
      <c r="CG742" s="1" t="s">
        <v>75</v>
      </c>
      <c r="CH742" s="1" t="s">
        <v>75</v>
      </c>
    </row>
    <row r="743" spans="1:86" s="5" customFormat="1" x14ac:dyDescent="0.5">
      <c r="A743" s="5" t="str">
        <f t="shared" ref="A743:A806" si="6">"Kojonup2014CV"&amp;I743&amp;"Fert"&amp;F743&amp;"N"</f>
        <v>Kojonup2014CVHyola559_TTFert150N</v>
      </c>
      <c r="B743" s="5" t="s">
        <v>79</v>
      </c>
      <c r="C743" s="5">
        <v>2014</v>
      </c>
      <c r="D743" s="1" t="s">
        <v>72</v>
      </c>
      <c r="E743" s="6">
        <v>41821</v>
      </c>
      <c r="F743" s="5">
        <v>150</v>
      </c>
      <c r="G743" s="5" t="s">
        <v>73</v>
      </c>
      <c r="H743" s="5" t="s">
        <v>76</v>
      </c>
      <c r="I743" s="5" t="s">
        <v>148</v>
      </c>
      <c r="J743" s="5" t="s">
        <v>81</v>
      </c>
      <c r="K743" s="5">
        <v>30.678015489886462</v>
      </c>
      <c r="L743" s="5">
        <v>7.6371360252650575</v>
      </c>
      <c r="M743" s="5">
        <v>0</v>
      </c>
      <c r="N743" s="5">
        <v>0</v>
      </c>
      <c r="O743" s="5">
        <v>0</v>
      </c>
      <c r="P743" s="5">
        <v>38.31515151515152</v>
      </c>
      <c r="Q743" s="5">
        <v>0.77065878787878794</v>
      </c>
      <c r="R743" s="5">
        <v>0</v>
      </c>
      <c r="S743" s="5">
        <v>0</v>
      </c>
      <c r="U743" s="5">
        <v>260.22791614951103</v>
      </c>
      <c r="V743" s="5">
        <v>70.788039390600133</v>
      </c>
      <c r="W743" s="5">
        <v>222.24713437100536</v>
      </c>
      <c r="X743" s="5">
        <v>55.151515151515149</v>
      </c>
      <c r="Y743" s="5">
        <v>1.6836664827100962</v>
      </c>
      <c r="Z743" s="5">
        <v>0.2103024577359324</v>
      </c>
      <c r="AA743" s="5" t="s">
        <v>75</v>
      </c>
      <c r="AB743" s="5" t="s">
        <v>75</v>
      </c>
      <c r="AC743" s="5" t="s">
        <v>75</v>
      </c>
      <c r="AD743" s="5">
        <v>1.4938010877032299</v>
      </c>
      <c r="AE743" s="5">
        <v>0.10342148699579984</v>
      </c>
      <c r="AF743" s="5" t="s">
        <v>75</v>
      </c>
      <c r="AG743" s="5" t="s">
        <v>75</v>
      </c>
      <c r="AH743" s="5">
        <v>4.9669906692258197</v>
      </c>
      <c r="AI743" s="5">
        <v>3.2933262475390728</v>
      </c>
      <c r="AJ743" s="5">
        <v>4.9457326551806009</v>
      </c>
      <c r="AK743" s="5">
        <v>1.2121212121211158</v>
      </c>
      <c r="BI743" s="7" t="s">
        <v>75</v>
      </c>
      <c r="BJ743" s="7" t="s">
        <v>75</v>
      </c>
      <c r="BK743" s="1" t="s">
        <v>75</v>
      </c>
      <c r="BL743" s="1" t="s">
        <v>75</v>
      </c>
      <c r="BM743" s="1" t="s">
        <v>75</v>
      </c>
      <c r="BN743" s="1" t="s">
        <v>75</v>
      </c>
      <c r="BO743" s="1" t="s">
        <v>75</v>
      </c>
      <c r="BP743" s="1" t="s">
        <v>75</v>
      </c>
      <c r="BQ743" s="1" t="s">
        <v>75</v>
      </c>
      <c r="BR743" s="1" t="s">
        <v>75</v>
      </c>
      <c r="BS743" s="1" t="s">
        <v>75</v>
      </c>
      <c r="BT743" s="1" t="s">
        <v>75</v>
      </c>
      <c r="BU743" s="1" t="s">
        <v>75</v>
      </c>
      <c r="BV743" s="1" t="s">
        <v>75</v>
      </c>
      <c r="BW743" s="1" t="s">
        <v>75</v>
      </c>
      <c r="BX743" s="1" t="s">
        <v>75</v>
      </c>
      <c r="BY743" s="1" t="s">
        <v>75</v>
      </c>
      <c r="BZ743" s="1" t="s">
        <v>75</v>
      </c>
      <c r="CA743" s="1" t="s">
        <v>75</v>
      </c>
      <c r="CB743" s="1" t="s">
        <v>75</v>
      </c>
      <c r="CC743" s="1" t="s">
        <v>75</v>
      </c>
      <c r="CD743" s="1" t="s">
        <v>75</v>
      </c>
      <c r="CE743" s="1" t="s">
        <v>75</v>
      </c>
      <c r="CF743" s="1" t="s">
        <v>75</v>
      </c>
      <c r="CG743" s="1" t="s">
        <v>75</v>
      </c>
      <c r="CH743" s="1" t="s">
        <v>75</v>
      </c>
    </row>
    <row r="744" spans="1:86" s="5" customFormat="1" x14ac:dyDescent="0.5">
      <c r="A744" s="5" t="str">
        <f t="shared" si="6"/>
        <v>Kojonup2014CVHyola559_TTFert0N</v>
      </c>
      <c r="B744" s="5" t="s">
        <v>79</v>
      </c>
      <c r="C744" s="5">
        <v>2014</v>
      </c>
      <c r="D744" s="1" t="s">
        <v>72</v>
      </c>
      <c r="E744" s="6">
        <v>41850</v>
      </c>
      <c r="F744" s="5">
        <v>0</v>
      </c>
      <c r="G744" s="5" t="s">
        <v>73</v>
      </c>
      <c r="H744" s="5" t="s">
        <v>76</v>
      </c>
      <c r="I744" s="5" t="s">
        <v>148</v>
      </c>
      <c r="J744" s="5" t="s">
        <v>81</v>
      </c>
      <c r="K744" s="5">
        <v>26.193568655366935</v>
      </c>
      <c r="L744" s="5">
        <v>6.8152329779467786</v>
      </c>
      <c r="M744" s="5">
        <v>6.7406225799074733</v>
      </c>
      <c r="N744" s="5">
        <v>0</v>
      </c>
      <c r="O744" s="5">
        <v>1.2020909382939564</v>
      </c>
      <c r="P744" s="5">
        <v>40.951515151515146</v>
      </c>
      <c r="Q744" s="5">
        <v>0.59631515151515158</v>
      </c>
      <c r="R744" s="5">
        <v>1.8178787878787878E-2</v>
      </c>
      <c r="S744" s="5">
        <v>0</v>
      </c>
      <c r="U744" s="5">
        <v>186.80743568133619</v>
      </c>
      <c r="V744" s="5">
        <v>45.405100927441346</v>
      </c>
      <c r="W744" s="5">
        <v>157.30352893838892</v>
      </c>
      <c r="X744" s="5">
        <v>59.393939393939398</v>
      </c>
      <c r="Y744" s="5">
        <v>7.9149415800472429</v>
      </c>
      <c r="Z744" s="5">
        <v>1.9408284905169655</v>
      </c>
      <c r="AA744" s="5">
        <v>2.1776542023189815</v>
      </c>
      <c r="AB744" s="5" t="s">
        <v>75</v>
      </c>
      <c r="AC744" s="5">
        <v>0.80293581392844438</v>
      </c>
      <c r="AD744" s="5">
        <v>11.641316811968512</v>
      </c>
      <c r="AE744" s="5">
        <v>0.13370301208494756</v>
      </c>
      <c r="AF744" s="5">
        <v>3.2340094149886228E-3</v>
      </c>
      <c r="AG744" s="5" t="s">
        <v>75</v>
      </c>
      <c r="AH744" s="5">
        <v>10.268694158761168</v>
      </c>
      <c r="AI744" s="5">
        <v>3.9299310065359863</v>
      </c>
      <c r="AJ744" s="5">
        <v>6.8125685800398053</v>
      </c>
      <c r="AK744" s="5">
        <v>11.610450945859382</v>
      </c>
      <c r="BI744" s="7" t="s">
        <v>75</v>
      </c>
      <c r="BJ744" s="7" t="s">
        <v>75</v>
      </c>
      <c r="BK744" s="1" t="s">
        <v>75</v>
      </c>
      <c r="BL744" s="1" t="s">
        <v>75</v>
      </c>
      <c r="BM744" s="1" t="s">
        <v>75</v>
      </c>
      <c r="BN744" s="1" t="s">
        <v>75</v>
      </c>
      <c r="BO744" s="1" t="s">
        <v>75</v>
      </c>
      <c r="BP744" s="1" t="s">
        <v>75</v>
      </c>
      <c r="BQ744" s="1" t="s">
        <v>75</v>
      </c>
      <c r="BR744" s="1" t="s">
        <v>75</v>
      </c>
      <c r="BS744" s="1" t="s">
        <v>75</v>
      </c>
      <c r="BT744" s="1" t="s">
        <v>75</v>
      </c>
      <c r="BU744" s="1" t="s">
        <v>75</v>
      </c>
      <c r="BV744" s="1" t="s">
        <v>75</v>
      </c>
      <c r="BW744" s="1" t="s">
        <v>75</v>
      </c>
      <c r="BX744" s="1" t="s">
        <v>75</v>
      </c>
      <c r="BY744" s="1" t="s">
        <v>75</v>
      </c>
      <c r="BZ744" s="1" t="s">
        <v>75</v>
      </c>
      <c r="CA744" s="1" t="s">
        <v>75</v>
      </c>
      <c r="CB744" s="1" t="s">
        <v>75</v>
      </c>
      <c r="CC744" s="1" t="s">
        <v>75</v>
      </c>
      <c r="CD744" s="1" t="s">
        <v>75</v>
      </c>
      <c r="CE744" s="1" t="s">
        <v>75</v>
      </c>
      <c r="CF744" s="1" t="s">
        <v>75</v>
      </c>
      <c r="CG744" s="1" t="s">
        <v>75</v>
      </c>
      <c r="CH744" s="1" t="s">
        <v>75</v>
      </c>
    </row>
    <row r="745" spans="1:86" s="5" customFormat="1" x14ac:dyDescent="0.5">
      <c r="A745" s="5" t="str">
        <f t="shared" si="6"/>
        <v>Kojonup2014CVHyola559_TTFert150N</v>
      </c>
      <c r="B745" s="5" t="s">
        <v>79</v>
      </c>
      <c r="C745" s="5">
        <v>2014</v>
      </c>
      <c r="D745" s="1" t="s">
        <v>72</v>
      </c>
      <c r="E745" s="6">
        <v>41850</v>
      </c>
      <c r="F745" s="5">
        <v>150</v>
      </c>
      <c r="G745" s="5" t="s">
        <v>73</v>
      </c>
      <c r="H745" s="5" t="s">
        <v>76</v>
      </c>
      <c r="I745" s="5" t="s">
        <v>148</v>
      </c>
      <c r="J745" s="5" t="s">
        <v>81</v>
      </c>
      <c r="K745" s="5">
        <v>77.033481378283909</v>
      </c>
      <c r="L745" s="5">
        <v>22.580820758165103</v>
      </c>
      <c r="M745" s="5">
        <v>33.984326304292637</v>
      </c>
      <c r="N745" s="5">
        <v>0</v>
      </c>
      <c r="O745" s="5">
        <v>2.0559170138038056</v>
      </c>
      <c r="P745" s="5">
        <v>135.65454545454543</v>
      </c>
      <c r="Q745" s="5">
        <v>3.2552678787878784</v>
      </c>
      <c r="R745" s="5">
        <v>0.11995696969696969</v>
      </c>
      <c r="S745" s="5">
        <v>0</v>
      </c>
      <c r="U745" s="5">
        <v>252.74725571642423</v>
      </c>
      <c r="V745" s="5">
        <v>55.246362029103757</v>
      </c>
      <c r="W745" s="5">
        <v>208.96505674646355</v>
      </c>
      <c r="X745" s="5">
        <v>65.454545454545453</v>
      </c>
      <c r="Y745" s="5">
        <v>5.4594303765350327</v>
      </c>
      <c r="Z745" s="5">
        <v>3.4596840839713709</v>
      </c>
      <c r="AA745" s="5">
        <v>3.7132337593169562</v>
      </c>
      <c r="AB745" s="5" t="s">
        <v>75</v>
      </c>
      <c r="AC745" s="5">
        <v>1.2269673324531396</v>
      </c>
      <c r="AD745" s="5">
        <v>4.7888414835763307</v>
      </c>
      <c r="AE745" s="5">
        <v>0.72967396240885984</v>
      </c>
      <c r="AF745" s="5">
        <v>1.3406941597990867E-2</v>
      </c>
      <c r="AG745" s="5" t="s">
        <v>75</v>
      </c>
      <c r="AH745" s="5">
        <v>24.426276130372443</v>
      </c>
      <c r="AI745" s="5">
        <v>1.6158070785044185</v>
      </c>
      <c r="AJ745" s="5">
        <v>21.89934466045332</v>
      </c>
      <c r="AK745" s="5">
        <v>1.8181818181818401</v>
      </c>
      <c r="BI745" s="7" t="s">
        <v>75</v>
      </c>
      <c r="BJ745" s="7" t="s">
        <v>75</v>
      </c>
      <c r="BK745" s="1" t="s">
        <v>75</v>
      </c>
      <c r="BL745" s="1" t="s">
        <v>75</v>
      </c>
      <c r="BM745" s="1" t="s">
        <v>75</v>
      </c>
      <c r="BN745" s="1" t="s">
        <v>75</v>
      </c>
      <c r="BO745" s="1" t="s">
        <v>75</v>
      </c>
      <c r="BP745" s="1" t="s">
        <v>75</v>
      </c>
      <c r="BQ745" s="1" t="s">
        <v>75</v>
      </c>
      <c r="BR745" s="1" t="s">
        <v>75</v>
      </c>
      <c r="BS745" s="1" t="s">
        <v>75</v>
      </c>
      <c r="BT745" s="1" t="s">
        <v>75</v>
      </c>
      <c r="BU745" s="1" t="s">
        <v>75</v>
      </c>
      <c r="BV745" s="1" t="s">
        <v>75</v>
      </c>
      <c r="BW745" s="1" t="s">
        <v>75</v>
      </c>
      <c r="BX745" s="1" t="s">
        <v>75</v>
      </c>
      <c r="BY745" s="1" t="s">
        <v>75</v>
      </c>
      <c r="BZ745" s="1" t="s">
        <v>75</v>
      </c>
      <c r="CA745" s="1" t="s">
        <v>75</v>
      </c>
      <c r="CB745" s="1" t="s">
        <v>75</v>
      </c>
      <c r="CC745" s="1" t="s">
        <v>75</v>
      </c>
      <c r="CD745" s="1" t="s">
        <v>75</v>
      </c>
      <c r="CE745" s="1" t="s">
        <v>75</v>
      </c>
      <c r="CF745" s="1" t="s">
        <v>75</v>
      </c>
      <c r="CG745" s="1" t="s">
        <v>75</v>
      </c>
      <c r="CH745" s="1" t="s">
        <v>75</v>
      </c>
    </row>
    <row r="746" spans="1:86" s="5" customFormat="1" x14ac:dyDescent="0.5">
      <c r="A746" s="5" t="str">
        <f t="shared" si="6"/>
        <v>Kojonup2014CVHyola559_TTFert0N</v>
      </c>
      <c r="B746" s="5" t="s">
        <v>79</v>
      </c>
      <c r="C746" s="5">
        <v>2014</v>
      </c>
      <c r="D746" s="1" t="s">
        <v>72</v>
      </c>
      <c r="E746" s="6">
        <v>41877</v>
      </c>
      <c r="F746" s="5">
        <v>0</v>
      </c>
      <c r="G746" s="5" t="s">
        <v>73</v>
      </c>
      <c r="H746" s="5" t="s">
        <v>76</v>
      </c>
      <c r="I746" s="5" t="s">
        <v>148</v>
      </c>
      <c r="J746" s="5" t="s">
        <v>81</v>
      </c>
      <c r="K746" s="5">
        <v>17.578514089515341</v>
      </c>
      <c r="L746" s="5">
        <v>2.1022290374513024</v>
      </c>
      <c r="M746" s="5">
        <v>106.38461900960472</v>
      </c>
      <c r="N746" s="5">
        <v>0.4434604722301882</v>
      </c>
      <c r="O746" s="5">
        <v>1.1760258760469333</v>
      </c>
      <c r="P746" s="5">
        <v>127.68484848484844</v>
      </c>
      <c r="Q746" s="5">
        <v>0.96322040404040388</v>
      </c>
      <c r="R746" s="5">
        <v>0.41669434343434347</v>
      </c>
      <c r="S746" s="5">
        <v>8.4424242424242409E-3</v>
      </c>
      <c r="U746" s="5">
        <v>194.00534867061901</v>
      </c>
      <c r="V746" s="5">
        <v>79.461172161172186</v>
      </c>
      <c r="W746" s="5">
        <v>181.47638688636565</v>
      </c>
      <c r="X746" s="5">
        <v>73.333333333333329</v>
      </c>
      <c r="Y746" s="5">
        <v>2.6668721207025783</v>
      </c>
      <c r="Z746" s="5">
        <v>0.44347071772105517</v>
      </c>
      <c r="AA746" s="5">
        <v>18.159672002573707</v>
      </c>
      <c r="AB746" s="5">
        <v>0.4434604722301882</v>
      </c>
      <c r="AC746" s="5">
        <v>0.68739293095283649</v>
      </c>
      <c r="AD746" s="5">
        <v>20.668076909140169</v>
      </c>
      <c r="AE746" s="5">
        <v>2.0171552703134622E-2</v>
      </c>
      <c r="AF746" s="5">
        <v>5.1847434302486235E-2</v>
      </c>
      <c r="AG746" s="5">
        <v>8.4424242424242409E-3</v>
      </c>
      <c r="AH746" s="5">
        <v>5.0312186696501744</v>
      </c>
      <c r="AI746" s="5">
        <v>10.378224875050305</v>
      </c>
      <c r="AJ746" s="5">
        <v>2.7572021519036842</v>
      </c>
      <c r="AK746" s="5">
        <v>2.1851825911901228</v>
      </c>
      <c r="BI746" s="7" t="s">
        <v>75</v>
      </c>
      <c r="BJ746" s="7" t="s">
        <v>75</v>
      </c>
      <c r="BK746" s="1" t="s">
        <v>75</v>
      </c>
      <c r="BL746" s="1" t="s">
        <v>75</v>
      </c>
      <c r="BM746" s="1" t="s">
        <v>75</v>
      </c>
      <c r="BN746" s="1" t="s">
        <v>75</v>
      </c>
      <c r="BO746" s="1" t="s">
        <v>75</v>
      </c>
      <c r="BP746" s="1" t="s">
        <v>75</v>
      </c>
      <c r="BQ746" s="1" t="s">
        <v>75</v>
      </c>
      <c r="BR746" s="1" t="s">
        <v>75</v>
      </c>
      <c r="BS746" s="1" t="s">
        <v>75</v>
      </c>
      <c r="BT746" s="1" t="s">
        <v>75</v>
      </c>
      <c r="BU746" s="1" t="s">
        <v>75</v>
      </c>
      <c r="BV746" s="1" t="s">
        <v>75</v>
      </c>
      <c r="BW746" s="1" t="s">
        <v>75</v>
      </c>
      <c r="BX746" s="1" t="s">
        <v>75</v>
      </c>
      <c r="BY746" s="1" t="s">
        <v>75</v>
      </c>
      <c r="BZ746" s="1" t="s">
        <v>75</v>
      </c>
      <c r="CA746" s="1" t="s">
        <v>75</v>
      </c>
      <c r="CB746" s="1" t="s">
        <v>75</v>
      </c>
      <c r="CC746" s="1" t="s">
        <v>75</v>
      </c>
      <c r="CD746" s="1" t="s">
        <v>75</v>
      </c>
      <c r="CE746" s="1" t="s">
        <v>75</v>
      </c>
      <c r="CF746" s="1" t="s">
        <v>75</v>
      </c>
      <c r="CG746" s="1" t="s">
        <v>75</v>
      </c>
      <c r="CH746" s="1" t="s">
        <v>75</v>
      </c>
    </row>
    <row r="747" spans="1:86" s="5" customFormat="1" x14ac:dyDescent="0.5">
      <c r="A747" s="5" t="str">
        <f t="shared" si="6"/>
        <v>Kojonup2014CVHyola559_TTFert150N</v>
      </c>
      <c r="B747" s="5" t="s">
        <v>79</v>
      </c>
      <c r="C747" s="5">
        <v>2014</v>
      </c>
      <c r="D747" s="1" t="s">
        <v>72</v>
      </c>
      <c r="E747" s="6">
        <v>41877</v>
      </c>
      <c r="F747" s="5">
        <v>150</v>
      </c>
      <c r="G747" s="5" t="s">
        <v>73</v>
      </c>
      <c r="H747" s="5" t="s">
        <v>76</v>
      </c>
      <c r="I747" s="5" t="s">
        <v>148</v>
      </c>
      <c r="J747" s="5" t="s">
        <v>81</v>
      </c>
      <c r="K747" s="5">
        <v>71.534345049167385</v>
      </c>
      <c r="L747" s="5">
        <v>9.0920642222926897</v>
      </c>
      <c r="M747" s="5">
        <v>374.50555718527715</v>
      </c>
      <c r="N747" s="5">
        <v>3.930632812812052</v>
      </c>
      <c r="O747" s="5">
        <v>4.4767946698445558</v>
      </c>
      <c r="P747" s="5">
        <v>463.53939393939385</v>
      </c>
      <c r="Q747" s="5">
        <v>2.3404723232323228</v>
      </c>
      <c r="R747" s="5">
        <v>1.0226618181818183</v>
      </c>
      <c r="S747" s="5">
        <v>3.0040404040404037E-2</v>
      </c>
      <c r="U747" s="5">
        <v>239.12004343270704</v>
      </c>
      <c r="V747" s="5">
        <v>68.534187054026518</v>
      </c>
      <c r="W747" s="5">
        <v>219.95745619699025</v>
      </c>
      <c r="X747" s="5">
        <v>63.030303030303024</v>
      </c>
      <c r="Y747" s="5">
        <v>7.3927654446573232</v>
      </c>
      <c r="Z747" s="5">
        <v>1.0406638426345571</v>
      </c>
      <c r="AA747" s="5">
        <v>21.010064406437007</v>
      </c>
      <c r="AB747" s="5">
        <v>1.7055989290774505</v>
      </c>
      <c r="AC747" s="5">
        <v>1.7389060373843712</v>
      </c>
      <c r="AD747" s="5">
        <v>26.845923675637724</v>
      </c>
      <c r="AE747" s="5">
        <v>8.5318375735954112E-3</v>
      </c>
      <c r="AF747" s="5">
        <v>1.5344363597581928E-2</v>
      </c>
      <c r="AG747" s="5">
        <v>1.5789474229990844E-2</v>
      </c>
      <c r="AH747" s="5">
        <v>15.833933596938436</v>
      </c>
      <c r="AI747" s="5">
        <v>4.5832069167988676</v>
      </c>
      <c r="AJ747" s="5">
        <v>14.603263644049935</v>
      </c>
      <c r="AK747" s="5">
        <v>11.562899411114504</v>
      </c>
      <c r="BI747" s="7" t="s">
        <v>75</v>
      </c>
      <c r="BJ747" s="7" t="s">
        <v>75</v>
      </c>
      <c r="BK747" s="1" t="s">
        <v>75</v>
      </c>
      <c r="BL747" s="1" t="s">
        <v>75</v>
      </c>
      <c r="BM747" s="1" t="s">
        <v>75</v>
      </c>
      <c r="BN747" s="1" t="s">
        <v>75</v>
      </c>
      <c r="BO747" s="1" t="s">
        <v>75</v>
      </c>
      <c r="BP747" s="1" t="s">
        <v>75</v>
      </c>
      <c r="BQ747" s="1" t="s">
        <v>75</v>
      </c>
      <c r="BR747" s="1" t="s">
        <v>75</v>
      </c>
      <c r="BS747" s="1" t="s">
        <v>75</v>
      </c>
      <c r="BT747" s="1" t="s">
        <v>75</v>
      </c>
      <c r="BU747" s="1" t="s">
        <v>75</v>
      </c>
      <c r="BV747" s="1" t="s">
        <v>75</v>
      </c>
      <c r="BW747" s="1" t="s">
        <v>75</v>
      </c>
      <c r="BX747" s="1" t="s">
        <v>75</v>
      </c>
      <c r="BY747" s="1" t="s">
        <v>75</v>
      </c>
      <c r="BZ747" s="1" t="s">
        <v>75</v>
      </c>
      <c r="CA747" s="1" t="s">
        <v>75</v>
      </c>
      <c r="CB747" s="1" t="s">
        <v>75</v>
      </c>
      <c r="CC747" s="1" t="s">
        <v>75</v>
      </c>
      <c r="CD747" s="1" t="s">
        <v>75</v>
      </c>
      <c r="CE747" s="1" t="s">
        <v>75</v>
      </c>
      <c r="CF747" s="1" t="s">
        <v>75</v>
      </c>
      <c r="CG747" s="1" t="s">
        <v>75</v>
      </c>
      <c r="CH747" s="1" t="s">
        <v>75</v>
      </c>
    </row>
    <row r="748" spans="1:86" s="5" customFormat="1" x14ac:dyDescent="0.5">
      <c r="A748" s="5" t="str">
        <f t="shared" si="6"/>
        <v>Kojonup2014CVHyola559_TTFert0N</v>
      </c>
      <c r="B748" s="5" t="s">
        <v>79</v>
      </c>
      <c r="C748" s="5">
        <v>2014</v>
      </c>
      <c r="D748" s="1" t="s">
        <v>72</v>
      </c>
      <c r="E748" s="6">
        <v>41921</v>
      </c>
      <c r="F748" s="5">
        <v>0</v>
      </c>
      <c r="G748" s="5" t="s">
        <v>73</v>
      </c>
      <c r="H748" s="5" t="s">
        <v>76</v>
      </c>
      <c r="I748" s="5" t="s">
        <v>148</v>
      </c>
      <c r="J748" s="5" t="s">
        <v>81</v>
      </c>
      <c r="K748" s="5">
        <v>5.0645003555966168</v>
      </c>
      <c r="L748" s="5">
        <v>0</v>
      </c>
      <c r="M748" s="5">
        <v>119.70723352119542</v>
      </c>
      <c r="N748" s="5">
        <v>181.69232301006821</v>
      </c>
      <c r="O748" s="5">
        <v>0.34200371920037154</v>
      </c>
      <c r="P748" s="5">
        <v>306.80606060606061</v>
      </c>
      <c r="Q748" s="5">
        <v>8.6612525252525233E-2</v>
      </c>
      <c r="R748" s="5">
        <v>0.41231373737373733</v>
      </c>
      <c r="S748" s="5">
        <v>0.6992026262626263</v>
      </c>
      <c r="U748" s="5">
        <v>109.89743589743576</v>
      </c>
      <c r="W748" s="5">
        <v>109.89743589743576</v>
      </c>
      <c r="X748" s="5">
        <v>68.484848484848484</v>
      </c>
      <c r="Y748" s="5">
        <v>2.5810043714206188</v>
      </c>
      <c r="Z748" s="5" t="s">
        <v>75</v>
      </c>
      <c r="AA748" s="5">
        <v>17.488021810077175</v>
      </c>
      <c r="AB748" s="5">
        <v>31.780504578780484</v>
      </c>
      <c r="AC748" s="5">
        <v>0.34200371920037159</v>
      </c>
      <c r="AD748" s="5">
        <v>50.628606481975218</v>
      </c>
      <c r="AE748" s="5">
        <v>3.8025651228773313E-2</v>
      </c>
      <c r="AF748" s="5">
        <v>7.6804208479744118E-2</v>
      </c>
      <c r="AG748" s="5">
        <v>0.13518699370189591</v>
      </c>
      <c r="AH748" s="5">
        <v>12.551301694544616</v>
      </c>
      <c r="AI748" s="5" t="s">
        <v>75</v>
      </c>
      <c r="AJ748" s="5">
        <v>12.551301694544616</v>
      </c>
      <c r="AK748" s="5">
        <v>14.096610120743046</v>
      </c>
      <c r="BI748" s="7" t="s">
        <v>75</v>
      </c>
      <c r="BJ748" s="7" t="s">
        <v>75</v>
      </c>
      <c r="BK748" s="1" t="s">
        <v>75</v>
      </c>
      <c r="BL748" s="1" t="s">
        <v>75</v>
      </c>
      <c r="BM748" s="1" t="s">
        <v>75</v>
      </c>
      <c r="BN748" s="1" t="s">
        <v>75</v>
      </c>
      <c r="BO748" s="1" t="s">
        <v>75</v>
      </c>
      <c r="BP748" s="1" t="s">
        <v>75</v>
      </c>
      <c r="BQ748" s="1" t="s">
        <v>75</v>
      </c>
      <c r="BR748" s="1" t="s">
        <v>75</v>
      </c>
      <c r="BS748" s="1" t="s">
        <v>75</v>
      </c>
      <c r="BT748" s="1" t="s">
        <v>75</v>
      </c>
      <c r="BU748" s="1" t="s">
        <v>75</v>
      </c>
      <c r="BV748" s="1" t="s">
        <v>75</v>
      </c>
      <c r="BW748" s="1" t="s">
        <v>75</v>
      </c>
      <c r="BX748" s="1" t="s">
        <v>75</v>
      </c>
      <c r="BY748" s="1" t="s">
        <v>75</v>
      </c>
      <c r="BZ748" s="1" t="s">
        <v>75</v>
      </c>
      <c r="CA748" s="1" t="s">
        <v>75</v>
      </c>
      <c r="CB748" s="1" t="s">
        <v>75</v>
      </c>
      <c r="CC748" s="1" t="s">
        <v>75</v>
      </c>
      <c r="CD748" s="1" t="s">
        <v>75</v>
      </c>
      <c r="CE748" s="1" t="s">
        <v>75</v>
      </c>
      <c r="CF748" s="1" t="s">
        <v>75</v>
      </c>
      <c r="CG748" s="1" t="s">
        <v>75</v>
      </c>
      <c r="CH748" s="1" t="s">
        <v>75</v>
      </c>
    </row>
    <row r="749" spans="1:86" s="5" customFormat="1" x14ac:dyDescent="0.5">
      <c r="A749" s="5" t="str">
        <f t="shared" si="6"/>
        <v>Kojonup2014CVHyola559_TTFert150N</v>
      </c>
      <c r="B749" s="5" t="s">
        <v>79</v>
      </c>
      <c r="C749" s="5">
        <v>2014</v>
      </c>
      <c r="D749" s="1" t="s">
        <v>72</v>
      </c>
      <c r="E749" s="6">
        <v>41921</v>
      </c>
      <c r="F749" s="5">
        <v>150</v>
      </c>
      <c r="G749" s="5" t="s">
        <v>73</v>
      </c>
      <c r="H749" s="5" t="s">
        <v>76</v>
      </c>
      <c r="I749" s="5" t="s">
        <v>148</v>
      </c>
      <c r="J749" s="5" t="s">
        <v>81</v>
      </c>
      <c r="K749" s="5">
        <v>10.568100965913615</v>
      </c>
      <c r="L749" s="5">
        <v>0</v>
      </c>
      <c r="M749" s="5">
        <v>379.45992367703371</v>
      </c>
      <c r="N749" s="5">
        <v>400.95364744050863</v>
      </c>
      <c r="O749" s="5">
        <v>2.9274188256347862</v>
      </c>
      <c r="P749" s="5">
        <v>793.90909090909088</v>
      </c>
      <c r="Q749" s="5">
        <v>0.20025737373737371</v>
      </c>
      <c r="R749" s="5">
        <v>0.84741696969696945</v>
      </c>
      <c r="S749" s="5">
        <v>1.1071163636363635</v>
      </c>
      <c r="U749" s="5">
        <v>158.45733836056414</v>
      </c>
      <c r="W749" s="5">
        <v>158.45733836056414</v>
      </c>
      <c r="X749" s="5">
        <v>70.303030303030297</v>
      </c>
      <c r="Y749" s="5">
        <v>3.6048091260877504</v>
      </c>
      <c r="Z749" s="5" t="s">
        <v>75</v>
      </c>
      <c r="AA749" s="5">
        <v>21.758202743091779</v>
      </c>
      <c r="AB749" s="5">
        <v>14.370602706779941</v>
      </c>
      <c r="AC749" s="5">
        <v>0.47924182277937266</v>
      </c>
      <c r="AD749" s="5">
        <v>34.60811701155464</v>
      </c>
      <c r="AE749" s="5">
        <v>8.0155396507449239E-2</v>
      </c>
      <c r="AF749" s="5">
        <v>0.16516336737824835</v>
      </c>
      <c r="AG749" s="5">
        <v>0.24866198166720366</v>
      </c>
      <c r="AH749" s="5">
        <v>3.5386612503557942</v>
      </c>
      <c r="AI749" s="5" t="s">
        <v>75</v>
      </c>
      <c r="AJ749" s="5">
        <v>3.5386612503557942</v>
      </c>
      <c r="AK749" s="5">
        <v>8.484848484848488</v>
      </c>
      <c r="BI749" s="7" t="s">
        <v>75</v>
      </c>
      <c r="BJ749" s="7" t="s">
        <v>75</v>
      </c>
      <c r="BK749" s="1" t="s">
        <v>75</v>
      </c>
      <c r="BL749" s="1" t="s">
        <v>75</v>
      </c>
      <c r="BM749" s="1" t="s">
        <v>75</v>
      </c>
      <c r="BN749" s="1" t="s">
        <v>75</v>
      </c>
      <c r="BO749" s="1" t="s">
        <v>75</v>
      </c>
      <c r="BP749" s="1" t="s">
        <v>75</v>
      </c>
      <c r="BQ749" s="1" t="s">
        <v>75</v>
      </c>
      <c r="BR749" s="1" t="s">
        <v>75</v>
      </c>
      <c r="BS749" s="1" t="s">
        <v>75</v>
      </c>
      <c r="BT749" s="1" t="s">
        <v>75</v>
      </c>
      <c r="BU749" s="1" t="s">
        <v>75</v>
      </c>
      <c r="BV749" s="1" t="s">
        <v>75</v>
      </c>
      <c r="BW749" s="1" t="s">
        <v>75</v>
      </c>
      <c r="BX749" s="1" t="s">
        <v>75</v>
      </c>
      <c r="BY749" s="1" t="s">
        <v>75</v>
      </c>
      <c r="BZ749" s="1" t="s">
        <v>75</v>
      </c>
      <c r="CA749" s="1" t="s">
        <v>75</v>
      </c>
      <c r="CB749" s="1" t="s">
        <v>75</v>
      </c>
      <c r="CC749" s="1" t="s">
        <v>75</v>
      </c>
      <c r="CD749" s="1" t="s">
        <v>75</v>
      </c>
      <c r="CE749" s="1" t="s">
        <v>75</v>
      </c>
      <c r="CF749" s="1" t="s">
        <v>75</v>
      </c>
      <c r="CG749" s="1" t="s">
        <v>75</v>
      </c>
      <c r="CH749" s="1" t="s">
        <v>75</v>
      </c>
    </row>
    <row r="750" spans="1:86" s="5" customFormat="1" x14ac:dyDescent="0.5">
      <c r="A750" s="5" t="str">
        <f t="shared" si="6"/>
        <v>Kojonup2014CVHyola577_CLFert0N</v>
      </c>
      <c r="B750" s="5" t="s">
        <v>79</v>
      </c>
      <c r="C750" s="5">
        <v>2014</v>
      </c>
      <c r="D750" s="1" t="s">
        <v>72</v>
      </c>
      <c r="E750" s="6">
        <v>41821</v>
      </c>
      <c r="F750" s="5">
        <v>0</v>
      </c>
      <c r="G750" s="5" t="s">
        <v>77</v>
      </c>
      <c r="H750" s="5" t="s">
        <v>76</v>
      </c>
      <c r="I750" s="5" t="s">
        <v>254</v>
      </c>
      <c r="J750" s="5" t="s">
        <v>81</v>
      </c>
      <c r="K750" s="5">
        <v>15.673200975269941</v>
      </c>
      <c r="L750" s="5">
        <v>3.926799024730061</v>
      </c>
      <c r="M750" s="5">
        <v>0</v>
      </c>
      <c r="N750" s="5">
        <v>0</v>
      </c>
      <c r="O750" s="5">
        <v>0</v>
      </c>
      <c r="P750" s="5">
        <v>19.599999999999998</v>
      </c>
      <c r="Q750" s="5">
        <v>0.19756218181818183</v>
      </c>
      <c r="R750" s="5">
        <v>0</v>
      </c>
      <c r="S750" s="5">
        <v>0</v>
      </c>
      <c r="U750" s="5">
        <v>250.02244955953415</v>
      </c>
      <c r="V750" s="5">
        <v>67.959010270774968</v>
      </c>
      <c r="W750" s="5">
        <v>212.99737059574798</v>
      </c>
      <c r="X750" s="5">
        <v>64.242424242424235</v>
      </c>
      <c r="Y750" s="5">
        <v>1.0976446062073135</v>
      </c>
      <c r="Z750" s="5">
        <v>0.19397406026625219</v>
      </c>
      <c r="AA750" s="5" t="s">
        <v>75</v>
      </c>
      <c r="AB750" s="5" t="s">
        <v>75</v>
      </c>
      <c r="AC750" s="5" t="s">
        <v>75</v>
      </c>
      <c r="AD750" s="5">
        <v>1.0008811544831329</v>
      </c>
      <c r="AE750" s="5">
        <v>2.3998538710334073E-2</v>
      </c>
      <c r="AF750" s="5" t="s">
        <v>75</v>
      </c>
      <c r="AG750" s="5" t="s">
        <v>75</v>
      </c>
      <c r="AH750" s="5">
        <v>13.984969766626529</v>
      </c>
      <c r="AI750" s="5">
        <v>9.480064071430327</v>
      </c>
      <c r="AJ750" s="5">
        <v>13.15858475075753</v>
      </c>
      <c r="AK750" s="5">
        <v>3.2069712861389736</v>
      </c>
      <c r="BI750" s="7" t="s">
        <v>75</v>
      </c>
      <c r="BJ750" s="7" t="s">
        <v>75</v>
      </c>
      <c r="BK750" s="1" t="s">
        <v>75</v>
      </c>
      <c r="BL750" s="1" t="s">
        <v>75</v>
      </c>
      <c r="BM750" s="1" t="s">
        <v>75</v>
      </c>
      <c r="BN750" s="1" t="s">
        <v>75</v>
      </c>
      <c r="BO750" s="1" t="s">
        <v>75</v>
      </c>
      <c r="BP750" s="1" t="s">
        <v>75</v>
      </c>
      <c r="BQ750" s="1" t="s">
        <v>75</v>
      </c>
      <c r="BR750" s="1" t="s">
        <v>75</v>
      </c>
      <c r="BS750" s="1" t="s">
        <v>75</v>
      </c>
      <c r="BT750" s="1" t="s">
        <v>75</v>
      </c>
      <c r="BU750" s="1" t="s">
        <v>75</v>
      </c>
      <c r="BV750" s="1" t="s">
        <v>75</v>
      </c>
      <c r="BW750" s="1" t="s">
        <v>75</v>
      </c>
      <c r="BX750" s="1" t="s">
        <v>75</v>
      </c>
      <c r="BY750" s="1" t="s">
        <v>75</v>
      </c>
      <c r="BZ750" s="1" t="s">
        <v>75</v>
      </c>
      <c r="CA750" s="1" t="s">
        <v>75</v>
      </c>
      <c r="CB750" s="1" t="s">
        <v>75</v>
      </c>
      <c r="CC750" s="1" t="s">
        <v>75</v>
      </c>
      <c r="CD750" s="1" t="s">
        <v>75</v>
      </c>
      <c r="CE750" s="1" t="s">
        <v>75</v>
      </c>
      <c r="CF750" s="1" t="s">
        <v>75</v>
      </c>
      <c r="CG750" s="1" t="s">
        <v>75</v>
      </c>
      <c r="CH750" s="1" t="s">
        <v>75</v>
      </c>
    </row>
    <row r="751" spans="1:86" s="5" customFormat="1" x14ac:dyDescent="0.5">
      <c r="A751" s="5" t="str">
        <f t="shared" si="6"/>
        <v>Kojonup2014CVHyola577_CLFert150N</v>
      </c>
      <c r="B751" s="5" t="s">
        <v>79</v>
      </c>
      <c r="C751" s="5">
        <v>2014</v>
      </c>
      <c r="D751" s="1" t="s">
        <v>72</v>
      </c>
      <c r="E751" s="6">
        <v>41821</v>
      </c>
      <c r="F751" s="5">
        <v>150</v>
      </c>
      <c r="G751" s="5" t="s">
        <v>77</v>
      </c>
      <c r="H751" s="5" t="s">
        <v>76</v>
      </c>
      <c r="I751" s="5" t="s">
        <v>254</v>
      </c>
      <c r="J751" s="5" t="s">
        <v>81</v>
      </c>
      <c r="K751" s="5">
        <v>34.446789367548895</v>
      </c>
      <c r="L751" s="5">
        <v>8.7653318445723158</v>
      </c>
      <c r="M751" s="5">
        <v>0</v>
      </c>
      <c r="N751" s="5">
        <v>0</v>
      </c>
      <c r="O751" s="5">
        <v>0</v>
      </c>
      <c r="P751" s="5">
        <v>43.212121212121211</v>
      </c>
      <c r="Q751" s="5">
        <v>0.72560618181818182</v>
      </c>
      <c r="R751" s="5">
        <v>0</v>
      </c>
      <c r="S751" s="5">
        <v>0</v>
      </c>
      <c r="U751" s="5">
        <v>250.98492640640129</v>
      </c>
      <c r="V751" s="5">
        <v>66.957304565353354</v>
      </c>
      <c r="W751" s="5">
        <v>213.81495340907648</v>
      </c>
      <c r="X751" s="5">
        <v>61.212121212121211</v>
      </c>
      <c r="Y751" s="5">
        <v>3.3732289989355899</v>
      </c>
      <c r="Z751" s="5">
        <v>1.4058084685710202</v>
      </c>
      <c r="AA751" s="5" t="s">
        <v>75</v>
      </c>
      <c r="AB751" s="5" t="s">
        <v>75</v>
      </c>
      <c r="AC751" s="5" t="s">
        <v>75</v>
      </c>
      <c r="AD751" s="5">
        <v>4.5106587368795372</v>
      </c>
      <c r="AE751" s="5">
        <v>0.15298795794854964</v>
      </c>
      <c r="AF751" s="5" t="s">
        <v>75</v>
      </c>
      <c r="AG751" s="5" t="s">
        <v>75</v>
      </c>
      <c r="AH751" s="5">
        <v>10.130562878802952</v>
      </c>
      <c r="AI751" s="5">
        <v>7.1365012202667497</v>
      </c>
      <c r="AJ751" s="5">
        <v>10.849366121274661</v>
      </c>
      <c r="AK751" s="5">
        <v>14.290698330365569</v>
      </c>
      <c r="BI751" s="7" t="s">
        <v>75</v>
      </c>
      <c r="BJ751" s="7" t="s">
        <v>75</v>
      </c>
      <c r="BK751" s="1" t="s">
        <v>75</v>
      </c>
      <c r="BL751" s="1" t="s">
        <v>75</v>
      </c>
      <c r="BM751" s="1" t="s">
        <v>75</v>
      </c>
      <c r="BN751" s="1" t="s">
        <v>75</v>
      </c>
      <c r="BO751" s="1" t="s">
        <v>75</v>
      </c>
      <c r="BP751" s="1" t="s">
        <v>75</v>
      </c>
      <c r="BQ751" s="1" t="s">
        <v>75</v>
      </c>
      <c r="BR751" s="1" t="s">
        <v>75</v>
      </c>
      <c r="BS751" s="1" t="s">
        <v>75</v>
      </c>
      <c r="BT751" s="1" t="s">
        <v>75</v>
      </c>
      <c r="BU751" s="1" t="s">
        <v>75</v>
      </c>
      <c r="BV751" s="1" t="s">
        <v>75</v>
      </c>
      <c r="BW751" s="1" t="s">
        <v>75</v>
      </c>
      <c r="BX751" s="1" t="s">
        <v>75</v>
      </c>
      <c r="BY751" s="1" t="s">
        <v>75</v>
      </c>
      <c r="BZ751" s="1" t="s">
        <v>75</v>
      </c>
      <c r="CA751" s="1" t="s">
        <v>75</v>
      </c>
      <c r="CB751" s="1" t="s">
        <v>75</v>
      </c>
      <c r="CC751" s="1" t="s">
        <v>75</v>
      </c>
      <c r="CD751" s="1" t="s">
        <v>75</v>
      </c>
      <c r="CE751" s="1" t="s">
        <v>75</v>
      </c>
      <c r="CF751" s="1" t="s">
        <v>75</v>
      </c>
      <c r="CG751" s="1" t="s">
        <v>75</v>
      </c>
      <c r="CH751" s="1" t="s">
        <v>75</v>
      </c>
    </row>
    <row r="752" spans="1:86" s="5" customFormat="1" x14ac:dyDescent="0.5">
      <c r="A752" s="5" t="str">
        <f t="shared" si="6"/>
        <v>Kojonup2014CVHyola577_CLFert0N</v>
      </c>
      <c r="B752" s="5" t="s">
        <v>79</v>
      </c>
      <c r="C752" s="5">
        <v>2014</v>
      </c>
      <c r="D752" s="1" t="s">
        <v>72</v>
      </c>
      <c r="E752" s="6">
        <v>41850</v>
      </c>
      <c r="F752" s="5">
        <v>0</v>
      </c>
      <c r="G752" s="5" t="s">
        <v>77</v>
      </c>
      <c r="H752" s="5" t="s">
        <v>76</v>
      </c>
      <c r="I752" s="5" t="s">
        <v>254</v>
      </c>
      <c r="J752" s="5" t="s">
        <v>81</v>
      </c>
      <c r="K752" s="5">
        <v>22.148532970812933</v>
      </c>
      <c r="L752" s="5">
        <v>4.7663977003671176</v>
      </c>
      <c r="M752" s="5">
        <v>5.2540407330026158</v>
      </c>
      <c r="N752" s="5">
        <v>0</v>
      </c>
      <c r="O752" s="5">
        <v>0.81284677763551016</v>
      </c>
      <c r="P752" s="5">
        <v>32.981818181818177</v>
      </c>
      <c r="Q752" s="5">
        <v>1.5488404040404038</v>
      </c>
      <c r="R752" s="5">
        <v>3.152080808080808E-2</v>
      </c>
      <c r="S752" s="5">
        <v>0</v>
      </c>
      <c r="U752" s="5">
        <v>141.32682922308416</v>
      </c>
      <c r="V752" s="5">
        <v>29.64146772767462</v>
      </c>
      <c r="W752" s="5">
        <v>120.45629132482951</v>
      </c>
      <c r="X752" s="5">
        <v>88.484848484848484</v>
      </c>
      <c r="Y752" s="5">
        <v>3.7992749840791418</v>
      </c>
      <c r="Z752" s="5">
        <v>0.43236476343358099</v>
      </c>
      <c r="AA752" s="5">
        <v>0.50938833410862594</v>
      </c>
      <c r="AB752" s="5" t="s">
        <v>75</v>
      </c>
      <c r="AC752" s="5">
        <v>0.81284677763551028</v>
      </c>
      <c r="AD752" s="5">
        <v>3.6688097919156544</v>
      </c>
      <c r="AE752" s="5">
        <v>0.46971790645671246</v>
      </c>
      <c r="AF752" s="5">
        <v>1.2043039586812866E-2</v>
      </c>
      <c r="AG752" s="5" t="s">
        <v>75</v>
      </c>
      <c r="AH752" s="5">
        <v>8.7066461031825586</v>
      </c>
      <c r="AI752" s="5">
        <v>2.1986579519070704</v>
      </c>
      <c r="AJ752" s="5">
        <v>6.1199380942647412</v>
      </c>
      <c r="AK752" s="5">
        <v>6.4139425722778061</v>
      </c>
      <c r="BI752" s="7" t="s">
        <v>75</v>
      </c>
      <c r="BJ752" s="7" t="s">
        <v>75</v>
      </c>
      <c r="BK752" s="1" t="s">
        <v>75</v>
      </c>
      <c r="BL752" s="1" t="s">
        <v>75</v>
      </c>
      <c r="BM752" s="1" t="s">
        <v>75</v>
      </c>
      <c r="BN752" s="1" t="s">
        <v>75</v>
      </c>
      <c r="BO752" s="1" t="s">
        <v>75</v>
      </c>
      <c r="BP752" s="1" t="s">
        <v>75</v>
      </c>
      <c r="BQ752" s="1" t="s">
        <v>75</v>
      </c>
      <c r="BR752" s="1" t="s">
        <v>75</v>
      </c>
      <c r="BS752" s="1" t="s">
        <v>75</v>
      </c>
      <c r="BT752" s="1" t="s">
        <v>75</v>
      </c>
      <c r="BU752" s="1" t="s">
        <v>75</v>
      </c>
      <c r="BV752" s="1" t="s">
        <v>75</v>
      </c>
      <c r="BW752" s="1" t="s">
        <v>75</v>
      </c>
      <c r="BX752" s="1" t="s">
        <v>75</v>
      </c>
      <c r="BY752" s="1" t="s">
        <v>75</v>
      </c>
      <c r="BZ752" s="1" t="s">
        <v>75</v>
      </c>
      <c r="CA752" s="1" t="s">
        <v>75</v>
      </c>
      <c r="CB752" s="1" t="s">
        <v>75</v>
      </c>
      <c r="CC752" s="1" t="s">
        <v>75</v>
      </c>
      <c r="CD752" s="1" t="s">
        <v>75</v>
      </c>
      <c r="CE752" s="1" t="s">
        <v>75</v>
      </c>
      <c r="CF752" s="1" t="s">
        <v>75</v>
      </c>
      <c r="CG752" s="1" t="s">
        <v>75</v>
      </c>
      <c r="CH752" s="1" t="s">
        <v>75</v>
      </c>
    </row>
    <row r="753" spans="1:86" s="5" customFormat="1" x14ac:dyDescent="0.5">
      <c r="A753" s="5" t="str">
        <f t="shared" si="6"/>
        <v>Kojonup2014CVHyola577_CLFert150N</v>
      </c>
      <c r="B753" s="5" t="s">
        <v>79</v>
      </c>
      <c r="C753" s="5">
        <v>2014</v>
      </c>
      <c r="D753" s="1" t="s">
        <v>72</v>
      </c>
      <c r="E753" s="6">
        <v>41850</v>
      </c>
      <c r="F753" s="5">
        <v>150</v>
      </c>
      <c r="G753" s="5" t="s">
        <v>77</v>
      </c>
      <c r="H753" s="5" t="s">
        <v>76</v>
      </c>
      <c r="I753" s="5" t="s">
        <v>254</v>
      </c>
      <c r="J753" s="5" t="s">
        <v>81</v>
      </c>
      <c r="K753" s="5">
        <v>107.27999946129809</v>
      </c>
      <c r="L753" s="5">
        <v>33.10293575571837</v>
      </c>
      <c r="M753" s="5">
        <v>27.320223748167113</v>
      </c>
      <c r="N753" s="5">
        <v>0</v>
      </c>
      <c r="O753" s="5">
        <v>4.5635077014830765</v>
      </c>
      <c r="P753" s="5">
        <v>172.26666666666665</v>
      </c>
      <c r="Q753" s="5">
        <v>3.389163434343434</v>
      </c>
      <c r="R753" s="5">
        <v>6.4877979797979782E-2</v>
      </c>
      <c r="S753" s="5">
        <v>0</v>
      </c>
      <c r="U753" s="5">
        <v>195.48647862755104</v>
      </c>
      <c r="V753" s="5">
        <v>37.979697708816985</v>
      </c>
      <c r="W753" s="5">
        <v>158.30991959873975</v>
      </c>
      <c r="X753" s="5">
        <v>81.818181818181813</v>
      </c>
      <c r="Y753" s="5">
        <v>7.3543416286017891</v>
      </c>
      <c r="Z753" s="5">
        <v>2.816100332408531</v>
      </c>
      <c r="AA753" s="5">
        <v>2.6255740510318351</v>
      </c>
      <c r="AB753" s="5" t="s">
        <v>75</v>
      </c>
      <c r="AC753" s="5">
        <v>1.2288069596191282</v>
      </c>
      <c r="AD753" s="5">
        <v>11.295843031345665</v>
      </c>
      <c r="AE753" s="5">
        <v>0.42964034791228173</v>
      </c>
      <c r="AF753" s="5">
        <v>1.2522283786330097E-2</v>
      </c>
      <c r="AG753" s="5" t="s">
        <v>75</v>
      </c>
      <c r="AH753" s="5">
        <v>3.5346372785709241</v>
      </c>
      <c r="AI753" s="5">
        <v>1.0099763828490824</v>
      </c>
      <c r="AJ753" s="5">
        <v>1.2014320075683051</v>
      </c>
      <c r="AK753" s="5">
        <v>10.338619460140622</v>
      </c>
      <c r="BI753" s="7" t="s">
        <v>75</v>
      </c>
      <c r="BJ753" s="7" t="s">
        <v>75</v>
      </c>
      <c r="BK753" s="1" t="s">
        <v>75</v>
      </c>
      <c r="BL753" s="1" t="s">
        <v>75</v>
      </c>
      <c r="BM753" s="1" t="s">
        <v>75</v>
      </c>
      <c r="BN753" s="1" t="s">
        <v>75</v>
      </c>
      <c r="BO753" s="1" t="s">
        <v>75</v>
      </c>
      <c r="BP753" s="1" t="s">
        <v>75</v>
      </c>
      <c r="BQ753" s="1" t="s">
        <v>75</v>
      </c>
      <c r="BR753" s="1" t="s">
        <v>75</v>
      </c>
      <c r="BS753" s="1" t="s">
        <v>75</v>
      </c>
      <c r="BT753" s="1" t="s">
        <v>75</v>
      </c>
      <c r="BU753" s="1" t="s">
        <v>75</v>
      </c>
      <c r="BV753" s="1" t="s">
        <v>75</v>
      </c>
      <c r="BW753" s="1" t="s">
        <v>75</v>
      </c>
      <c r="BX753" s="1" t="s">
        <v>75</v>
      </c>
      <c r="BY753" s="1" t="s">
        <v>75</v>
      </c>
      <c r="BZ753" s="1" t="s">
        <v>75</v>
      </c>
      <c r="CA753" s="1" t="s">
        <v>75</v>
      </c>
      <c r="CB753" s="1" t="s">
        <v>75</v>
      </c>
      <c r="CC753" s="1" t="s">
        <v>75</v>
      </c>
      <c r="CD753" s="1" t="s">
        <v>75</v>
      </c>
      <c r="CE753" s="1" t="s">
        <v>75</v>
      </c>
      <c r="CF753" s="1" t="s">
        <v>75</v>
      </c>
      <c r="CG753" s="1" t="s">
        <v>75</v>
      </c>
      <c r="CH753" s="1" t="s">
        <v>75</v>
      </c>
    </row>
    <row r="754" spans="1:86" s="5" customFormat="1" x14ac:dyDescent="0.5">
      <c r="A754" s="5" t="str">
        <f t="shared" si="6"/>
        <v>Kojonup2014CVHyola577_CLFert0N</v>
      </c>
      <c r="B754" s="5" t="s">
        <v>79</v>
      </c>
      <c r="C754" s="5">
        <v>2014</v>
      </c>
      <c r="D754" s="1" t="s">
        <v>72</v>
      </c>
      <c r="E754" s="6">
        <v>41877</v>
      </c>
      <c r="F754" s="5">
        <v>0</v>
      </c>
      <c r="G754" s="5" t="s">
        <v>77</v>
      </c>
      <c r="H754" s="5" t="s">
        <v>76</v>
      </c>
      <c r="I754" s="5" t="s">
        <v>254</v>
      </c>
      <c r="J754" s="5" t="s">
        <v>81</v>
      </c>
      <c r="K754" s="5">
        <v>18.273496719038778</v>
      </c>
      <c r="L754" s="5">
        <v>2.5928320423851017</v>
      </c>
      <c r="M754" s="5">
        <v>84.434046220374327</v>
      </c>
      <c r="N754" s="5">
        <v>0</v>
      </c>
      <c r="O754" s="5">
        <v>2.2875038060805832</v>
      </c>
      <c r="P754" s="5">
        <v>107.58787878787878</v>
      </c>
      <c r="Q754" s="5">
        <v>0.81047757575757562</v>
      </c>
      <c r="R754" s="5">
        <v>0.19047434343434341</v>
      </c>
      <c r="S754" s="5">
        <v>0</v>
      </c>
      <c r="U754" s="5">
        <v>155.77840136054422</v>
      </c>
      <c r="V754" s="5">
        <v>52.95480010185895</v>
      </c>
      <c r="W754" s="5">
        <v>142.5878276744786</v>
      </c>
      <c r="X754" s="5">
        <v>69.090909090909079</v>
      </c>
      <c r="Y754" s="5">
        <v>3.6010984479445489</v>
      </c>
      <c r="Z754" s="5">
        <v>0.39104659281772214</v>
      </c>
      <c r="AA754" s="5">
        <v>5.0715852112246775</v>
      </c>
      <c r="AB754" s="5" t="s">
        <v>75</v>
      </c>
      <c r="AC754" s="5">
        <v>0.66309019300956396</v>
      </c>
      <c r="AD754" s="5">
        <v>6.042433360681188</v>
      </c>
      <c r="AE754" s="5">
        <v>0.35030006135122971</v>
      </c>
      <c r="AF754" s="5">
        <v>9.6541844688505934E-2</v>
      </c>
      <c r="AG754" s="5" t="s">
        <v>75</v>
      </c>
      <c r="AH754" s="5">
        <v>2.9835648823109704</v>
      </c>
      <c r="AI754" s="5">
        <v>2.2524619372598988</v>
      </c>
      <c r="AJ754" s="5">
        <v>1.7687415895560799</v>
      </c>
      <c r="AK754" s="5">
        <v>18.660368870715939</v>
      </c>
      <c r="BI754" s="7" t="s">
        <v>75</v>
      </c>
      <c r="BJ754" s="7" t="s">
        <v>75</v>
      </c>
      <c r="BK754" s="1" t="s">
        <v>75</v>
      </c>
      <c r="BL754" s="1" t="s">
        <v>75</v>
      </c>
      <c r="BM754" s="1" t="s">
        <v>75</v>
      </c>
      <c r="BN754" s="1" t="s">
        <v>75</v>
      </c>
      <c r="BO754" s="1" t="s">
        <v>75</v>
      </c>
      <c r="BP754" s="1" t="s">
        <v>75</v>
      </c>
      <c r="BQ754" s="1" t="s">
        <v>75</v>
      </c>
      <c r="BR754" s="1" t="s">
        <v>75</v>
      </c>
      <c r="BS754" s="1" t="s">
        <v>75</v>
      </c>
      <c r="BT754" s="1" t="s">
        <v>75</v>
      </c>
      <c r="BU754" s="1" t="s">
        <v>75</v>
      </c>
      <c r="BV754" s="1" t="s">
        <v>75</v>
      </c>
      <c r="BW754" s="1" t="s">
        <v>75</v>
      </c>
      <c r="BX754" s="1" t="s">
        <v>75</v>
      </c>
      <c r="BY754" s="1" t="s">
        <v>75</v>
      </c>
      <c r="BZ754" s="1" t="s">
        <v>75</v>
      </c>
      <c r="CA754" s="1" t="s">
        <v>75</v>
      </c>
      <c r="CB754" s="1" t="s">
        <v>75</v>
      </c>
      <c r="CC754" s="1" t="s">
        <v>75</v>
      </c>
      <c r="CD754" s="1" t="s">
        <v>75</v>
      </c>
      <c r="CE754" s="1" t="s">
        <v>75</v>
      </c>
      <c r="CF754" s="1" t="s">
        <v>75</v>
      </c>
      <c r="CG754" s="1" t="s">
        <v>75</v>
      </c>
      <c r="CH754" s="1" t="s">
        <v>75</v>
      </c>
    </row>
    <row r="755" spans="1:86" s="5" customFormat="1" x14ac:dyDescent="0.5">
      <c r="A755" s="5" t="str">
        <f t="shared" si="6"/>
        <v>Kojonup2014CVHyola577_CLFert150N</v>
      </c>
      <c r="B755" s="5" t="s">
        <v>79</v>
      </c>
      <c r="C755" s="5">
        <v>2014</v>
      </c>
      <c r="D755" s="1" t="s">
        <v>72</v>
      </c>
      <c r="E755" s="6">
        <v>41877</v>
      </c>
      <c r="F755" s="5">
        <v>150</v>
      </c>
      <c r="G755" s="5" t="s">
        <v>77</v>
      </c>
      <c r="H755" s="5" t="s">
        <v>76</v>
      </c>
      <c r="I755" s="5" t="s">
        <v>254</v>
      </c>
      <c r="J755" s="5" t="s">
        <v>81</v>
      </c>
      <c r="K755" s="5">
        <v>99.452251576580792</v>
      </c>
      <c r="L755" s="5">
        <v>22.585090057769236</v>
      </c>
      <c r="M755" s="5">
        <v>297.80754825364158</v>
      </c>
      <c r="N755" s="5">
        <v>0.90527507169111543</v>
      </c>
      <c r="O755" s="5">
        <v>12.358925949408132</v>
      </c>
      <c r="P755" s="5">
        <v>433.10909090909081</v>
      </c>
      <c r="Q755" s="5">
        <v>3.4666595959595963</v>
      </c>
      <c r="R755" s="5">
        <v>0.85575656565656566</v>
      </c>
      <c r="S755" s="5">
        <v>7.747676767676767E-3</v>
      </c>
      <c r="U755" s="5">
        <v>178.65976713196085</v>
      </c>
      <c r="V755" s="5">
        <v>37.978037226646443</v>
      </c>
      <c r="W755" s="5">
        <v>152.64274802436989</v>
      </c>
      <c r="X755" s="5">
        <v>44.848484848484844</v>
      </c>
      <c r="Y755" s="5">
        <v>10.222170966462993</v>
      </c>
      <c r="Z755" s="5">
        <v>2.7366134056884563</v>
      </c>
      <c r="AA755" s="5">
        <v>27.964857399688071</v>
      </c>
      <c r="AB755" s="5">
        <v>0.31553082517329156</v>
      </c>
      <c r="AC755" s="5">
        <v>2.6824394141027961</v>
      </c>
      <c r="AD755" s="5">
        <v>43.115092306209938</v>
      </c>
      <c r="AE755" s="5">
        <v>0.39689862458724134</v>
      </c>
      <c r="AF755" s="5">
        <v>0.14410757561466297</v>
      </c>
      <c r="AG755" s="5">
        <v>2.3938828872843488E-3</v>
      </c>
      <c r="AH755" s="5">
        <v>5.7639879442058053</v>
      </c>
      <c r="AI755" s="5">
        <v>0.30436410975814815</v>
      </c>
      <c r="AJ755" s="5">
        <v>4.0962880400200445</v>
      </c>
      <c r="AK755" s="5">
        <v>4.9608198617408661</v>
      </c>
      <c r="BI755" s="7" t="s">
        <v>75</v>
      </c>
      <c r="BJ755" s="7" t="s">
        <v>75</v>
      </c>
      <c r="BK755" s="1" t="s">
        <v>75</v>
      </c>
      <c r="BL755" s="1" t="s">
        <v>75</v>
      </c>
      <c r="BM755" s="1" t="s">
        <v>75</v>
      </c>
      <c r="BN755" s="1" t="s">
        <v>75</v>
      </c>
      <c r="BO755" s="1" t="s">
        <v>75</v>
      </c>
      <c r="BP755" s="1" t="s">
        <v>75</v>
      </c>
      <c r="BQ755" s="1" t="s">
        <v>75</v>
      </c>
      <c r="BR755" s="1" t="s">
        <v>75</v>
      </c>
      <c r="BS755" s="1" t="s">
        <v>75</v>
      </c>
      <c r="BT755" s="1" t="s">
        <v>75</v>
      </c>
      <c r="BU755" s="1" t="s">
        <v>75</v>
      </c>
      <c r="BV755" s="1" t="s">
        <v>75</v>
      </c>
      <c r="BW755" s="1" t="s">
        <v>75</v>
      </c>
      <c r="BX755" s="1" t="s">
        <v>75</v>
      </c>
      <c r="BY755" s="1" t="s">
        <v>75</v>
      </c>
      <c r="BZ755" s="1" t="s">
        <v>75</v>
      </c>
      <c r="CA755" s="1" t="s">
        <v>75</v>
      </c>
      <c r="CB755" s="1" t="s">
        <v>75</v>
      </c>
      <c r="CC755" s="1" t="s">
        <v>75</v>
      </c>
      <c r="CD755" s="1" t="s">
        <v>75</v>
      </c>
      <c r="CE755" s="1" t="s">
        <v>75</v>
      </c>
      <c r="CF755" s="1" t="s">
        <v>75</v>
      </c>
      <c r="CG755" s="1" t="s">
        <v>75</v>
      </c>
      <c r="CH755" s="1" t="s">
        <v>75</v>
      </c>
    </row>
    <row r="756" spans="1:86" s="5" customFormat="1" x14ac:dyDescent="0.5">
      <c r="A756" s="5" t="str">
        <f t="shared" si="6"/>
        <v>Kojonup2014CVHyola577_CLFert0N</v>
      </c>
      <c r="B756" s="5" t="s">
        <v>79</v>
      </c>
      <c r="C756" s="5">
        <v>2014</v>
      </c>
      <c r="D756" s="1" t="s">
        <v>72</v>
      </c>
      <c r="E756" s="6">
        <v>41921</v>
      </c>
      <c r="F756" s="5">
        <v>0</v>
      </c>
      <c r="G756" s="5" t="s">
        <v>77</v>
      </c>
      <c r="H756" s="5" t="s">
        <v>76</v>
      </c>
      <c r="I756" s="5" t="s">
        <v>254</v>
      </c>
      <c r="J756" s="5" t="s">
        <v>81</v>
      </c>
      <c r="K756" s="5">
        <v>4.6170358243180072</v>
      </c>
      <c r="L756" s="5">
        <v>0</v>
      </c>
      <c r="M756" s="5">
        <v>154.33055501830793</v>
      </c>
      <c r="N756" s="5">
        <v>89.986702574603328</v>
      </c>
      <c r="O756" s="5">
        <v>3.3687368858010522</v>
      </c>
      <c r="P756" s="5">
        <v>252.30303030303028</v>
      </c>
      <c r="Q756" s="5">
        <v>7.6744848484848471E-2</v>
      </c>
      <c r="R756" s="5">
        <v>0.28838161616161612</v>
      </c>
      <c r="S756" s="5">
        <v>0.24508606060606061</v>
      </c>
      <c r="U756" s="5">
        <v>112.70860389610382</v>
      </c>
      <c r="W756" s="5">
        <v>112.70860389610382</v>
      </c>
      <c r="X756" s="5">
        <v>46.666666666666664</v>
      </c>
      <c r="Y756" s="5">
        <v>2.3724566729954528</v>
      </c>
      <c r="Z756" s="5" t="s">
        <v>75</v>
      </c>
      <c r="AA756" s="5">
        <v>13.914593040135756</v>
      </c>
      <c r="AB756" s="5">
        <v>14.867182527933481</v>
      </c>
      <c r="AC756" s="5">
        <v>2.4891377637757102</v>
      </c>
      <c r="AD756" s="5">
        <v>18.848274382533415</v>
      </c>
      <c r="AE756" s="5">
        <v>5.2043524128109295E-2</v>
      </c>
      <c r="AF756" s="5">
        <v>1.624234679739326E-2</v>
      </c>
      <c r="AG756" s="5">
        <v>0.12923046995385193</v>
      </c>
      <c r="AH756" s="5">
        <v>25.131791270584621</v>
      </c>
      <c r="AI756" s="5" t="s">
        <v>75</v>
      </c>
      <c r="AJ756" s="5">
        <v>25.131791270584621</v>
      </c>
      <c r="AK756" s="5">
        <v>2.641756935479187</v>
      </c>
      <c r="BI756" s="7" t="s">
        <v>75</v>
      </c>
      <c r="BJ756" s="7" t="s">
        <v>75</v>
      </c>
      <c r="BK756" s="1" t="s">
        <v>75</v>
      </c>
      <c r="BL756" s="1" t="s">
        <v>75</v>
      </c>
      <c r="BM756" s="1" t="s">
        <v>75</v>
      </c>
      <c r="BN756" s="1" t="s">
        <v>75</v>
      </c>
      <c r="BO756" s="1" t="s">
        <v>75</v>
      </c>
      <c r="BP756" s="1" t="s">
        <v>75</v>
      </c>
      <c r="BQ756" s="1" t="s">
        <v>75</v>
      </c>
      <c r="BR756" s="1" t="s">
        <v>75</v>
      </c>
      <c r="BS756" s="1" t="s">
        <v>75</v>
      </c>
      <c r="BT756" s="1" t="s">
        <v>75</v>
      </c>
      <c r="BU756" s="1" t="s">
        <v>75</v>
      </c>
      <c r="BV756" s="1" t="s">
        <v>75</v>
      </c>
      <c r="BW756" s="1" t="s">
        <v>75</v>
      </c>
      <c r="BX756" s="1" t="s">
        <v>75</v>
      </c>
      <c r="BY756" s="1" t="s">
        <v>75</v>
      </c>
      <c r="BZ756" s="1" t="s">
        <v>75</v>
      </c>
      <c r="CA756" s="1" t="s">
        <v>75</v>
      </c>
      <c r="CB756" s="1" t="s">
        <v>75</v>
      </c>
      <c r="CC756" s="1" t="s">
        <v>75</v>
      </c>
      <c r="CD756" s="1" t="s">
        <v>75</v>
      </c>
      <c r="CE756" s="1" t="s">
        <v>75</v>
      </c>
      <c r="CF756" s="1" t="s">
        <v>75</v>
      </c>
      <c r="CG756" s="1" t="s">
        <v>75</v>
      </c>
      <c r="CH756" s="1" t="s">
        <v>75</v>
      </c>
    </row>
    <row r="757" spans="1:86" s="5" customFormat="1" x14ac:dyDescent="0.5">
      <c r="A757" s="5" t="str">
        <f t="shared" si="6"/>
        <v>Kojonup2014CVHyola577_CLFert150N</v>
      </c>
      <c r="B757" s="5" t="s">
        <v>79</v>
      </c>
      <c r="C757" s="5">
        <v>2014</v>
      </c>
      <c r="D757" s="1" t="s">
        <v>72</v>
      </c>
      <c r="E757" s="6">
        <v>41921</v>
      </c>
      <c r="F757" s="5">
        <v>150</v>
      </c>
      <c r="G757" s="5" t="s">
        <v>77</v>
      </c>
      <c r="H757" s="5" t="s">
        <v>76</v>
      </c>
      <c r="I757" s="5" t="s">
        <v>254</v>
      </c>
      <c r="J757" s="5" t="s">
        <v>81</v>
      </c>
      <c r="K757" s="5">
        <v>12.670907685682328</v>
      </c>
      <c r="L757" s="5">
        <v>0</v>
      </c>
      <c r="M757" s="5">
        <v>581.06436234035743</v>
      </c>
      <c r="N757" s="5">
        <v>381.09214200840592</v>
      </c>
      <c r="O757" s="5">
        <v>6.8028909958573882</v>
      </c>
      <c r="P757" s="5">
        <v>981.63030303030303</v>
      </c>
      <c r="Q757" s="5">
        <v>0.18851494949494949</v>
      </c>
      <c r="R757" s="5">
        <v>0.89866080808080795</v>
      </c>
      <c r="S757" s="5">
        <v>0.84308040404040396</v>
      </c>
      <c r="U757" s="5">
        <v>162.53170667716134</v>
      </c>
      <c r="W757" s="5">
        <v>162.53170667716134</v>
      </c>
      <c r="X757" s="5">
        <v>62.424242424242415</v>
      </c>
      <c r="Y757" s="5">
        <v>2.6426448956754709</v>
      </c>
      <c r="Z757" s="5" t="s">
        <v>75</v>
      </c>
      <c r="AA757" s="5">
        <v>27.739429048789404</v>
      </c>
      <c r="AB757" s="5">
        <v>10.674730463755123</v>
      </c>
      <c r="AC757" s="5">
        <v>2.0748148165211999</v>
      </c>
      <c r="AD757" s="5">
        <v>28.70886317167065</v>
      </c>
      <c r="AE757" s="5">
        <v>2.5986146789330675E-2</v>
      </c>
      <c r="AF757" s="5">
        <v>7.602632072080423E-2</v>
      </c>
      <c r="AG757" s="5">
        <v>3.8147526498333598E-2</v>
      </c>
      <c r="AH757" s="5">
        <v>15.686130807979147</v>
      </c>
      <c r="AI757" s="5" t="s">
        <v>75</v>
      </c>
      <c r="AJ757" s="5">
        <v>15.686130807979147</v>
      </c>
      <c r="AK757" s="5">
        <v>15.368148282552706</v>
      </c>
      <c r="BI757" s="7" t="s">
        <v>75</v>
      </c>
      <c r="BJ757" s="7" t="s">
        <v>75</v>
      </c>
      <c r="BK757" s="1" t="s">
        <v>75</v>
      </c>
      <c r="BL757" s="1" t="s">
        <v>75</v>
      </c>
      <c r="BM757" s="1" t="s">
        <v>75</v>
      </c>
      <c r="BN757" s="1" t="s">
        <v>75</v>
      </c>
      <c r="BO757" s="1" t="s">
        <v>75</v>
      </c>
      <c r="BP757" s="1" t="s">
        <v>75</v>
      </c>
      <c r="BQ757" s="1" t="s">
        <v>75</v>
      </c>
      <c r="BR757" s="1" t="s">
        <v>75</v>
      </c>
      <c r="BS757" s="1" t="s">
        <v>75</v>
      </c>
      <c r="BT757" s="1" t="s">
        <v>75</v>
      </c>
      <c r="BU757" s="1" t="s">
        <v>75</v>
      </c>
      <c r="BV757" s="1" t="s">
        <v>75</v>
      </c>
      <c r="BW757" s="1" t="s">
        <v>75</v>
      </c>
      <c r="BX757" s="1" t="s">
        <v>75</v>
      </c>
      <c r="BY757" s="1" t="s">
        <v>75</v>
      </c>
      <c r="BZ757" s="1" t="s">
        <v>75</v>
      </c>
      <c r="CA757" s="1" t="s">
        <v>75</v>
      </c>
      <c r="CB757" s="1" t="s">
        <v>75</v>
      </c>
      <c r="CC757" s="1" t="s">
        <v>75</v>
      </c>
      <c r="CD757" s="1" t="s">
        <v>75</v>
      </c>
      <c r="CE757" s="1" t="s">
        <v>75</v>
      </c>
      <c r="CF757" s="1" t="s">
        <v>75</v>
      </c>
      <c r="CG757" s="1" t="s">
        <v>75</v>
      </c>
      <c r="CH757" s="1" t="s">
        <v>75</v>
      </c>
    </row>
    <row r="758" spans="1:86" s="5" customFormat="1" x14ac:dyDescent="0.5">
      <c r="A758" s="5" t="str">
        <f t="shared" si="6"/>
        <v>Kojonup2014CVHyola600_RRFert0N</v>
      </c>
      <c r="B758" s="5" t="s">
        <v>79</v>
      </c>
      <c r="C758" s="5">
        <v>2014</v>
      </c>
      <c r="D758" s="1" t="s">
        <v>72</v>
      </c>
      <c r="E758" s="6">
        <v>41821</v>
      </c>
      <c r="F758" s="5">
        <v>0</v>
      </c>
      <c r="G758" s="5" t="s">
        <v>78</v>
      </c>
      <c r="H758" s="5" t="s">
        <v>76</v>
      </c>
      <c r="I758" s="5" t="s">
        <v>257</v>
      </c>
      <c r="J758" s="5" t="s">
        <v>83</v>
      </c>
      <c r="K758" s="5">
        <v>16.380304276158167</v>
      </c>
      <c r="L758" s="5">
        <v>4.3530290571751671</v>
      </c>
      <c r="M758" s="5">
        <v>0</v>
      </c>
      <c r="N758" s="5">
        <v>0</v>
      </c>
      <c r="O758" s="5">
        <v>0</v>
      </c>
      <c r="P758" s="5">
        <v>20.733333333333334</v>
      </c>
      <c r="Q758" s="5">
        <v>0.22854290909090905</v>
      </c>
      <c r="R758" s="5">
        <v>0</v>
      </c>
      <c r="S758" s="5">
        <v>0</v>
      </c>
      <c r="U758" s="5">
        <v>298.84088152150105</v>
      </c>
      <c r="V758" s="5">
        <v>83.457549857549878</v>
      </c>
      <c r="W758" s="5">
        <v>253.61471291025373</v>
      </c>
      <c r="X758" s="5">
        <v>67.272727272727266</v>
      </c>
      <c r="Y758" s="5">
        <v>0.70028622596633217</v>
      </c>
      <c r="Z758" s="5">
        <v>0.19589717272951207</v>
      </c>
      <c r="AA758" s="5" t="s">
        <v>75</v>
      </c>
      <c r="AB758" s="5" t="s">
        <v>75</v>
      </c>
      <c r="AC758" s="5" t="s">
        <v>75</v>
      </c>
      <c r="AD758" s="5">
        <v>0.89481723718903294</v>
      </c>
      <c r="AE758" s="5">
        <v>2.1877265386798374E-2</v>
      </c>
      <c r="AF758" s="5" t="s">
        <v>75</v>
      </c>
      <c r="AG758" s="5" t="s">
        <v>75</v>
      </c>
      <c r="AH758" s="5">
        <v>18.847646172620969</v>
      </c>
      <c r="AI758" s="5">
        <v>3.2201360062480426</v>
      </c>
      <c r="AJ758" s="5">
        <v>15.250361305047425</v>
      </c>
      <c r="AK758" s="5">
        <v>7.5696945435131893</v>
      </c>
      <c r="BI758" s="7" t="s">
        <v>75</v>
      </c>
      <c r="BJ758" s="7" t="s">
        <v>75</v>
      </c>
      <c r="BK758" s="1" t="s">
        <v>75</v>
      </c>
      <c r="BL758" s="1" t="s">
        <v>75</v>
      </c>
      <c r="BM758" s="1" t="s">
        <v>75</v>
      </c>
      <c r="BN758" s="1" t="s">
        <v>75</v>
      </c>
      <c r="BO758" s="1" t="s">
        <v>75</v>
      </c>
      <c r="BP758" s="1" t="s">
        <v>75</v>
      </c>
      <c r="BQ758" s="1" t="s">
        <v>75</v>
      </c>
      <c r="BR758" s="1" t="s">
        <v>75</v>
      </c>
      <c r="BS758" s="1" t="s">
        <v>75</v>
      </c>
      <c r="BT758" s="1" t="s">
        <v>75</v>
      </c>
      <c r="BU758" s="1" t="s">
        <v>75</v>
      </c>
      <c r="BV758" s="1" t="s">
        <v>75</v>
      </c>
      <c r="BW758" s="1" t="s">
        <v>75</v>
      </c>
      <c r="BX758" s="1" t="s">
        <v>75</v>
      </c>
      <c r="BY758" s="1" t="s">
        <v>75</v>
      </c>
      <c r="BZ758" s="1" t="s">
        <v>75</v>
      </c>
      <c r="CA758" s="1" t="s">
        <v>75</v>
      </c>
      <c r="CB758" s="1" t="s">
        <v>75</v>
      </c>
      <c r="CC758" s="1" t="s">
        <v>75</v>
      </c>
      <c r="CD758" s="1" t="s">
        <v>75</v>
      </c>
      <c r="CE758" s="1" t="s">
        <v>75</v>
      </c>
      <c r="CF758" s="1" t="s">
        <v>75</v>
      </c>
      <c r="CG758" s="1" t="s">
        <v>75</v>
      </c>
      <c r="CH758" s="1" t="s">
        <v>75</v>
      </c>
    </row>
    <row r="759" spans="1:86" s="5" customFormat="1" x14ac:dyDescent="0.5">
      <c r="A759" s="5" t="str">
        <f t="shared" si="6"/>
        <v>Kojonup2014CVHyola600_RRFert150N</v>
      </c>
      <c r="B759" s="5" t="s">
        <v>79</v>
      </c>
      <c r="C759" s="5">
        <v>2014</v>
      </c>
      <c r="D759" s="1" t="s">
        <v>72</v>
      </c>
      <c r="E759" s="6">
        <v>41821</v>
      </c>
      <c r="F759" s="5">
        <v>150</v>
      </c>
      <c r="G759" s="5" t="s">
        <v>78</v>
      </c>
      <c r="H759" s="5" t="s">
        <v>76</v>
      </c>
      <c r="I759" s="5" t="s">
        <v>257</v>
      </c>
      <c r="J759" s="5" t="s">
        <v>83</v>
      </c>
      <c r="K759" s="5">
        <v>29.736735222606239</v>
      </c>
      <c r="L759" s="5">
        <v>7.5238708379998229</v>
      </c>
      <c r="M759" s="5">
        <v>0</v>
      </c>
      <c r="N759" s="5">
        <v>0</v>
      </c>
      <c r="O759" s="5">
        <v>0</v>
      </c>
      <c r="P759" s="5">
        <v>37.260606060606058</v>
      </c>
      <c r="Q759" s="5">
        <v>0.67974181818181811</v>
      </c>
      <c r="R759" s="5">
        <v>0</v>
      </c>
      <c r="S759" s="5">
        <v>0</v>
      </c>
      <c r="U759" s="5">
        <v>260.56425122335668</v>
      </c>
      <c r="V759" s="5">
        <v>71.070436814791904</v>
      </c>
      <c r="W759" s="5">
        <v>222.22030201733403</v>
      </c>
      <c r="X759" s="5">
        <v>49.696969696969688</v>
      </c>
      <c r="Y759" s="5">
        <v>3.1533757708448142</v>
      </c>
      <c r="Z759" s="5">
        <v>0.72217657163847127</v>
      </c>
      <c r="AA759" s="5" t="s">
        <v>75</v>
      </c>
      <c r="AB759" s="5" t="s">
        <v>75</v>
      </c>
      <c r="AC759" s="5" t="s">
        <v>75</v>
      </c>
      <c r="AD759" s="5">
        <v>3.8446461408791133</v>
      </c>
      <c r="AE759" s="5">
        <v>7.1162907909125273E-2</v>
      </c>
      <c r="AF759" s="5" t="s">
        <v>75</v>
      </c>
      <c r="AG759" s="5" t="s">
        <v>75</v>
      </c>
      <c r="AH759" s="5">
        <v>3.7587186980936607</v>
      </c>
      <c r="AI759" s="5">
        <v>2.8563538416758147</v>
      </c>
      <c r="AJ759" s="5">
        <v>4.4336061392845716</v>
      </c>
      <c r="AK759" s="5">
        <v>8.4848484848485075</v>
      </c>
      <c r="BI759" s="7" t="s">
        <v>75</v>
      </c>
      <c r="BJ759" s="7" t="s">
        <v>75</v>
      </c>
      <c r="BK759" s="1" t="s">
        <v>75</v>
      </c>
      <c r="BL759" s="1" t="s">
        <v>75</v>
      </c>
      <c r="BM759" s="1" t="s">
        <v>75</v>
      </c>
      <c r="BN759" s="1" t="s">
        <v>75</v>
      </c>
      <c r="BO759" s="1" t="s">
        <v>75</v>
      </c>
      <c r="BP759" s="1" t="s">
        <v>75</v>
      </c>
      <c r="BQ759" s="1" t="s">
        <v>75</v>
      </c>
      <c r="BR759" s="1" t="s">
        <v>75</v>
      </c>
      <c r="BS759" s="1" t="s">
        <v>75</v>
      </c>
      <c r="BT759" s="1" t="s">
        <v>75</v>
      </c>
      <c r="BU759" s="1" t="s">
        <v>75</v>
      </c>
      <c r="BV759" s="1" t="s">
        <v>75</v>
      </c>
      <c r="BW759" s="1" t="s">
        <v>75</v>
      </c>
      <c r="BX759" s="1" t="s">
        <v>75</v>
      </c>
      <c r="BY759" s="1" t="s">
        <v>75</v>
      </c>
      <c r="BZ759" s="1" t="s">
        <v>75</v>
      </c>
      <c r="CA759" s="1" t="s">
        <v>75</v>
      </c>
      <c r="CB759" s="1" t="s">
        <v>75</v>
      </c>
      <c r="CC759" s="1" t="s">
        <v>75</v>
      </c>
      <c r="CD759" s="1" t="s">
        <v>75</v>
      </c>
      <c r="CE759" s="1" t="s">
        <v>75</v>
      </c>
      <c r="CF759" s="1" t="s">
        <v>75</v>
      </c>
      <c r="CG759" s="1" t="s">
        <v>75</v>
      </c>
      <c r="CH759" s="1" t="s">
        <v>75</v>
      </c>
    </row>
    <row r="760" spans="1:86" s="5" customFormat="1" x14ac:dyDescent="0.5">
      <c r="A760" s="5" t="str">
        <f t="shared" si="6"/>
        <v>Kojonup2014CVHyola600_RRFert0N</v>
      </c>
      <c r="B760" s="5" t="s">
        <v>79</v>
      </c>
      <c r="C760" s="5">
        <v>2014</v>
      </c>
      <c r="D760" s="1" t="s">
        <v>72</v>
      </c>
      <c r="E760" s="6">
        <v>41850</v>
      </c>
      <c r="F760" s="5">
        <v>0</v>
      </c>
      <c r="G760" s="5" t="s">
        <v>78</v>
      </c>
      <c r="H760" s="5" t="s">
        <v>76</v>
      </c>
      <c r="I760" s="5" t="s">
        <v>257</v>
      </c>
      <c r="J760" s="5" t="s">
        <v>83</v>
      </c>
      <c r="K760" s="5">
        <v>19.032673428669206</v>
      </c>
      <c r="L760" s="5">
        <v>5.1821269509700523</v>
      </c>
      <c r="M760" s="5">
        <v>3.5961921926632505</v>
      </c>
      <c r="N760" s="5">
        <v>0</v>
      </c>
      <c r="O760" s="5">
        <v>1.56476500345506</v>
      </c>
      <c r="P760" s="5">
        <v>29.375757575757572</v>
      </c>
      <c r="Q760" s="5">
        <v>0.69013999999999998</v>
      </c>
      <c r="R760" s="5">
        <v>9.7945454545454533E-3</v>
      </c>
      <c r="S760" s="5">
        <v>0</v>
      </c>
      <c r="U760" s="5">
        <v>153.91569405756741</v>
      </c>
      <c r="V760" s="5">
        <v>34.629923901336582</v>
      </c>
      <c r="W760" s="5">
        <v>127.18886067790027</v>
      </c>
      <c r="X760" s="5">
        <v>76.36363636363636</v>
      </c>
      <c r="Y760" s="5">
        <v>6.5522782093229051</v>
      </c>
      <c r="Z760" s="5">
        <v>1.6922973559779941</v>
      </c>
      <c r="AA760" s="5">
        <v>0.61485467009033057</v>
      </c>
      <c r="AB760" s="5" t="s">
        <v>75</v>
      </c>
      <c r="AC760" s="5">
        <v>0.89045139894071657</v>
      </c>
      <c r="AD760" s="5">
        <v>8.9457768686284194</v>
      </c>
      <c r="AE760" s="5">
        <v>0.35258514436906169</v>
      </c>
      <c r="AF760" s="5">
        <v>3.2638764155829077E-3</v>
      </c>
      <c r="AG760" s="5" t="s">
        <v>75</v>
      </c>
      <c r="AH760" s="5">
        <v>23.827925681108887</v>
      </c>
      <c r="AI760" s="5">
        <v>2.945244834183927</v>
      </c>
      <c r="AJ760" s="5">
        <v>17.080760641860323</v>
      </c>
      <c r="AK760" s="5">
        <v>5.4545454545455216</v>
      </c>
      <c r="BI760" s="7" t="s">
        <v>75</v>
      </c>
      <c r="BJ760" s="7" t="s">
        <v>75</v>
      </c>
      <c r="BK760" s="1">
        <v>3.6123333333333334</v>
      </c>
      <c r="BL760" s="1" t="s">
        <v>75</v>
      </c>
      <c r="BM760" s="1" t="s">
        <v>75</v>
      </c>
      <c r="BN760" s="1" t="s">
        <v>75</v>
      </c>
      <c r="BO760" s="1" t="s">
        <v>75</v>
      </c>
      <c r="BP760" s="1" t="s">
        <v>75</v>
      </c>
      <c r="BQ760" s="1">
        <v>1.0659094545454542</v>
      </c>
      <c r="BR760" s="1" t="s">
        <v>75</v>
      </c>
      <c r="BS760" s="1" t="s">
        <v>75</v>
      </c>
      <c r="BT760" s="1" t="s">
        <v>75</v>
      </c>
      <c r="BU760" s="1" t="s">
        <v>75</v>
      </c>
      <c r="BV760" s="1" t="s">
        <v>75</v>
      </c>
      <c r="BW760" s="1" t="s">
        <v>75</v>
      </c>
      <c r="BX760" s="1" t="s">
        <v>75</v>
      </c>
      <c r="BY760" s="1">
        <v>5.3623170779468307E-2</v>
      </c>
      <c r="BZ760" s="1" t="s">
        <v>75</v>
      </c>
      <c r="CA760" s="1" t="s">
        <v>75</v>
      </c>
      <c r="CB760" s="1" t="s">
        <v>75</v>
      </c>
      <c r="CC760" s="1" t="s">
        <v>75</v>
      </c>
      <c r="CD760" s="1" t="s">
        <v>75</v>
      </c>
      <c r="CE760" s="1">
        <v>0.33028381238266524</v>
      </c>
      <c r="CF760" s="1" t="s">
        <v>75</v>
      </c>
      <c r="CG760" s="1" t="s">
        <v>75</v>
      </c>
      <c r="CH760" s="1" t="s">
        <v>75</v>
      </c>
    </row>
    <row r="761" spans="1:86" s="5" customFormat="1" x14ac:dyDescent="0.5">
      <c r="A761" s="5" t="str">
        <f t="shared" si="6"/>
        <v>Kojonup2014CVHyola600_RRFert150N</v>
      </c>
      <c r="B761" s="5" t="s">
        <v>79</v>
      </c>
      <c r="C761" s="5">
        <v>2014</v>
      </c>
      <c r="D761" s="1" t="s">
        <v>72</v>
      </c>
      <c r="E761" s="6">
        <v>41850</v>
      </c>
      <c r="F761" s="5">
        <v>150</v>
      </c>
      <c r="G761" s="5" t="s">
        <v>78</v>
      </c>
      <c r="H761" s="5" t="s">
        <v>76</v>
      </c>
      <c r="I761" s="5" t="s">
        <v>257</v>
      </c>
      <c r="J761" s="5" t="s">
        <v>83</v>
      </c>
      <c r="K761" s="5">
        <v>77.47074125092297</v>
      </c>
      <c r="L761" s="5">
        <v>28.503876689177702</v>
      </c>
      <c r="M761" s="5">
        <v>23.380319615792388</v>
      </c>
      <c r="N761" s="5">
        <v>0</v>
      </c>
      <c r="O761" s="5">
        <v>3.2996078986523774</v>
      </c>
      <c r="P761" s="5">
        <v>132.65454545454543</v>
      </c>
      <c r="Q761" s="5">
        <v>3.1140385858585855</v>
      </c>
      <c r="R761" s="5">
        <v>7.2986868686868683E-2</v>
      </c>
      <c r="S761" s="5">
        <v>0</v>
      </c>
      <c r="U761" s="5">
        <v>195.82440760777232</v>
      </c>
      <c r="V761" s="5">
        <v>37.986505356379546</v>
      </c>
      <c r="W761" s="5">
        <v>153.58889417506384</v>
      </c>
      <c r="X761" s="5">
        <v>57.575757575757564</v>
      </c>
      <c r="Y761" s="5">
        <v>18.601609197717217</v>
      </c>
      <c r="Z761" s="5">
        <v>7.7062865289146147</v>
      </c>
      <c r="AA761" s="5">
        <v>7.1936598580998945</v>
      </c>
      <c r="AB761" s="5" t="s">
        <v>75</v>
      </c>
      <c r="AC761" s="5">
        <v>2.3652795414820362</v>
      </c>
      <c r="AD761" s="5">
        <v>33.581079875725187</v>
      </c>
      <c r="AE761" s="5">
        <v>0.29034514665336542</v>
      </c>
      <c r="AF761" s="5">
        <v>1.8474603162836369E-2</v>
      </c>
      <c r="AG761" s="5" t="s">
        <v>75</v>
      </c>
      <c r="AH761" s="5">
        <v>21.077384268696182</v>
      </c>
      <c r="AI761" s="5">
        <v>3.1473592290556414</v>
      </c>
      <c r="AJ761" s="5">
        <v>13.646830924544448</v>
      </c>
      <c r="AK761" s="5">
        <v>11.515151515151521</v>
      </c>
      <c r="BI761" s="7" t="s">
        <v>75</v>
      </c>
      <c r="BJ761" s="7" t="s">
        <v>75</v>
      </c>
      <c r="BK761" s="1">
        <v>4.6362333333333332</v>
      </c>
      <c r="BL761" s="1" t="s">
        <v>75</v>
      </c>
      <c r="BM761" s="1" t="s">
        <v>75</v>
      </c>
      <c r="BN761" s="1" t="s">
        <v>75</v>
      </c>
      <c r="BO761" s="1" t="s">
        <v>75</v>
      </c>
      <c r="BP761" s="1" t="s">
        <v>75</v>
      </c>
      <c r="BQ761" s="1">
        <v>6.2237036848484832</v>
      </c>
      <c r="BR761" s="1" t="s">
        <v>75</v>
      </c>
      <c r="BS761" s="1" t="s">
        <v>75</v>
      </c>
      <c r="BT761" s="1" t="s">
        <v>75</v>
      </c>
      <c r="BU761" s="1" t="s">
        <v>75</v>
      </c>
      <c r="BV761" s="1" t="s">
        <v>75</v>
      </c>
      <c r="BW761" s="1" t="s">
        <v>75</v>
      </c>
      <c r="BX761" s="1" t="s">
        <v>75</v>
      </c>
      <c r="BY761" s="1">
        <v>0.36084473269137851</v>
      </c>
      <c r="BZ761" s="1" t="s">
        <v>75</v>
      </c>
      <c r="CA761" s="1" t="s">
        <v>75</v>
      </c>
      <c r="CB761" s="1" t="s">
        <v>75</v>
      </c>
      <c r="CC761" s="1" t="s">
        <v>75</v>
      </c>
      <c r="CD761" s="1" t="s">
        <v>75</v>
      </c>
      <c r="CE761" s="1">
        <v>1.7176101278254514</v>
      </c>
      <c r="CF761" s="1" t="s">
        <v>75</v>
      </c>
      <c r="CG761" s="1" t="s">
        <v>75</v>
      </c>
      <c r="CH761" s="1" t="s">
        <v>75</v>
      </c>
    </row>
    <row r="762" spans="1:86" s="5" customFormat="1" x14ac:dyDescent="0.5">
      <c r="A762" s="5" t="str">
        <f t="shared" si="6"/>
        <v>Kojonup2014CVHyola600_RRFert0N</v>
      </c>
      <c r="B762" s="5" t="s">
        <v>79</v>
      </c>
      <c r="C762" s="5">
        <v>2014</v>
      </c>
      <c r="D762" s="1" t="s">
        <v>72</v>
      </c>
      <c r="E762" s="6">
        <v>41877</v>
      </c>
      <c r="F762" s="5">
        <v>0</v>
      </c>
      <c r="G762" s="5" t="s">
        <v>78</v>
      </c>
      <c r="H762" s="5" t="s">
        <v>76</v>
      </c>
      <c r="I762" s="5" t="s">
        <v>257</v>
      </c>
      <c r="J762" s="5" t="s">
        <v>83</v>
      </c>
      <c r="K762" s="5">
        <v>22.3653231734164</v>
      </c>
      <c r="L762" s="5">
        <v>4.8527143009214546</v>
      </c>
      <c r="M762" s="5">
        <v>91.050406640949419</v>
      </c>
      <c r="N762" s="5">
        <v>0</v>
      </c>
      <c r="O762" s="5">
        <v>0.81034376350058512</v>
      </c>
      <c r="P762" s="5">
        <v>119.07878787878788</v>
      </c>
      <c r="Q762" s="5">
        <v>0.95950707070707064</v>
      </c>
      <c r="R762" s="5">
        <v>0.14973575757575755</v>
      </c>
      <c r="S762" s="5">
        <v>0</v>
      </c>
      <c r="U762" s="5">
        <v>169.04941885560331</v>
      </c>
      <c r="V762" s="5">
        <v>48.921153492582079</v>
      </c>
      <c r="W762" s="5">
        <v>147.32389274354753</v>
      </c>
      <c r="X762" s="5">
        <v>72.72727272727272</v>
      </c>
      <c r="Y762" s="5">
        <v>2.8091117496586486</v>
      </c>
      <c r="Z762" s="5">
        <v>0.26224228169888381</v>
      </c>
      <c r="AA762" s="5">
        <v>10.679385269307</v>
      </c>
      <c r="AB762" s="5" t="s">
        <v>75</v>
      </c>
      <c r="AC762" s="5">
        <v>0.81034376350058512</v>
      </c>
      <c r="AD762" s="5">
        <v>9.2439501969309585</v>
      </c>
      <c r="AE762" s="5">
        <v>0.20205763779528121</v>
      </c>
      <c r="AF762" s="5">
        <v>7.5047847690081215E-3</v>
      </c>
      <c r="AG762" s="5" t="s">
        <v>75</v>
      </c>
      <c r="AH762" s="5">
        <v>1.4054876519884143</v>
      </c>
      <c r="AI762" s="5">
        <v>3.3508683117684317</v>
      </c>
      <c r="AJ762" s="5">
        <v>0.56764440195634225</v>
      </c>
      <c r="AK762" s="5">
        <v>25.540978794794512</v>
      </c>
      <c r="BI762" s="7" t="s">
        <v>75</v>
      </c>
      <c r="BJ762" s="7" t="s">
        <v>75</v>
      </c>
      <c r="BK762" s="1" t="s">
        <v>75</v>
      </c>
      <c r="BL762" s="1" t="s">
        <v>75</v>
      </c>
      <c r="BM762" s="1" t="s">
        <v>75</v>
      </c>
      <c r="BN762" s="1" t="s">
        <v>75</v>
      </c>
      <c r="BO762" s="1" t="s">
        <v>75</v>
      </c>
      <c r="BP762" s="1" t="s">
        <v>75</v>
      </c>
      <c r="BQ762" s="1" t="s">
        <v>75</v>
      </c>
      <c r="BR762" s="1" t="s">
        <v>75</v>
      </c>
      <c r="BS762" s="1" t="s">
        <v>75</v>
      </c>
      <c r="BT762" s="1" t="s">
        <v>75</v>
      </c>
      <c r="BU762" s="1" t="s">
        <v>75</v>
      </c>
      <c r="BV762" s="1" t="s">
        <v>75</v>
      </c>
      <c r="BW762" s="1" t="s">
        <v>75</v>
      </c>
      <c r="BX762" s="1" t="s">
        <v>75</v>
      </c>
      <c r="BY762" s="1" t="s">
        <v>75</v>
      </c>
      <c r="BZ762" s="1" t="s">
        <v>75</v>
      </c>
      <c r="CA762" s="1" t="s">
        <v>75</v>
      </c>
      <c r="CB762" s="1" t="s">
        <v>75</v>
      </c>
      <c r="CC762" s="1" t="s">
        <v>75</v>
      </c>
      <c r="CD762" s="1" t="s">
        <v>75</v>
      </c>
      <c r="CE762" s="1" t="s">
        <v>75</v>
      </c>
      <c r="CF762" s="1" t="s">
        <v>75</v>
      </c>
      <c r="CG762" s="1" t="s">
        <v>75</v>
      </c>
      <c r="CH762" s="1" t="s">
        <v>75</v>
      </c>
    </row>
    <row r="763" spans="1:86" s="5" customFormat="1" x14ac:dyDescent="0.5">
      <c r="A763" s="5" t="str">
        <f t="shared" si="6"/>
        <v>Kojonup2014CVHyola600_RRFert150N</v>
      </c>
      <c r="B763" s="5" t="s">
        <v>79</v>
      </c>
      <c r="C763" s="5">
        <v>2014</v>
      </c>
      <c r="D763" s="1" t="s">
        <v>72</v>
      </c>
      <c r="E763" s="6">
        <v>41877</v>
      </c>
      <c r="F763" s="5">
        <v>150</v>
      </c>
      <c r="G763" s="5" t="s">
        <v>78</v>
      </c>
      <c r="H763" s="5" t="s">
        <v>76</v>
      </c>
      <c r="I763" s="5" t="s">
        <v>257</v>
      </c>
      <c r="J763" s="5" t="s">
        <v>83</v>
      </c>
      <c r="K763" s="5">
        <v>97.117925931654938</v>
      </c>
      <c r="L763" s="5">
        <v>22.098440732161649</v>
      </c>
      <c r="M763" s="5">
        <v>352.86769343922373</v>
      </c>
      <c r="N763" s="5">
        <v>0.51440280127121707</v>
      </c>
      <c r="O763" s="5">
        <v>7.7954764896277773</v>
      </c>
      <c r="P763" s="5">
        <v>480.39393939393932</v>
      </c>
      <c r="Q763" s="5">
        <v>4.344637373737374</v>
      </c>
      <c r="R763" s="5">
        <v>1.1316599999999999</v>
      </c>
      <c r="S763" s="5">
        <v>8.0244444444444434E-3</v>
      </c>
      <c r="U763" s="5">
        <v>212.90513035583308</v>
      </c>
      <c r="V763" s="5">
        <v>44.003087513236629</v>
      </c>
      <c r="W763" s="5">
        <v>181.68670509418337</v>
      </c>
      <c r="X763" s="5">
        <v>71.515151515151516</v>
      </c>
      <c r="Y763" s="5">
        <v>4.5130687402780625</v>
      </c>
      <c r="Z763" s="5">
        <v>2.4014246785012259</v>
      </c>
      <c r="AA763" s="5">
        <v>27.700416869200566</v>
      </c>
      <c r="AB763" s="5">
        <v>0.40628727531799003</v>
      </c>
      <c r="AC763" s="5">
        <v>4.634788456450095</v>
      </c>
      <c r="AD763" s="5">
        <v>29.474857069465187</v>
      </c>
      <c r="AE763" s="5">
        <v>0.53427340267270429</v>
      </c>
      <c r="AF763" s="5">
        <v>0.22915960426763538</v>
      </c>
      <c r="AG763" s="5">
        <v>3.8321676885203614E-3</v>
      </c>
      <c r="AH763" s="5">
        <v>10.339728704255135</v>
      </c>
      <c r="AI763" s="5">
        <v>2.6326996709960624</v>
      </c>
      <c r="AJ763" s="5">
        <v>8.2651473116544825</v>
      </c>
      <c r="AK763" s="5">
        <v>6.9894318755580436</v>
      </c>
      <c r="BI763" s="7" t="s">
        <v>75</v>
      </c>
      <c r="BJ763" s="7" t="s">
        <v>75</v>
      </c>
      <c r="BK763" s="1" t="s">
        <v>75</v>
      </c>
      <c r="BL763" s="1" t="s">
        <v>75</v>
      </c>
      <c r="BM763" s="1" t="s">
        <v>75</v>
      </c>
      <c r="BN763" s="1" t="s">
        <v>75</v>
      </c>
      <c r="BO763" s="1" t="s">
        <v>75</v>
      </c>
      <c r="BP763" s="1" t="s">
        <v>75</v>
      </c>
      <c r="BQ763" s="1" t="s">
        <v>75</v>
      </c>
      <c r="BR763" s="1" t="s">
        <v>75</v>
      </c>
      <c r="BS763" s="1" t="s">
        <v>75</v>
      </c>
      <c r="BT763" s="1" t="s">
        <v>75</v>
      </c>
      <c r="BU763" s="1" t="s">
        <v>75</v>
      </c>
      <c r="BV763" s="1" t="s">
        <v>75</v>
      </c>
      <c r="BW763" s="1" t="s">
        <v>75</v>
      </c>
      <c r="BX763" s="1" t="s">
        <v>75</v>
      </c>
      <c r="BY763" s="1" t="s">
        <v>75</v>
      </c>
      <c r="BZ763" s="1" t="s">
        <v>75</v>
      </c>
      <c r="CA763" s="1" t="s">
        <v>75</v>
      </c>
      <c r="CB763" s="1" t="s">
        <v>75</v>
      </c>
      <c r="CC763" s="1" t="s">
        <v>75</v>
      </c>
      <c r="CD763" s="1" t="s">
        <v>75</v>
      </c>
      <c r="CE763" s="1" t="s">
        <v>75</v>
      </c>
      <c r="CF763" s="1" t="s">
        <v>75</v>
      </c>
      <c r="CG763" s="1" t="s">
        <v>75</v>
      </c>
      <c r="CH763" s="1" t="s">
        <v>75</v>
      </c>
    </row>
    <row r="764" spans="1:86" s="5" customFormat="1" x14ac:dyDescent="0.5">
      <c r="A764" s="5" t="str">
        <f t="shared" si="6"/>
        <v>Kojonup2014CVHyola600_RRFert0N</v>
      </c>
      <c r="B764" s="5" t="s">
        <v>79</v>
      </c>
      <c r="C764" s="5">
        <v>2014</v>
      </c>
      <c r="D764" s="1" t="s">
        <v>72</v>
      </c>
      <c r="E764" s="6">
        <v>41921</v>
      </c>
      <c r="F764" s="5">
        <v>0</v>
      </c>
      <c r="G764" s="5" t="s">
        <v>78</v>
      </c>
      <c r="H764" s="5" t="s">
        <v>76</v>
      </c>
      <c r="I764" s="5" t="s">
        <v>257</v>
      </c>
      <c r="J764" s="5" t="s">
        <v>83</v>
      </c>
      <c r="K764" s="5">
        <v>6.2976730216828152</v>
      </c>
      <c r="L764" s="5">
        <v>0</v>
      </c>
      <c r="M764" s="5">
        <v>175.70725835956921</v>
      </c>
      <c r="N764" s="5">
        <v>126.9752457338728</v>
      </c>
      <c r="O764" s="5">
        <v>0.82588349093577562</v>
      </c>
      <c r="P764" s="5">
        <v>309.80606060606061</v>
      </c>
      <c r="Q764" s="5">
        <v>0.105380202020202</v>
      </c>
      <c r="R764" s="5">
        <v>0.27032121212121213</v>
      </c>
      <c r="S764" s="5">
        <v>0.32942141414141407</v>
      </c>
      <c r="U764" s="5">
        <v>141.8963252692065</v>
      </c>
      <c r="W764" s="5">
        <v>141.8963252692065</v>
      </c>
      <c r="X764" s="5">
        <v>38.787878787878789</v>
      </c>
      <c r="Y764" s="5">
        <v>2.000785333095676</v>
      </c>
      <c r="Z764" s="5" t="s">
        <v>75</v>
      </c>
      <c r="AA764" s="5">
        <v>16.205879598923019</v>
      </c>
      <c r="AB764" s="5">
        <v>13.081150720921162</v>
      </c>
      <c r="AC764" s="5">
        <v>0.82588349093577573</v>
      </c>
      <c r="AD764" s="5">
        <v>29.120671013167208</v>
      </c>
      <c r="AE764" s="5">
        <v>4.7654882037220833E-2</v>
      </c>
      <c r="AF764" s="5">
        <v>2.6419331162533262E-2</v>
      </c>
      <c r="AG764" s="5">
        <v>3.8324182788275485E-2</v>
      </c>
      <c r="AH764" s="5">
        <v>41.09201034853254</v>
      </c>
      <c r="AI764" s="5" t="s">
        <v>75</v>
      </c>
      <c r="AJ764" s="5">
        <v>41.09201034853254</v>
      </c>
      <c r="AK764" s="5">
        <v>5.2835138709583882</v>
      </c>
      <c r="BI764" s="7" t="s">
        <v>75</v>
      </c>
      <c r="BJ764" s="7" t="s">
        <v>75</v>
      </c>
      <c r="BK764" s="1" t="s">
        <v>75</v>
      </c>
      <c r="BL764" s="1">
        <v>2.3519999999999999</v>
      </c>
      <c r="BM764" s="1">
        <v>1.7000000000000002</v>
      </c>
      <c r="BN764" s="1">
        <v>0.78300000000000003</v>
      </c>
      <c r="BO764" s="1" t="s">
        <v>75</v>
      </c>
      <c r="BP764" s="1" t="s">
        <v>75</v>
      </c>
      <c r="BQ764" s="1" t="s">
        <v>75</v>
      </c>
      <c r="BR764" s="1">
        <v>0.19902159949683107</v>
      </c>
      <c r="BS764" s="1">
        <v>1.3795753885692508</v>
      </c>
      <c r="BT764" s="1">
        <v>2.1424475562839937</v>
      </c>
      <c r="BU764" s="1" t="s">
        <v>75</v>
      </c>
      <c r="BV764" s="1" t="s">
        <v>75</v>
      </c>
      <c r="BW764" s="1" t="s">
        <v>75</v>
      </c>
      <c r="BX764" s="1" t="s">
        <v>75</v>
      </c>
      <c r="BY764" s="1" t="s">
        <v>75</v>
      </c>
      <c r="BZ764" s="1" t="s">
        <v>75</v>
      </c>
      <c r="CA764" s="1">
        <v>0.10851881557284579</v>
      </c>
      <c r="CB764" s="1">
        <v>0.16766136505865994</v>
      </c>
      <c r="CC764" s="1" t="s">
        <v>75</v>
      </c>
      <c r="CD764" s="1" t="s">
        <v>75</v>
      </c>
      <c r="CE764" s="1" t="s">
        <v>75</v>
      </c>
      <c r="CF764" s="1" t="s">
        <v>75</v>
      </c>
      <c r="CG764" s="1">
        <v>0.35478947114473736</v>
      </c>
      <c r="CH764" s="1" t="s">
        <v>75</v>
      </c>
    </row>
    <row r="765" spans="1:86" s="5" customFormat="1" x14ac:dyDescent="0.5">
      <c r="A765" s="5" t="str">
        <f t="shared" si="6"/>
        <v>Kojonup2014CVHyola600_RRFert150N</v>
      </c>
      <c r="B765" s="5" t="s">
        <v>79</v>
      </c>
      <c r="C765" s="5">
        <v>2014</v>
      </c>
      <c r="D765" s="1" t="s">
        <v>72</v>
      </c>
      <c r="E765" s="6">
        <v>41921</v>
      </c>
      <c r="F765" s="5">
        <v>150</v>
      </c>
      <c r="G765" s="5" t="s">
        <v>78</v>
      </c>
      <c r="H765" s="5" t="s">
        <v>76</v>
      </c>
      <c r="I765" s="5" t="s">
        <v>257</v>
      </c>
      <c r="J765" s="5" t="s">
        <v>83</v>
      </c>
      <c r="K765" s="5">
        <v>15.379867326952684</v>
      </c>
      <c r="L765" s="5">
        <v>0</v>
      </c>
      <c r="M765" s="5">
        <v>566.15938073012023</v>
      </c>
      <c r="N765" s="5">
        <v>394.89926926411982</v>
      </c>
      <c r="O765" s="5">
        <v>4.4220887394131649</v>
      </c>
      <c r="P765" s="5">
        <v>980.86060606060607</v>
      </c>
      <c r="Q765" s="5">
        <v>0.29521070707070701</v>
      </c>
      <c r="R765" s="5">
        <v>0.87134646464646448</v>
      </c>
      <c r="S765" s="5">
        <v>0.99872585858585861</v>
      </c>
      <c r="U765" s="5">
        <v>166.79407819730389</v>
      </c>
      <c r="W765" s="5">
        <v>166.79407819730389</v>
      </c>
      <c r="X765" s="5">
        <v>58.181818181818166</v>
      </c>
      <c r="Y765" s="5">
        <v>3.9651780295689281</v>
      </c>
      <c r="Z765" s="5" t="s">
        <v>75</v>
      </c>
      <c r="AA765" s="5">
        <v>57.989812563284239</v>
      </c>
      <c r="AB765" s="5">
        <v>40.08947453182666</v>
      </c>
      <c r="AC765" s="5">
        <v>0.89393565208851911</v>
      </c>
      <c r="AD765" s="5">
        <v>97.178876466139542</v>
      </c>
      <c r="AE765" s="5">
        <v>0.12385436803742862</v>
      </c>
      <c r="AF765" s="5">
        <v>0.14941340644298076</v>
      </c>
      <c r="AG765" s="5">
        <v>0.22848366730030747</v>
      </c>
      <c r="AH765" s="5">
        <v>11.425814334168107</v>
      </c>
      <c r="AI765" s="5" t="s">
        <v>75</v>
      </c>
      <c r="AJ765" s="5">
        <v>11.425814334168107</v>
      </c>
      <c r="AK765" s="5">
        <v>8.5923920477320372</v>
      </c>
      <c r="BI765" s="7" t="s">
        <v>75</v>
      </c>
      <c r="BJ765" s="7" t="s">
        <v>75</v>
      </c>
      <c r="BK765" s="1" t="s">
        <v>75</v>
      </c>
      <c r="BL765" s="1">
        <v>2.2850000000000001</v>
      </c>
      <c r="BM765" s="1">
        <v>1.8596666666666666</v>
      </c>
      <c r="BN765" s="1">
        <v>0.629</v>
      </c>
      <c r="BO765" s="1" t="s">
        <v>75</v>
      </c>
      <c r="BP765" s="1" t="s">
        <v>75</v>
      </c>
      <c r="BQ765" s="1" t="s">
        <v>75</v>
      </c>
      <c r="BR765" s="1">
        <v>0.4860162940261808</v>
      </c>
      <c r="BS765" s="1">
        <v>2.9010242092264513</v>
      </c>
      <c r="BT765" s="1">
        <v>6.8125457618757324</v>
      </c>
      <c r="BU765" s="1" t="s">
        <v>75</v>
      </c>
      <c r="BV765" s="1" t="s">
        <v>75</v>
      </c>
      <c r="BW765" s="1" t="s">
        <v>75</v>
      </c>
      <c r="BX765" s="1" t="s">
        <v>75</v>
      </c>
      <c r="BY765" s="1" t="s">
        <v>75</v>
      </c>
      <c r="BZ765" s="1" t="s">
        <v>75</v>
      </c>
      <c r="CA765" s="1">
        <v>0.13211148490742514</v>
      </c>
      <c r="CB765" s="1">
        <v>7.4460280239422527E-2</v>
      </c>
      <c r="CC765" s="1" t="s">
        <v>75</v>
      </c>
      <c r="CD765" s="1" t="s">
        <v>75</v>
      </c>
      <c r="CE765" s="1" t="s">
        <v>75</v>
      </c>
      <c r="CF765" s="1" t="s">
        <v>75</v>
      </c>
      <c r="CG765" s="1">
        <v>0.29329894560309427</v>
      </c>
      <c r="CH765" s="1" t="s">
        <v>75</v>
      </c>
    </row>
    <row r="766" spans="1:86" s="5" customFormat="1" x14ac:dyDescent="0.5">
      <c r="A766" s="5" t="str">
        <f t="shared" si="6"/>
        <v>Kojonup2014CVHyola635Fert0N</v>
      </c>
      <c r="B766" s="5" t="s">
        <v>79</v>
      </c>
      <c r="C766" s="5">
        <v>2014</v>
      </c>
      <c r="D766" s="1" t="s">
        <v>72</v>
      </c>
      <c r="E766" s="6">
        <v>41821</v>
      </c>
      <c r="F766" s="5">
        <v>0</v>
      </c>
      <c r="G766" s="5" t="s">
        <v>6</v>
      </c>
      <c r="H766" s="5" t="s">
        <v>76</v>
      </c>
      <c r="I766" s="5" t="s">
        <v>260</v>
      </c>
      <c r="J766" s="5" t="s">
        <v>83</v>
      </c>
      <c r="K766" s="5">
        <v>14.430530906121836</v>
      </c>
      <c r="L766" s="5">
        <v>4.2118933363024054</v>
      </c>
      <c r="M766" s="5">
        <v>0</v>
      </c>
      <c r="N766" s="5">
        <v>0</v>
      </c>
      <c r="O766" s="5">
        <v>0</v>
      </c>
      <c r="P766" s="5">
        <v>18.642424242424241</v>
      </c>
      <c r="Q766" s="5">
        <v>0.15572654545454545</v>
      </c>
      <c r="R766" s="5">
        <v>0</v>
      </c>
      <c r="S766" s="5">
        <v>0</v>
      </c>
      <c r="U766" s="5">
        <v>306.40197989527229</v>
      </c>
      <c r="V766" s="5">
        <v>86.541666666666586</v>
      </c>
      <c r="W766" s="5">
        <v>256.18324050583715</v>
      </c>
      <c r="X766" s="5">
        <v>60</v>
      </c>
      <c r="Y766" s="5">
        <v>1.0917462309561468</v>
      </c>
      <c r="Z766" s="5">
        <v>0.43603001747206965</v>
      </c>
      <c r="AA766" s="5" t="s">
        <v>75</v>
      </c>
      <c r="AB766" s="5" t="s">
        <v>75</v>
      </c>
      <c r="AC766" s="5" t="s">
        <v>75</v>
      </c>
      <c r="AD766" s="5">
        <v>0.73047275784530674</v>
      </c>
      <c r="AE766" s="5">
        <v>1.8140100420994013E-2</v>
      </c>
      <c r="AF766" s="5" t="s">
        <v>75</v>
      </c>
      <c r="AG766" s="5" t="s">
        <v>75</v>
      </c>
      <c r="AH766" s="5">
        <v>46.606326422474972</v>
      </c>
      <c r="AI766" s="5">
        <v>13.49389007827039</v>
      </c>
      <c r="AJ766" s="5">
        <v>39.786352784718417</v>
      </c>
      <c r="AK766" s="5">
        <v>2.7773186030034824</v>
      </c>
      <c r="BI766" s="7" t="s">
        <v>75</v>
      </c>
      <c r="BJ766" s="7" t="s">
        <v>75</v>
      </c>
      <c r="BK766" s="1" t="s">
        <v>75</v>
      </c>
      <c r="BL766" s="1" t="s">
        <v>75</v>
      </c>
      <c r="BM766" s="1" t="s">
        <v>75</v>
      </c>
      <c r="BN766" s="1" t="s">
        <v>75</v>
      </c>
      <c r="BO766" s="1" t="s">
        <v>75</v>
      </c>
      <c r="BP766" s="1" t="s">
        <v>75</v>
      </c>
      <c r="BQ766" s="1" t="s">
        <v>75</v>
      </c>
      <c r="BR766" s="1" t="s">
        <v>75</v>
      </c>
      <c r="BS766" s="1" t="s">
        <v>75</v>
      </c>
      <c r="BT766" s="1" t="s">
        <v>75</v>
      </c>
      <c r="BU766" s="1" t="s">
        <v>75</v>
      </c>
      <c r="BV766" s="1" t="s">
        <v>75</v>
      </c>
      <c r="BW766" s="1" t="s">
        <v>75</v>
      </c>
      <c r="BX766" s="1" t="s">
        <v>75</v>
      </c>
      <c r="BY766" s="1" t="s">
        <v>75</v>
      </c>
      <c r="BZ766" s="1" t="s">
        <v>75</v>
      </c>
      <c r="CA766" s="1" t="s">
        <v>75</v>
      </c>
      <c r="CB766" s="1" t="s">
        <v>75</v>
      </c>
      <c r="CC766" s="1" t="s">
        <v>75</v>
      </c>
      <c r="CD766" s="1" t="s">
        <v>75</v>
      </c>
      <c r="CE766" s="1" t="s">
        <v>75</v>
      </c>
      <c r="CF766" s="1" t="s">
        <v>75</v>
      </c>
      <c r="CG766" s="1" t="s">
        <v>75</v>
      </c>
      <c r="CH766" s="1" t="s">
        <v>75</v>
      </c>
    </row>
    <row r="767" spans="1:86" s="5" customFormat="1" x14ac:dyDescent="0.5">
      <c r="A767" s="5" t="str">
        <f t="shared" si="6"/>
        <v>Kojonup2014CVHyola635Fert150N</v>
      </c>
      <c r="B767" s="5" t="s">
        <v>79</v>
      </c>
      <c r="C767" s="5">
        <v>2014</v>
      </c>
      <c r="D767" s="1" t="s">
        <v>72</v>
      </c>
      <c r="E767" s="6">
        <v>41821</v>
      </c>
      <c r="F767" s="5">
        <v>150</v>
      </c>
      <c r="G767" s="5" t="s">
        <v>6</v>
      </c>
      <c r="H767" s="5" t="s">
        <v>76</v>
      </c>
      <c r="I767" s="5" t="s">
        <v>260</v>
      </c>
      <c r="J767" s="5" t="s">
        <v>83</v>
      </c>
      <c r="K767" s="5">
        <v>33.489100690696432</v>
      </c>
      <c r="L767" s="5">
        <v>8.5230205214247761</v>
      </c>
      <c r="M767" s="5">
        <v>0</v>
      </c>
      <c r="N767" s="5">
        <v>0</v>
      </c>
      <c r="O767" s="5">
        <v>0</v>
      </c>
      <c r="P767" s="5">
        <v>42.012121212121208</v>
      </c>
      <c r="Q767" s="5">
        <v>1.1192435151515152</v>
      </c>
      <c r="R767" s="5">
        <v>0</v>
      </c>
      <c r="S767" s="5">
        <v>0</v>
      </c>
      <c r="U767" s="5">
        <v>246.78483054256898</v>
      </c>
      <c r="V767" s="5">
        <v>63.77603780578206</v>
      </c>
      <c r="W767" s="5">
        <v>209.78227045234325</v>
      </c>
      <c r="X767" s="5">
        <v>68.484848484848484</v>
      </c>
      <c r="Y767" s="5">
        <v>0.48683404247962597</v>
      </c>
      <c r="Z767" s="5">
        <v>0.62604290289937137</v>
      </c>
      <c r="AA767" s="5" t="s">
        <v>75</v>
      </c>
      <c r="AB767" s="5" t="s">
        <v>75</v>
      </c>
      <c r="AC767" s="5" t="s">
        <v>75</v>
      </c>
      <c r="AD767" s="5">
        <v>1.0969696969697131</v>
      </c>
      <c r="AE767" s="5">
        <v>9.9867149685502796E-2</v>
      </c>
      <c r="AF767" s="5" t="s">
        <v>75</v>
      </c>
      <c r="AG767" s="5" t="s">
        <v>75</v>
      </c>
      <c r="AH767" s="5">
        <v>10.326843284038272</v>
      </c>
      <c r="AI767" s="5">
        <v>4.4034579582486488</v>
      </c>
      <c r="AJ767" s="5">
        <v>9.9909482481696941</v>
      </c>
      <c r="AK767" s="5">
        <v>6.4139425722778061</v>
      </c>
      <c r="BI767" s="7" t="s">
        <v>75</v>
      </c>
      <c r="BJ767" s="7" t="s">
        <v>75</v>
      </c>
      <c r="BK767" s="1" t="s">
        <v>75</v>
      </c>
      <c r="BL767" s="1" t="s">
        <v>75</v>
      </c>
      <c r="BM767" s="1" t="s">
        <v>75</v>
      </c>
      <c r="BN767" s="1" t="s">
        <v>75</v>
      </c>
      <c r="BO767" s="1" t="s">
        <v>75</v>
      </c>
      <c r="BP767" s="1" t="s">
        <v>75</v>
      </c>
      <c r="BQ767" s="1" t="s">
        <v>75</v>
      </c>
      <c r="BR767" s="1" t="s">
        <v>75</v>
      </c>
      <c r="BS767" s="1" t="s">
        <v>75</v>
      </c>
      <c r="BT767" s="1" t="s">
        <v>75</v>
      </c>
      <c r="BU767" s="1" t="s">
        <v>75</v>
      </c>
      <c r="BV767" s="1" t="s">
        <v>75</v>
      </c>
      <c r="BW767" s="1" t="s">
        <v>75</v>
      </c>
      <c r="BX767" s="1" t="s">
        <v>75</v>
      </c>
      <c r="BY767" s="1" t="s">
        <v>75</v>
      </c>
      <c r="BZ767" s="1" t="s">
        <v>75</v>
      </c>
      <c r="CA767" s="1" t="s">
        <v>75</v>
      </c>
      <c r="CB767" s="1" t="s">
        <v>75</v>
      </c>
      <c r="CC767" s="1" t="s">
        <v>75</v>
      </c>
      <c r="CD767" s="1" t="s">
        <v>75</v>
      </c>
      <c r="CE767" s="1" t="s">
        <v>75</v>
      </c>
      <c r="CF767" s="1" t="s">
        <v>75</v>
      </c>
      <c r="CG767" s="1" t="s">
        <v>75</v>
      </c>
      <c r="CH767" s="1" t="s">
        <v>75</v>
      </c>
    </row>
    <row r="768" spans="1:86" s="5" customFormat="1" x14ac:dyDescent="0.5">
      <c r="A768" s="5" t="str">
        <f t="shared" si="6"/>
        <v>Kojonup2014CVHyola635Fert0N</v>
      </c>
      <c r="B768" s="5" t="s">
        <v>79</v>
      </c>
      <c r="C768" s="5">
        <v>2014</v>
      </c>
      <c r="D768" s="1" t="s">
        <v>72</v>
      </c>
      <c r="E768" s="6">
        <v>41850</v>
      </c>
      <c r="F768" s="5">
        <v>0</v>
      </c>
      <c r="G768" s="5" t="s">
        <v>6</v>
      </c>
      <c r="H768" s="5" t="s">
        <v>76</v>
      </c>
      <c r="I768" s="5" t="s">
        <v>260</v>
      </c>
      <c r="J768" s="5" t="s">
        <v>83</v>
      </c>
      <c r="K768" s="5">
        <v>20.725459573304104</v>
      </c>
      <c r="L768" s="5">
        <v>6.8211993185459123</v>
      </c>
      <c r="M768" s="5">
        <v>2.5983164008185371</v>
      </c>
      <c r="N768" s="5">
        <v>0</v>
      </c>
      <c r="O768" s="5">
        <v>1.9095701618768937</v>
      </c>
      <c r="P768" s="5">
        <v>32.05454545454544</v>
      </c>
      <c r="Q768" s="5">
        <v>0.79263939393939387</v>
      </c>
      <c r="R768" s="5">
        <v>9.4228282828282828E-3</v>
      </c>
      <c r="S768" s="5">
        <v>0</v>
      </c>
      <c r="U768" s="5">
        <v>161.86259081811519</v>
      </c>
      <c r="V768" s="5">
        <v>31.974216654570707</v>
      </c>
      <c r="W768" s="5">
        <v>129.49264904283791</v>
      </c>
      <c r="X768" s="5">
        <v>68.484848484848484</v>
      </c>
      <c r="Y768" s="5">
        <v>0.69721173361812572</v>
      </c>
      <c r="Z768" s="5">
        <v>0.19612679149276788</v>
      </c>
      <c r="AA768" s="5">
        <v>0.47465728223951653</v>
      </c>
      <c r="AB768" s="5" t="s">
        <v>75</v>
      </c>
      <c r="AC768" s="5">
        <v>0.59731356989537998</v>
      </c>
      <c r="AD768" s="5">
        <v>6.2983665730787966E-2</v>
      </c>
      <c r="AE768" s="5">
        <v>0.18393204970111757</v>
      </c>
      <c r="AF768" s="5">
        <v>2.1750090531272698E-3</v>
      </c>
      <c r="AG768" s="5" t="s">
        <v>75</v>
      </c>
      <c r="AH768" s="5">
        <v>10.958469838781038</v>
      </c>
      <c r="AI768" s="5">
        <v>0.95229474400825265</v>
      </c>
      <c r="AJ768" s="5">
        <v>7.1243427151904992</v>
      </c>
      <c r="AK768" s="5">
        <v>6.7488052882788168</v>
      </c>
      <c r="BI768" s="7" t="s">
        <v>75</v>
      </c>
      <c r="BJ768" s="7" t="s">
        <v>75</v>
      </c>
      <c r="BK768" s="1">
        <v>3.4273333333333333</v>
      </c>
      <c r="BL768" s="1" t="s">
        <v>75</v>
      </c>
      <c r="BM768" s="1" t="s">
        <v>75</v>
      </c>
      <c r="BN768" s="1" t="s">
        <v>75</v>
      </c>
      <c r="BO768" s="1" t="s">
        <v>75</v>
      </c>
      <c r="BP768" s="1" t="s">
        <v>75</v>
      </c>
      <c r="BQ768" s="1">
        <v>1.0985135757575755</v>
      </c>
      <c r="BR768" s="1" t="s">
        <v>75</v>
      </c>
      <c r="BS768" s="1" t="s">
        <v>75</v>
      </c>
      <c r="BT768" s="1" t="s">
        <v>75</v>
      </c>
      <c r="BU768" s="1" t="s">
        <v>75</v>
      </c>
      <c r="BV768" s="1" t="s">
        <v>75</v>
      </c>
      <c r="BW768" s="1" t="s">
        <v>75</v>
      </c>
      <c r="BX768" s="1" t="s">
        <v>75</v>
      </c>
      <c r="BY768" s="1">
        <v>8.6306302074513189E-2</v>
      </c>
      <c r="BZ768" s="1" t="s">
        <v>75</v>
      </c>
      <c r="CA768" s="1" t="s">
        <v>75</v>
      </c>
      <c r="CB768" s="1" t="s">
        <v>75</v>
      </c>
      <c r="CC768" s="1" t="s">
        <v>75</v>
      </c>
      <c r="CD768" s="1" t="s">
        <v>75</v>
      </c>
      <c r="CE768" s="1">
        <v>2.5603816448979487E-2</v>
      </c>
      <c r="CF768" s="1" t="s">
        <v>75</v>
      </c>
      <c r="CG768" s="1" t="s">
        <v>75</v>
      </c>
      <c r="CH768" s="1" t="s">
        <v>75</v>
      </c>
    </row>
    <row r="769" spans="1:86" s="5" customFormat="1" x14ac:dyDescent="0.5">
      <c r="A769" s="5" t="str">
        <f t="shared" si="6"/>
        <v>Kojonup2014CVHyola635Fert150N</v>
      </c>
      <c r="B769" s="5" t="s">
        <v>79</v>
      </c>
      <c r="C769" s="5">
        <v>2014</v>
      </c>
      <c r="D769" s="1" t="s">
        <v>72</v>
      </c>
      <c r="E769" s="6">
        <v>41850</v>
      </c>
      <c r="F769" s="5">
        <v>150</v>
      </c>
      <c r="G769" s="5" t="s">
        <v>6</v>
      </c>
      <c r="H769" s="5" t="s">
        <v>76</v>
      </c>
      <c r="I769" s="5" t="s">
        <v>260</v>
      </c>
      <c r="J769" s="5" t="s">
        <v>83</v>
      </c>
      <c r="K769" s="5">
        <v>73.046924526188548</v>
      </c>
      <c r="L769" s="5">
        <v>28.230244010098588</v>
      </c>
      <c r="M769" s="5">
        <v>25.817584852600032</v>
      </c>
      <c r="N769" s="5">
        <v>0</v>
      </c>
      <c r="O769" s="5">
        <v>4.0446405505067533</v>
      </c>
      <c r="P769" s="5">
        <v>131.13939393939393</v>
      </c>
      <c r="Q769" s="5">
        <v>5.1733979797979792</v>
      </c>
      <c r="R769" s="5">
        <v>0.11804161616161617</v>
      </c>
      <c r="S769" s="5">
        <v>0</v>
      </c>
      <c r="U769" s="5">
        <v>195.28807500970711</v>
      </c>
      <c r="V769" s="5">
        <v>35.404465467505382</v>
      </c>
      <c r="W769" s="5">
        <v>150.54701877407231</v>
      </c>
      <c r="X769" s="5">
        <v>76.36363636363636</v>
      </c>
      <c r="Y769" s="5">
        <v>6.8969911501995504</v>
      </c>
      <c r="Z769" s="5">
        <v>3.5133582625142208</v>
      </c>
      <c r="AA769" s="5">
        <v>6.7596366430138071</v>
      </c>
      <c r="AB769" s="5" t="s">
        <v>75</v>
      </c>
      <c r="AC769" s="5">
        <v>1.0388974667684563</v>
      </c>
      <c r="AD769" s="5">
        <v>16.716746797980921</v>
      </c>
      <c r="AE769" s="5">
        <v>2.5148958113431896</v>
      </c>
      <c r="AF769" s="5">
        <v>5.4313439975979053E-2</v>
      </c>
      <c r="AG769" s="5" t="s">
        <v>75</v>
      </c>
      <c r="AH769" s="5">
        <v>5.9123937151627617</v>
      </c>
      <c r="AI769" s="5">
        <v>0.71699282456041047</v>
      </c>
      <c r="AJ769" s="5">
        <v>3.0380451993042312</v>
      </c>
      <c r="AK769" s="5">
        <v>23.449141966246195</v>
      </c>
      <c r="BI769" s="7" t="s">
        <v>75</v>
      </c>
      <c r="BJ769" s="7" t="s">
        <v>75</v>
      </c>
      <c r="BK769" s="1">
        <v>5.3920000000000003</v>
      </c>
      <c r="BL769" s="1" t="s">
        <v>75</v>
      </c>
      <c r="BM769" s="1" t="s">
        <v>75</v>
      </c>
      <c r="BN769" s="1" t="s">
        <v>75</v>
      </c>
      <c r="BO769" s="1" t="s">
        <v>75</v>
      </c>
      <c r="BP769" s="1" t="s">
        <v>75</v>
      </c>
      <c r="BQ769" s="1">
        <v>7.1386870303030294</v>
      </c>
      <c r="BR769" s="1" t="s">
        <v>75</v>
      </c>
      <c r="BS769" s="1" t="s">
        <v>75</v>
      </c>
      <c r="BT769" s="1" t="s">
        <v>75</v>
      </c>
      <c r="BU769" s="1" t="s">
        <v>75</v>
      </c>
      <c r="BV769" s="1" t="s">
        <v>75</v>
      </c>
      <c r="BW769" s="1" t="s">
        <v>75</v>
      </c>
      <c r="BX769" s="1" t="s">
        <v>75</v>
      </c>
      <c r="BY769" s="1">
        <v>0.22393749127825319</v>
      </c>
      <c r="BZ769" s="1" t="s">
        <v>75</v>
      </c>
      <c r="CA769" s="1" t="s">
        <v>75</v>
      </c>
      <c r="CB769" s="1" t="s">
        <v>75</v>
      </c>
      <c r="CC769" s="1" t="s">
        <v>75</v>
      </c>
      <c r="CD769" s="1" t="s">
        <v>75</v>
      </c>
      <c r="CE769" s="1">
        <v>1.1426030386877857</v>
      </c>
      <c r="CF769" s="1" t="s">
        <v>75</v>
      </c>
      <c r="CG769" s="1" t="s">
        <v>75</v>
      </c>
      <c r="CH769" s="1" t="s">
        <v>75</v>
      </c>
    </row>
    <row r="770" spans="1:86" s="5" customFormat="1" x14ac:dyDescent="0.5">
      <c r="A770" s="5" t="str">
        <f t="shared" si="6"/>
        <v>Kojonup2014CVHyola635Fert0N</v>
      </c>
      <c r="B770" s="5" t="s">
        <v>79</v>
      </c>
      <c r="C770" s="5">
        <v>2014</v>
      </c>
      <c r="D770" s="1" t="s">
        <v>72</v>
      </c>
      <c r="E770" s="6">
        <v>41877</v>
      </c>
      <c r="F770" s="5">
        <v>0</v>
      </c>
      <c r="G770" s="5" t="s">
        <v>6</v>
      </c>
      <c r="H770" s="5" t="s">
        <v>76</v>
      </c>
      <c r="I770" s="5" t="s">
        <v>260</v>
      </c>
      <c r="J770" s="5" t="s">
        <v>83</v>
      </c>
      <c r="K770" s="5">
        <v>19.649522874786026</v>
      </c>
      <c r="L770" s="5">
        <v>3.5163880111717152</v>
      </c>
      <c r="M770" s="5">
        <v>85.991016384480702</v>
      </c>
      <c r="N770" s="5">
        <v>0.19643796082152154</v>
      </c>
      <c r="O770" s="5">
        <v>0.76784688995215244</v>
      </c>
      <c r="P770" s="5">
        <v>110.12121212121211</v>
      </c>
      <c r="Q770" s="5">
        <v>1.2899785858585855</v>
      </c>
      <c r="R770" s="5">
        <v>0.26748707070707067</v>
      </c>
      <c r="S770" s="5">
        <v>0</v>
      </c>
      <c r="U770" s="5">
        <v>182.91504483935992</v>
      </c>
      <c r="V770" s="5">
        <v>56.218786295005827</v>
      </c>
      <c r="W770" s="5">
        <v>163.46092893468267</v>
      </c>
      <c r="X770" s="5">
        <v>82.424242424242422</v>
      </c>
      <c r="Y770" s="5">
        <v>0.96667959167987483</v>
      </c>
      <c r="Z770" s="5">
        <v>0.59208505477883733</v>
      </c>
      <c r="AA770" s="5">
        <v>0.21186958945651552</v>
      </c>
      <c r="AB770" s="5">
        <v>0.19643796082152154</v>
      </c>
      <c r="AC770" s="5">
        <v>0.76784688995215256</v>
      </c>
      <c r="AD770" s="5">
        <v>1.4600778624972146</v>
      </c>
      <c r="AE770" s="5">
        <v>0.23638116167852799</v>
      </c>
      <c r="AF770" s="5">
        <v>1.748944847962991E-2</v>
      </c>
      <c r="AG770" s="5" t="s">
        <v>75</v>
      </c>
      <c r="AH770" s="5">
        <v>15.354787145952074</v>
      </c>
      <c r="AI770" s="5">
        <v>3.7672119698691859</v>
      </c>
      <c r="AJ770" s="5">
        <v>11.089451765380744</v>
      </c>
      <c r="AK770" s="5">
        <v>4.2424242424241907</v>
      </c>
      <c r="BI770" s="7" t="s">
        <v>75</v>
      </c>
      <c r="BJ770" s="7" t="s">
        <v>75</v>
      </c>
      <c r="BK770" s="1" t="s">
        <v>75</v>
      </c>
      <c r="BL770" s="1" t="s">
        <v>75</v>
      </c>
      <c r="BM770" s="1" t="s">
        <v>75</v>
      </c>
      <c r="BN770" s="1" t="s">
        <v>75</v>
      </c>
      <c r="BO770" s="1" t="s">
        <v>75</v>
      </c>
      <c r="BP770" s="1" t="s">
        <v>75</v>
      </c>
      <c r="BQ770" s="1" t="s">
        <v>75</v>
      </c>
      <c r="BR770" s="1" t="s">
        <v>75</v>
      </c>
      <c r="BS770" s="1" t="s">
        <v>75</v>
      </c>
      <c r="BT770" s="1" t="s">
        <v>75</v>
      </c>
      <c r="BU770" s="1" t="s">
        <v>75</v>
      </c>
      <c r="BV770" s="1" t="s">
        <v>75</v>
      </c>
      <c r="BW770" s="1" t="s">
        <v>75</v>
      </c>
      <c r="BX770" s="1" t="s">
        <v>75</v>
      </c>
      <c r="BY770" s="1" t="s">
        <v>75</v>
      </c>
      <c r="BZ770" s="1" t="s">
        <v>75</v>
      </c>
      <c r="CA770" s="1" t="s">
        <v>75</v>
      </c>
      <c r="CB770" s="1" t="s">
        <v>75</v>
      </c>
      <c r="CC770" s="1" t="s">
        <v>75</v>
      </c>
      <c r="CD770" s="1" t="s">
        <v>75</v>
      </c>
      <c r="CE770" s="1" t="s">
        <v>75</v>
      </c>
      <c r="CF770" s="1" t="s">
        <v>75</v>
      </c>
      <c r="CG770" s="1" t="s">
        <v>75</v>
      </c>
      <c r="CH770" s="1" t="s">
        <v>75</v>
      </c>
    </row>
    <row r="771" spans="1:86" s="5" customFormat="1" x14ac:dyDescent="0.5">
      <c r="A771" s="5" t="str">
        <f t="shared" si="6"/>
        <v>Kojonup2014CVHyola635Fert150N</v>
      </c>
      <c r="B771" s="5" t="s">
        <v>79</v>
      </c>
      <c r="C771" s="5">
        <v>2014</v>
      </c>
      <c r="D771" s="1" t="s">
        <v>72</v>
      </c>
      <c r="E771" s="6">
        <v>41877</v>
      </c>
      <c r="F771" s="5">
        <v>150</v>
      </c>
      <c r="G771" s="5" t="s">
        <v>6</v>
      </c>
      <c r="H771" s="5" t="s">
        <v>76</v>
      </c>
      <c r="I771" s="5" t="s">
        <v>260</v>
      </c>
      <c r="J771" s="5" t="s">
        <v>83</v>
      </c>
      <c r="K771" s="5">
        <v>82.924047161717752</v>
      </c>
      <c r="L771" s="5">
        <v>16.575207396248977</v>
      </c>
      <c r="M771" s="5">
        <v>421.37947277470721</v>
      </c>
      <c r="N771" s="5">
        <v>0.96002637652489164</v>
      </c>
      <c r="O771" s="5">
        <v>18.288519018073909</v>
      </c>
      <c r="P771" s="5">
        <v>540.12727272727273</v>
      </c>
      <c r="Q771" s="5">
        <v>2.7146523232323232</v>
      </c>
      <c r="R771" s="5">
        <v>0.9449119191919193</v>
      </c>
      <c r="S771" s="5">
        <v>9.9272727272727273E-3</v>
      </c>
      <c r="U771" s="5">
        <v>210.33980555006949</v>
      </c>
      <c r="V771" s="5">
        <v>53.721726632966607</v>
      </c>
      <c r="W771" s="5">
        <v>184.49467559210723</v>
      </c>
      <c r="X771" s="5">
        <v>78.181818181818173</v>
      </c>
      <c r="Y771" s="5">
        <v>10.948973701564348</v>
      </c>
      <c r="Z771" s="5">
        <v>3.3775473552284061</v>
      </c>
      <c r="AA771" s="5">
        <v>72.140769762159621</v>
      </c>
      <c r="AB771" s="5">
        <v>0.96002637652489164</v>
      </c>
      <c r="AC771" s="5">
        <v>9.1933277627514602</v>
      </c>
      <c r="AD771" s="5">
        <v>95.126477501077886</v>
      </c>
      <c r="AE771" s="5">
        <v>0.48085085077121287</v>
      </c>
      <c r="AF771" s="5">
        <v>0.16319932973851101</v>
      </c>
      <c r="AG771" s="5">
        <v>9.9272727272727273E-3</v>
      </c>
      <c r="AH771" s="5">
        <v>7.6726920934411824</v>
      </c>
      <c r="AI771" s="5">
        <v>6.8127402021853047</v>
      </c>
      <c r="AJ771" s="5">
        <v>9.0811854771831371</v>
      </c>
      <c r="AK771" s="5">
        <v>4.1989110486519232</v>
      </c>
      <c r="BI771" s="7" t="s">
        <v>75</v>
      </c>
      <c r="BJ771" s="7" t="s">
        <v>75</v>
      </c>
      <c r="BK771" s="1" t="s">
        <v>75</v>
      </c>
      <c r="BL771" s="1" t="s">
        <v>75</v>
      </c>
      <c r="BM771" s="1" t="s">
        <v>75</v>
      </c>
      <c r="BN771" s="1" t="s">
        <v>75</v>
      </c>
      <c r="BO771" s="1" t="s">
        <v>75</v>
      </c>
      <c r="BP771" s="1" t="s">
        <v>75</v>
      </c>
      <c r="BQ771" s="1" t="s">
        <v>75</v>
      </c>
      <c r="BR771" s="1" t="s">
        <v>75</v>
      </c>
      <c r="BS771" s="1" t="s">
        <v>75</v>
      </c>
      <c r="BT771" s="1" t="s">
        <v>75</v>
      </c>
      <c r="BU771" s="1" t="s">
        <v>75</v>
      </c>
      <c r="BV771" s="1" t="s">
        <v>75</v>
      </c>
      <c r="BW771" s="1" t="s">
        <v>75</v>
      </c>
      <c r="BX771" s="1" t="s">
        <v>75</v>
      </c>
      <c r="BY771" s="1" t="s">
        <v>75</v>
      </c>
      <c r="BZ771" s="1" t="s">
        <v>75</v>
      </c>
      <c r="CA771" s="1" t="s">
        <v>75</v>
      </c>
      <c r="CB771" s="1" t="s">
        <v>75</v>
      </c>
      <c r="CC771" s="1" t="s">
        <v>75</v>
      </c>
      <c r="CD771" s="1" t="s">
        <v>75</v>
      </c>
      <c r="CE771" s="1" t="s">
        <v>75</v>
      </c>
      <c r="CF771" s="1" t="s">
        <v>75</v>
      </c>
      <c r="CG771" s="1" t="s">
        <v>75</v>
      </c>
      <c r="CH771" s="1" t="s">
        <v>75</v>
      </c>
    </row>
    <row r="772" spans="1:86" s="5" customFormat="1" x14ac:dyDescent="0.5">
      <c r="A772" s="5" t="str">
        <f t="shared" si="6"/>
        <v>Kojonup2014CVHyola635Fert0N</v>
      </c>
      <c r="B772" s="5" t="s">
        <v>79</v>
      </c>
      <c r="C772" s="5">
        <v>2014</v>
      </c>
      <c r="D772" s="1" t="s">
        <v>72</v>
      </c>
      <c r="E772" s="6">
        <v>41921</v>
      </c>
      <c r="F772" s="5">
        <v>0</v>
      </c>
      <c r="G772" s="5" t="s">
        <v>6</v>
      </c>
      <c r="H772" s="5" t="s">
        <v>76</v>
      </c>
      <c r="I772" s="5" t="s">
        <v>260</v>
      </c>
      <c r="J772" s="5" t="s">
        <v>83</v>
      </c>
      <c r="K772" s="5">
        <v>4.4239307806220287</v>
      </c>
      <c r="L772" s="5">
        <v>0</v>
      </c>
      <c r="M772" s="5">
        <v>113.70039668581074</v>
      </c>
      <c r="N772" s="5">
        <v>104.74750890871049</v>
      </c>
      <c r="O772" s="5">
        <v>2.6857393824324625</v>
      </c>
      <c r="P772" s="5">
        <v>225.55757575757573</v>
      </c>
      <c r="Q772" s="5">
        <v>3.6180202020202022E-2</v>
      </c>
      <c r="R772" s="5">
        <v>0.33482686868686867</v>
      </c>
      <c r="S772" s="5">
        <v>0.2603783838383838</v>
      </c>
      <c r="U772" s="5">
        <v>75.136179609864072</v>
      </c>
      <c r="W772" s="5">
        <v>75.136179609864072</v>
      </c>
      <c r="X772" s="5">
        <v>104.84848484848483</v>
      </c>
      <c r="Y772" s="5">
        <v>1.2385393883346001</v>
      </c>
      <c r="Z772" s="5" t="s">
        <v>75</v>
      </c>
      <c r="AA772" s="5">
        <v>18.234071101856813</v>
      </c>
      <c r="AB772" s="5">
        <v>18.785588492267884</v>
      </c>
      <c r="AC772" s="5">
        <v>1.2716810193808958</v>
      </c>
      <c r="AD772" s="5">
        <v>37.905813873813287</v>
      </c>
      <c r="AE772" s="5">
        <v>1.0705426875909679E-2</v>
      </c>
      <c r="AF772" s="5">
        <v>1.2111249109162142E-2</v>
      </c>
      <c r="AG772" s="5">
        <v>0.13110828096570354</v>
      </c>
      <c r="AH772" s="5">
        <v>31.633971510436783</v>
      </c>
      <c r="AI772" s="5" t="s">
        <v>75</v>
      </c>
      <c r="AJ772" s="5">
        <v>31.633971510436783</v>
      </c>
      <c r="AK772" s="5">
        <v>18.933938608258586</v>
      </c>
      <c r="BI772" s="7" t="s">
        <v>75</v>
      </c>
      <c r="BJ772" s="7" t="s">
        <v>75</v>
      </c>
      <c r="BK772" s="1" t="s">
        <v>75</v>
      </c>
      <c r="BL772" s="1" t="s">
        <v>75</v>
      </c>
      <c r="BM772" s="1">
        <v>1.9033333333333335</v>
      </c>
      <c r="BN772" s="1">
        <v>0.52100000000000002</v>
      </c>
      <c r="BO772" s="1" t="s">
        <v>75</v>
      </c>
      <c r="BP772" s="1" t="s">
        <v>75</v>
      </c>
      <c r="BQ772" s="1" t="s">
        <v>75</v>
      </c>
      <c r="BR772" s="1" t="s">
        <v>75</v>
      </c>
      <c r="BS772" s="1">
        <v>0.59619681204562591</v>
      </c>
      <c r="BT772" s="1">
        <v>2.0049174743093183</v>
      </c>
      <c r="BU772" s="1" t="s">
        <v>75</v>
      </c>
      <c r="BV772" s="1" t="s">
        <v>75</v>
      </c>
      <c r="BW772" s="1" t="s">
        <v>75</v>
      </c>
      <c r="BX772" s="1" t="s">
        <v>75</v>
      </c>
      <c r="BY772" s="1" t="s">
        <v>75</v>
      </c>
      <c r="BZ772" s="1" t="s">
        <v>75</v>
      </c>
      <c r="CA772" s="1">
        <v>0.11096896463025492</v>
      </c>
      <c r="CB772" s="1">
        <v>2.5890796305507707E-2</v>
      </c>
      <c r="CC772" s="1" t="s">
        <v>75</v>
      </c>
      <c r="CD772" s="1" t="s">
        <v>75</v>
      </c>
      <c r="CE772" s="1" t="s">
        <v>75</v>
      </c>
      <c r="CF772" s="1" t="s">
        <v>75</v>
      </c>
      <c r="CG772" s="1">
        <v>0.10807296948183762</v>
      </c>
      <c r="CH772" s="1" t="s">
        <v>75</v>
      </c>
    </row>
    <row r="773" spans="1:86" s="5" customFormat="1" x14ac:dyDescent="0.5">
      <c r="A773" s="5" t="str">
        <f t="shared" si="6"/>
        <v>Kojonup2014CVHyola635Fert150N</v>
      </c>
      <c r="B773" s="5" t="s">
        <v>79</v>
      </c>
      <c r="C773" s="5">
        <v>2014</v>
      </c>
      <c r="D773" s="1" t="s">
        <v>72</v>
      </c>
      <c r="E773" s="6">
        <v>41921</v>
      </c>
      <c r="F773" s="5">
        <v>150</v>
      </c>
      <c r="G773" s="5" t="s">
        <v>6</v>
      </c>
      <c r="H773" s="5" t="s">
        <v>76</v>
      </c>
      <c r="I773" s="5" t="s">
        <v>260</v>
      </c>
      <c r="J773" s="5" t="s">
        <v>83</v>
      </c>
      <c r="K773" s="5">
        <v>13.982049919061557</v>
      </c>
      <c r="L773" s="5">
        <v>0</v>
      </c>
      <c r="M773" s="5">
        <v>500.30181235875034</v>
      </c>
      <c r="N773" s="5">
        <v>368.56709046892598</v>
      </c>
      <c r="O773" s="5">
        <v>2.6945017987165758</v>
      </c>
      <c r="P773" s="5">
        <v>885.5454545454545</v>
      </c>
      <c r="Q773" s="5">
        <v>0.18633070707070706</v>
      </c>
      <c r="R773" s="5">
        <v>1.0219931313131312</v>
      </c>
      <c r="S773" s="5">
        <v>1.2343240404040403</v>
      </c>
      <c r="U773" s="5">
        <v>124.68534798534809</v>
      </c>
      <c r="W773" s="5">
        <v>124.68534798534809</v>
      </c>
      <c r="X773" s="5">
        <v>65.454545454545453</v>
      </c>
      <c r="Y773" s="5">
        <v>5.7286148515259674</v>
      </c>
      <c r="Z773" s="5" t="s">
        <v>75</v>
      </c>
      <c r="AA773" s="5">
        <v>72.296552196255831</v>
      </c>
      <c r="AB773" s="5">
        <v>31.095826950250256</v>
      </c>
      <c r="AC773" s="5">
        <v>1.6281073469610883</v>
      </c>
      <c r="AD773" s="5">
        <v>109.18710455751135</v>
      </c>
      <c r="AE773" s="5">
        <v>5.9678846220205042E-2</v>
      </c>
      <c r="AF773" s="5">
        <v>0.3901144996452528</v>
      </c>
      <c r="AG773" s="5">
        <v>0.47163627785439505</v>
      </c>
      <c r="AH773" s="5">
        <v>31.422034202438372</v>
      </c>
      <c r="AI773" s="5" t="s">
        <v>75</v>
      </c>
      <c r="AJ773" s="5">
        <v>31.422034202438372</v>
      </c>
      <c r="AK773" s="5">
        <v>22.78175288389394</v>
      </c>
      <c r="BI773" s="7" t="s">
        <v>75</v>
      </c>
      <c r="BJ773" s="7" t="s">
        <v>75</v>
      </c>
      <c r="BK773" s="1" t="s">
        <v>75</v>
      </c>
      <c r="BL773" s="1">
        <v>2.2229999999999999</v>
      </c>
      <c r="BM773" s="1">
        <v>2.0812499999999998</v>
      </c>
      <c r="BN773" s="1">
        <v>0.96300000000000008</v>
      </c>
      <c r="BO773" s="1" t="s">
        <v>75</v>
      </c>
      <c r="BP773" s="1" t="s">
        <v>75</v>
      </c>
      <c r="BQ773" s="1" t="s">
        <v>75</v>
      </c>
      <c r="BR773" s="1">
        <v>0.56542390313937985</v>
      </c>
      <c r="BS773" s="1">
        <v>4.8019990760860711</v>
      </c>
      <c r="BT773" s="1">
        <v>7.0158023903758719</v>
      </c>
      <c r="BU773" s="1" t="s">
        <v>75</v>
      </c>
      <c r="BV773" s="1" t="s">
        <v>75</v>
      </c>
      <c r="BW773" s="1" t="s">
        <v>75</v>
      </c>
      <c r="BX773" s="1" t="s">
        <v>75</v>
      </c>
      <c r="BY773" s="1" t="s">
        <v>75</v>
      </c>
      <c r="BZ773" s="1" t="s">
        <v>75</v>
      </c>
      <c r="CA773" s="1">
        <v>3.6289059416489911E-2</v>
      </c>
      <c r="CB773" s="1">
        <v>3.536005279030674E-2</v>
      </c>
      <c r="CC773" s="1" t="s">
        <v>75</v>
      </c>
      <c r="CD773" s="1" t="s">
        <v>75</v>
      </c>
      <c r="CE773" s="1" t="s">
        <v>75</v>
      </c>
      <c r="CF773" s="1" t="s">
        <v>75</v>
      </c>
      <c r="CG773" s="1" t="s">
        <v>75</v>
      </c>
      <c r="CH773" s="1" t="s">
        <v>75</v>
      </c>
    </row>
    <row r="774" spans="1:86" s="5" customFormat="1" x14ac:dyDescent="0.5">
      <c r="A774" s="5" t="str">
        <f t="shared" si="6"/>
        <v>Kojonup2014CVHyola750_TTFert0N</v>
      </c>
      <c r="B774" s="5" t="s">
        <v>79</v>
      </c>
      <c r="C774" s="5">
        <v>2014</v>
      </c>
      <c r="D774" s="1" t="s">
        <v>72</v>
      </c>
      <c r="E774" s="6">
        <v>41821</v>
      </c>
      <c r="F774" s="5">
        <v>0</v>
      </c>
      <c r="G774" s="5" t="s">
        <v>73</v>
      </c>
      <c r="H774" s="5" t="s">
        <v>76</v>
      </c>
      <c r="I774" s="5" t="s">
        <v>263</v>
      </c>
      <c r="J774" s="5" t="s">
        <v>83</v>
      </c>
      <c r="K774" s="5">
        <v>15.793733947743382</v>
      </c>
      <c r="L774" s="5">
        <v>3.8123266583172253</v>
      </c>
      <c r="M774" s="5">
        <v>0</v>
      </c>
      <c r="N774" s="5">
        <v>0</v>
      </c>
      <c r="O774" s="5">
        <v>0</v>
      </c>
      <c r="P774" s="5">
        <v>19.606060606060606</v>
      </c>
      <c r="Q774" s="5">
        <v>0.17961866666666668</v>
      </c>
      <c r="R774" s="5">
        <v>0</v>
      </c>
      <c r="S774" s="5">
        <v>0</v>
      </c>
      <c r="U774" s="5">
        <v>274.22590909090906</v>
      </c>
      <c r="V774" s="5">
        <v>83.326821326821303</v>
      </c>
      <c r="W774" s="5">
        <v>236.36709468902868</v>
      </c>
      <c r="X774" s="5">
        <v>49.090909090909086</v>
      </c>
      <c r="Y774" s="5">
        <v>2.517677876176462</v>
      </c>
      <c r="Z774" s="5">
        <v>0.25649380512889003</v>
      </c>
      <c r="AA774" s="5" t="s">
        <v>75</v>
      </c>
      <c r="AB774" s="5" t="s">
        <v>75</v>
      </c>
      <c r="AC774" s="5" t="s">
        <v>75</v>
      </c>
      <c r="AD774" s="5">
        <v>2.7514150295493605</v>
      </c>
      <c r="AE774" s="5">
        <v>6.3412755909230706E-2</v>
      </c>
      <c r="AF774" s="5" t="s">
        <v>75</v>
      </c>
      <c r="AG774" s="5" t="s">
        <v>75</v>
      </c>
      <c r="AH774" s="5">
        <v>8.7007071330050305</v>
      </c>
      <c r="AI774" s="5">
        <v>6.7951653767311031</v>
      </c>
      <c r="AJ774" s="5">
        <v>10.56536307352869</v>
      </c>
      <c r="AK774" s="5">
        <v>5.5546372060070865</v>
      </c>
      <c r="BI774" s="7" t="s">
        <v>75</v>
      </c>
      <c r="BJ774" s="7" t="s">
        <v>75</v>
      </c>
      <c r="BK774" s="1" t="s">
        <v>75</v>
      </c>
      <c r="BL774" s="1" t="s">
        <v>75</v>
      </c>
      <c r="BM774" s="1" t="s">
        <v>75</v>
      </c>
      <c r="BN774" s="1" t="s">
        <v>75</v>
      </c>
      <c r="BO774" s="1" t="s">
        <v>75</v>
      </c>
      <c r="BP774" s="1" t="s">
        <v>75</v>
      </c>
      <c r="BQ774" s="1" t="s">
        <v>75</v>
      </c>
      <c r="BR774" s="1" t="s">
        <v>75</v>
      </c>
      <c r="BS774" s="1" t="s">
        <v>75</v>
      </c>
      <c r="BT774" s="1" t="s">
        <v>75</v>
      </c>
      <c r="BU774" s="1" t="s">
        <v>75</v>
      </c>
      <c r="BV774" s="1" t="s">
        <v>75</v>
      </c>
      <c r="BW774" s="1" t="s">
        <v>75</v>
      </c>
      <c r="BX774" s="1" t="s">
        <v>75</v>
      </c>
      <c r="BY774" s="1" t="s">
        <v>75</v>
      </c>
      <c r="BZ774" s="1" t="s">
        <v>75</v>
      </c>
      <c r="CA774" s="1" t="s">
        <v>75</v>
      </c>
      <c r="CB774" s="1" t="s">
        <v>75</v>
      </c>
      <c r="CC774" s="1" t="s">
        <v>75</v>
      </c>
      <c r="CD774" s="1" t="s">
        <v>75</v>
      </c>
      <c r="CE774" s="1" t="s">
        <v>75</v>
      </c>
      <c r="CF774" s="1" t="s">
        <v>75</v>
      </c>
      <c r="CG774" s="1" t="s">
        <v>75</v>
      </c>
      <c r="CH774" s="1" t="s">
        <v>75</v>
      </c>
    </row>
    <row r="775" spans="1:86" s="5" customFormat="1" x14ac:dyDescent="0.5">
      <c r="A775" s="5" t="str">
        <f t="shared" si="6"/>
        <v>Kojonup2014CVHyola750_TTFert150N</v>
      </c>
      <c r="B775" s="5" t="s">
        <v>79</v>
      </c>
      <c r="C775" s="5">
        <v>2014</v>
      </c>
      <c r="D775" s="1" t="s">
        <v>72</v>
      </c>
      <c r="E775" s="6">
        <v>41821</v>
      </c>
      <c r="F775" s="5">
        <v>150</v>
      </c>
      <c r="G775" s="5" t="s">
        <v>73</v>
      </c>
      <c r="H775" s="5" t="s">
        <v>76</v>
      </c>
      <c r="I775" s="5" t="s">
        <v>263</v>
      </c>
      <c r="J775" s="5" t="s">
        <v>83</v>
      </c>
      <c r="K775" s="5">
        <v>34.590881010559364</v>
      </c>
      <c r="L775" s="5">
        <v>8.1242705045921557</v>
      </c>
      <c r="M775" s="5">
        <v>0</v>
      </c>
      <c r="N775" s="5">
        <v>0</v>
      </c>
      <c r="O775" s="5">
        <v>0</v>
      </c>
      <c r="P775" s="5">
        <v>42.715151515151511</v>
      </c>
      <c r="Q775" s="5">
        <v>0.82841442424242417</v>
      </c>
      <c r="R775" s="5">
        <v>0</v>
      </c>
      <c r="S775" s="5">
        <v>0</v>
      </c>
      <c r="U775" s="5">
        <v>297.50101150164454</v>
      </c>
      <c r="V775" s="5">
        <v>87.965203689247417</v>
      </c>
      <c r="W775" s="5">
        <v>257.86255665017632</v>
      </c>
      <c r="X775" s="5">
        <v>73.333333333333329</v>
      </c>
      <c r="Y775" s="5">
        <v>2.1308566554303709</v>
      </c>
      <c r="Z775" s="5">
        <v>0.91747373217013051</v>
      </c>
      <c r="AA775" s="5" t="s">
        <v>75</v>
      </c>
      <c r="AB775" s="5" t="s">
        <v>75</v>
      </c>
      <c r="AC775" s="5" t="s">
        <v>75</v>
      </c>
      <c r="AD775" s="5">
        <v>3.019574949259741</v>
      </c>
      <c r="AE775" s="5">
        <v>0.20320754650921727</v>
      </c>
      <c r="AF775" s="5" t="s">
        <v>75</v>
      </c>
      <c r="AG775" s="5" t="s">
        <v>75</v>
      </c>
      <c r="AH775" s="5">
        <v>10.741999169719021</v>
      </c>
      <c r="AI775" s="5">
        <v>5.7779763806214435</v>
      </c>
      <c r="AJ775" s="5">
        <v>10.515157642422382</v>
      </c>
      <c r="AK775" s="5">
        <v>3.3744026441393635</v>
      </c>
      <c r="BI775" s="7" t="s">
        <v>75</v>
      </c>
      <c r="BJ775" s="7" t="s">
        <v>75</v>
      </c>
      <c r="BK775" s="1" t="s">
        <v>75</v>
      </c>
      <c r="BL775" s="1" t="s">
        <v>75</v>
      </c>
      <c r="BM775" s="1" t="s">
        <v>75</v>
      </c>
      <c r="BN775" s="1" t="s">
        <v>75</v>
      </c>
      <c r="BO775" s="1" t="s">
        <v>75</v>
      </c>
      <c r="BP775" s="1" t="s">
        <v>75</v>
      </c>
      <c r="BQ775" s="1" t="s">
        <v>75</v>
      </c>
      <c r="BR775" s="1" t="s">
        <v>75</v>
      </c>
      <c r="BS775" s="1" t="s">
        <v>75</v>
      </c>
      <c r="BT775" s="1" t="s">
        <v>75</v>
      </c>
      <c r="BU775" s="1" t="s">
        <v>75</v>
      </c>
      <c r="BV775" s="1" t="s">
        <v>75</v>
      </c>
      <c r="BW775" s="1" t="s">
        <v>75</v>
      </c>
      <c r="BX775" s="1" t="s">
        <v>75</v>
      </c>
      <c r="BY775" s="1" t="s">
        <v>75</v>
      </c>
      <c r="BZ775" s="1" t="s">
        <v>75</v>
      </c>
      <c r="CA775" s="1" t="s">
        <v>75</v>
      </c>
      <c r="CB775" s="1" t="s">
        <v>75</v>
      </c>
      <c r="CC775" s="1" t="s">
        <v>75</v>
      </c>
      <c r="CD775" s="1" t="s">
        <v>75</v>
      </c>
      <c r="CE775" s="1" t="s">
        <v>75</v>
      </c>
      <c r="CF775" s="1" t="s">
        <v>75</v>
      </c>
      <c r="CG775" s="1" t="s">
        <v>75</v>
      </c>
      <c r="CH775" s="1" t="s">
        <v>75</v>
      </c>
    </row>
    <row r="776" spans="1:86" s="5" customFormat="1" x14ac:dyDescent="0.5">
      <c r="A776" s="5" t="str">
        <f t="shared" si="6"/>
        <v>Kojonup2014CVHyola750_TTFert0N</v>
      </c>
      <c r="B776" s="5" t="s">
        <v>79</v>
      </c>
      <c r="C776" s="5">
        <v>2014</v>
      </c>
      <c r="D776" s="1" t="s">
        <v>72</v>
      </c>
      <c r="E776" s="6">
        <v>41850</v>
      </c>
      <c r="F776" s="5">
        <v>0</v>
      </c>
      <c r="G776" s="5" t="s">
        <v>73</v>
      </c>
      <c r="H776" s="5" t="s">
        <v>76</v>
      </c>
      <c r="I776" s="5" t="s">
        <v>263</v>
      </c>
      <c r="J776" s="5" t="s">
        <v>83</v>
      </c>
      <c r="K776" s="5">
        <v>15.412421291807457</v>
      </c>
      <c r="L776" s="5">
        <v>4.1574131955931835</v>
      </c>
      <c r="M776" s="5">
        <v>3.4960716664713303</v>
      </c>
      <c r="N776" s="5">
        <v>0</v>
      </c>
      <c r="O776" s="5">
        <v>0.81288172491590471</v>
      </c>
      <c r="P776" s="5">
        <v>23.878787878787875</v>
      </c>
      <c r="Q776" s="5">
        <v>0.75605717171717168</v>
      </c>
      <c r="R776" s="5">
        <v>1.399919191919192E-2</v>
      </c>
      <c r="S776" s="5">
        <v>0</v>
      </c>
      <c r="U776" s="5">
        <v>173.74715485919276</v>
      </c>
      <c r="V776" s="5">
        <v>33.577457264957268</v>
      </c>
      <c r="W776" s="5">
        <v>143.672799836607</v>
      </c>
      <c r="X776" s="5">
        <v>67.878787878787875</v>
      </c>
      <c r="Y776" s="5">
        <v>3.0527415432542226</v>
      </c>
      <c r="Z776" s="5">
        <v>0.66140141471067349</v>
      </c>
      <c r="AA776" s="5">
        <v>1.5104054763906964</v>
      </c>
      <c r="AB776" s="5" t="s">
        <v>75</v>
      </c>
      <c r="AC776" s="5">
        <v>0.41091330348240984</v>
      </c>
      <c r="AD776" s="5">
        <v>4.7556993018275584</v>
      </c>
      <c r="AE776" s="5">
        <v>1.5486860911487968E-2</v>
      </c>
      <c r="AF776" s="5">
        <v>2.0516222860686062E-3</v>
      </c>
      <c r="AG776" s="5" t="s">
        <v>75</v>
      </c>
      <c r="AH776" s="5">
        <v>3.8591081368811939</v>
      </c>
      <c r="AI776" s="5">
        <v>1.1604933520715881</v>
      </c>
      <c r="AJ776" s="5">
        <v>5.2973518664947417</v>
      </c>
      <c r="AK776" s="5">
        <v>7.4473974105724476</v>
      </c>
      <c r="BI776" s="7" t="s">
        <v>75</v>
      </c>
      <c r="BJ776" s="7" t="s">
        <v>75</v>
      </c>
      <c r="BK776" s="1">
        <v>3.9483333333333328</v>
      </c>
      <c r="BL776" s="1" t="s">
        <v>75</v>
      </c>
      <c r="BM776" s="1" t="s">
        <v>75</v>
      </c>
      <c r="BN776" s="1" t="s">
        <v>75</v>
      </c>
      <c r="BO776" s="1" t="s">
        <v>75</v>
      </c>
      <c r="BP776" s="1" t="s">
        <v>75</v>
      </c>
      <c r="BQ776" s="1">
        <v>0.92537830303030288</v>
      </c>
      <c r="BR776" s="1" t="s">
        <v>75</v>
      </c>
      <c r="BS776" s="1" t="s">
        <v>75</v>
      </c>
      <c r="BT776" s="1" t="s">
        <v>75</v>
      </c>
      <c r="BU776" s="1" t="s">
        <v>75</v>
      </c>
      <c r="BV776" s="1" t="s">
        <v>75</v>
      </c>
      <c r="BW776" s="1" t="s">
        <v>75</v>
      </c>
      <c r="BX776" s="1" t="s">
        <v>75</v>
      </c>
      <c r="BY776" s="1">
        <v>0.23985713340329609</v>
      </c>
      <c r="BZ776" s="1" t="s">
        <v>75</v>
      </c>
      <c r="CA776" s="1" t="s">
        <v>75</v>
      </c>
      <c r="CB776" s="1" t="s">
        <v>75</v>
      </c>
      <c r="CC776" s="1" t="s">
        <v>75</v>
      </c>
      <c r="CD776" s="1" t="s">
        <v>75</v>
      </c>
      <c r="CE776" s="1">
        <v>0.13922922544478275</v>
      </c>
      <c r="CF776" s="1" t="s">
        <v>75</v>
      </c>
      <c r="CG776" s="1" t="s">
        <v>75</v>
      </c>
      <c r="CH776" s="1" t="s">
        <v>75</v>
      </c>
    </row>
    <row r="777" spans="1:86" s="5" customFormat="1" x14ac:dyDescent="0.5">
      <c r="A777" s="5" t="str">
        <f t="shared" si="6"/>
        <v>Kojonup2014CVHyola750_TTFert150N</v>
      </c>
      <c r="B777" s="5" t="s">
        <v>79</v>
      </c>
      <c r="C777" s="5">
        <v>2014</v>
      </c>
      <c r="D777" s="1" t="s">
        <v>72</v>
      </c>
      <c r="E777" s="6">
        <v>41850</v>
      </c>
      <c r="F777" s="5">
        <v>150</v>
      </c>
      <c r="G777" s="5" t="s">
        <v>73</v>
      </c>
      <c r="H777" s="5" t="s">
        <v>76</v>
      </c>
      <c r="I777" s="5" t="s">
        <v>263</v>
      </c>
      <c r="J777" s="5" t="s">
        <v>83</v>
      </c>
      <c r="K777" s="5">
        <v>73.713856852048977</v>
      </c>
      <c r="L777" s="5">
        <v>27.615755584484464</v>
      </c>
      <c r="M777" s="5">
        <v>29.586549172392548</v>
      </c>
      <c r="N777" s="5">
        <v>0</v>
      </c>
      <c r="O777" s="5">
        <v>6.5929293001648936</v>
      </c>
      <c r="P777" s="5">
        <v>137.5090909090909</v>
      </c>
      <c r="Q777" s="5">
        <v>2.8316395959595959</v>
      </c>
      <c r="R777" s="5">
        <v>8.8719595959595957E-2</v>
      </c>
      <c r="S777" s="5">
        <v>0</v>
      </c>
      <c r="U777" s="5">
        <v>254.39608247438628</v>
      </c>
      <c r="V777" s="5">
        <v>53.208822670172367</v>
      </c>
      <c r="W777" s="5">
        <v>198.75699449560742</v>
      </c>
      <c r="X777" s="5">
        <v>77.575757575757564</v>
      </c>
      <c r="Y777" s="5">
        <v>6.8834390783238852</v>
      </c>
      <c r="Z777" s="5">
        <v>3.9759958387853116</v>
      </c>
      <c r="AA777" s="5">
        <v>5.221374039930696</v>
      </c>
      <c r="AB777" s="5" t="s">
        <v>75</v>
      </c>
      <c r="AC777" s="5">
        <v>3.321838734054257</v>
      </c>
      <c r="AD777" s="5">
        <v>17.967362513804833</v>
      </c>
      <c r="AE777" s="5">
        <v>0.19733698304684863</v>
      </c>
      <c r="AF777" s="5">
        <v>1.0058065989028321E-2</v>
      </c>
      <c r="AG777" s="5" t="s">
        <v>75</v>
      </c>
      <c r="AH777" s="5">
        <v>23.110623871101794</v>
      </c>
      <c r="AI777" s="5">
        <v>0.64813186782848864</v>
      </c>
      <c r="AJ777" s="5">
        <v>13.230342211460901</v>
      </c>
      <c r="AK777" s="5">
        <v>11.562899411114516</v>
      </c>
      <c r="BI777" s="7" t="s">
        <v>75</v>
      </c>
      <c r="BJ777" s="7" t="s">
        <v>75</v>
      </c>
      <c r="BK777" s="1">
        <v>5.6054333333333339</v>
      </c>
      <c r="BL777" s="1" t="s">
        <v>75</v>
      </c>
      <c r="BM777" s="1" t="s">
        <v>75</v>
      </c>
      <c r="BN777" s="1" t="s">
        <v>75</v>
      </c>
      <c r="BO777" s="1" t="s">
        <v>75</v>
      </c>
      <c r="BP777" s="1" t="s">
        <v>75</v>
      </c>
      <c r="BQ777" s="1">
        <v>7.4494612242424232</v>
      </c>
      <c r="BR777" s="1" t="s">
        <v>75</v>
      </c>
      <c r="BS777" s="1" t="s">
        <v>75</v>
      </c>
      <c r="BT777" s="1" t="s">
        <v>75</v>
      </c>
      <c r="BU777" s="1" t="s">
        <v>75</v>
      </c>
      <c r="BV777" s="1" t="s">
        <v>75</v>
      </c>
      <c r="BW777" s="1" t="s">
        <v>75</v>
      </c>
      <c r="BX777" s="1" t="s">
        <v>75</v>
      </c>
      <c r="BY777" s="1">
        <v>0.72222500264421829</v>
      </c>
      <c r="BZ777" s="1" t="s">
        <v>75</v>
      </c>
      <c r="CA777" s="1" t="s">
        <v>75</v>
      </c>
      <c r="CB777" s="1" t="s">
        <v>75</v>
      </c>
      <c r="CC777" s="1" t="s">
        <v>75</v>
      </c>
      <c r="CD777" s="1" t="s">
        <v>75</v>
      </c>
      <c r="CE777" s="1">
        <v>0.17614415975857789</v>
      </c>
      <c r="CF777" s="1" t="s">
        <v>75</v>
      </c>
      <c r="CG777" s="1" t="s">
        <v>75</v>
      </c>
      <c r="CH777" s="1" t="s">
        <v>75</v>
      </c>
    </row>
    <row r="778" spans="1:86" s="5" customFormat="1" x14ac:dyDescent="0.5">
      <c r="A778" s="5" t="str">
        <f t="shared" si="6"/>
        <v>Kojonup2014CVHyola750_TTFert0N</v>
      </c>
      <c r="B778" s="5" t="s">
        <v>79</v>
      </c>
      <c r="C778" s="5">
        <v>2014</v>
      </c>
      <c r="D778" s="1" t="s">
        <v>72</v>
      </c>
      <c r="E778" s="6">
        <v>41877</v>
      </c>
      <c r="F778" s="5">
        <v>0</v>
      </c>
      <c r="G778" s="5" t="s">
        <v>73</v>
      </c>
      <c r="H778" s="5" t="s">
        <v>76</v>
      </c>
      <c r="I778" s="5" t="s">
        <v>263</v>
      </c>
      <c r="J778" s="5" t="s">
        <v>83</v>
      </c>
      <c r="K778" s="5">
        <v>28.933994272825714</v>
      </c>
      <c r="L778" s="5">
        <v>5.0546535820382994</v>
      </c>
      <c r="M778" s="5">
        <v>90.223473357257191</v>
      </c>
      <c r="N778" s="5">
        <v>0</v>
      </c>
      <c r="O778" s="5">
        <v>0</v>
      </c>
      <c r="P778" s="5">
        <v>124.2121212121212</v>
      </c>
      <c r="Q778" s="5">
        <v>1.8389355555555553</v>
      </c>
      <c r="R778" s="5">
        <v>0.22787555555555553</v>
      </c>
      <c r="S778" s="5">
        <v>0</v>
      </c>
      <c r="U778" s="5">
        <v>209.60883865903406</v>
      </c>
      <c r="V778" s="5">
        <v>56.584742301723452</v>
      </c>
      <c r="W778" s="5">
        <v>186.98060205186371</v>
      </c>
      <c r="X778" s="5">
        <v>73.333333333333329</v>
      </c>
      <c r="Y778" s="5">
        <v>0.76915111735920128</v>
      </c>
      <c r="Z778" s="5">
        <v>0.46806740826253307</v>
      </c>
      <c r="AA778" s="5">
        <v>3.5775064226337756</v>
      </c>
      <c r="AB778" s="5" t="s">
        <v>75</v>
      </c>
      <c r="AC778" s="5" t="s">
        <v>75</v>
      </c>
      <c r="AD778" s="5">
        <v>3.0408120804082284</v>
      </c>
      <c r="AE778" s="5">
        <v>0.47256069643140369</v>
      </c>
      <c r="AF778" s="5">
        <v>4.7893670155194822E-2</v>
      </c>
      <c r="AG778" s="5" t="s">
        <v>75</v>
      </c>
      <c r="AH778" s="5">
        <v>8.6109718468860841</v>
      </c>
      <c r="AI778" s="5">
        <v>5.023783628654499</v>
      </c>
      <c r="AJ778" s="5">
        <v>9.6584513358452551</v>
      </c>
      <c r="AK778" s="5">
        <v>14.9317393875817</v>
      </c>
      <c r="BI778" s="7" t="s">
        <v>75</v>
      </c>
      <c r="BJ778" s="7" t="s">
        <v>75</v>
      </c>
      <c r="BK778" s="1" t="s">
        <v>75</v>
      </c>
      <c r="BL778" s="1" t="s">
        <v>75</v>
      </c>
      <c r="BM778" s="1" t="s">
        <v>75</v>
      </c>
      <c r="BN778" s="1" t="s">
        <v>75</v>
      </c>
      <c r="BO778" s="1" t="s">
        <v>75</v>
      </c>
      <c r="BP778" s="1" t="s">
        <v>75</v>
      </c>
      <c r="BQ778" s="1" t="s">
        <v>75</v>
      </c>
      <c r="BR778" s="1" t="s">
        <v>75</v>
      </c>
      <c r="BS778" s="1" t="s">
        <v>75</v>
      </c>
      <c r="BT778" s="1" t="s">
        <v>75</v>
      </c>
      <c r="BU778" s="1" t="s">
        <v>75</v>
      </c>
      <c r="BV778" s="1" t="s">
        <v>75</v>
      </c>
      <c r="BW778" s="1" t="s">
        <v>75</v>
      </c>
      <c r="BX778" s="1" t="s">
        <v>75</v>
      </c>
      <c r="BY778" s="1" t="s">
        <v>75</v>
      </c>
      <c r="BZ778" s="1" t="s">
        <v>75</v>
      </c>
      <c r="CA778" s="1" t="s">
        <v>75</v>
      </c>
      <c r="CB778" s="1" t="s">
        <v>75</v>
      </c>
      <c r="CC778" s="1" t="s">
        <v>75</v>
      </c>
      <c r="CD778" s="1" t="s">
        <v>75</v>
      </c>
      <c r="CE778" s="1" t="s">
        <v>75</v>
      </c>
      <c r="CF778" s="1" t="s">
        <v>75</v>
      </c>
      <c r="CG778" s="1" t="s">
        <v>75</v>
      </c>
      <c r="CH778" s="1" t="s">
        <v>75</v>
      </c>
    </row>
    <row r="779" spans="1:86" s="5" customFormat="1" x14ac:dyDescent="0.5">
      <c r="A779" s="5" t="str">
        <f t="shared" si="6"/>
        <v>Kojonup2014CVHyola750_TTFert150N</v>
      </c>
      <c r="B779" s="5" t="s">
        <v>79</v>
      </c>
      <c r="C779" s="5">
        <v>2014</v>
      </c>
      <c r="D779" s="1" t="s">
        <v>72</v>
      </c>
      <c r="E779" s="6">
        <v>41877</v>
      </c>
      <c r="F779" s="5">
        <v>150</v>
      </c>
      <c r="G779" s="5" t="s">
        <v>73</v>
      </c>
      <c r="H779" s="5" t="s">
        <v>76</v>
      </c>
      <c r="I779" s="5" t="s">
        <v>263</v>
      </c>
      <c r="J779" s="5" t="s">
        <v>83</v>
      </c>
      <c r="K779" s="5">
        <v>85.313075055810046</v>
      </c>
      <c r="L779" s="5">
        <v>15.455763951999655</v>
      </c>
      <c r="M779" s="5">
        <v>317.15520035023286</v>
      </c>
      <c r="N779" s="5">
        <v>0</v>
      </c>
      <c r="O779" s="5">
        <v>9.4699000358967389</v>
      </c>
      <c r="P779" s="5">
        <v>427.39393939393932</v>
      </c>
      <c r="Q779" s="5">
        <v>3.4536149494949488</v>
      </c>
      <c r="R779" s="5">
        <v>0.73963515151515136</v>
      </c>
      <c r="S779" s="5">
        <v>0</v>
      </c>
      <c r="U779" s="5">
        <v>250.51916992272416</v>
      </c>
      <c r="V779" s="5">
        <v>61.239775669096247</v>
      </c>
      <c r="W779" s="5">
        <v>221.45073702325681</v>
      </c>
      <c r="X779" s="5">
        <v>71.515151515151516</v>
      </c>
      <c r="Y779" s="5">
        <v>10.583335124248514</v>
      </c>
      <c r="Z779" s="5">
        <v>1.7786544139880325</v>
      </c>
      <c r="AA779" s="5">
        <v>20.905454404637446</v>
      </c>
      <c r="AB779" s="5" t="s">
        <v>75</v>
      </c>
      <c r="AC779" s="5">
        <v>5.7878246993263893</v>
      </c>
      <c r="AD779" s="5">
        <v>35.290096213037479</v>
      </c>
      <c r="AE779" s="5">
        <v>0.45190484222929272</v>
      </c>
      <c r="AF779" s="5">
        <v>4.1684707904633488E-2</v>
      </c>
      <c r="AG779" s="5" t="s">
        <v>75</v>
      </c>
      <c r="AH779" s="5">
        <v>9.0655350318241403</v>
      </c>
      <c r="AI779" s="5">
        <v>1.1325774361788177</v>
      </c>
      <c r="AJ779" s="5">
        <v>8.0863233847050395</v>
      </c>
      <c r="AK779" s="5">
        <v>2.6417569354792154</v>
      </c>
      <c r="BI779" s="7" t="s">
        <v>75</v>
      </c>
      <c r="BJ779" s="7" t="s">
        <v>75</v>
      </c>
      <c r="BK779" s="1" t="s">
        <v>75</v>
      </c>
      <c r="BL779" s="1" t="s">
        <v>75</v>
      </c>
      <c r="BM779" s="1" t="s">
        <v>75</v>
      </c>
      <c r="BN779" s="1" t="s">
        <v>75</v>
      </c>
      <c r="BO779" s="1" t="s">
        <v>75</v>
      </c>
      <c r="BP779" s="1" t="s">
        <v>75</v>
      </c>
      <c r="BQ779" s="1" t="s">
        <v>75</v>
      </c>
      <c r="BR779" s="1" t="s">
        <v>75</v>
      </c>
      <c r="BS779" s="1" t="s">
        <v>75</v>
      </c>
      <c r="BT779" s="1" t="s">
        <v>75</v>
      </c>
      <c r="BU779" s="1" t="s">
        <v>75</v>
      </c>
      <c r="BV779" s="1" t="s">
        <v>75</v>
      </c>
      <c r="BW779" s="1" t="s">
        <v>75</v>
      </c>
      <c r="BX779" s="1" t="s">
        <v>75</v>
      </c>
      <c r="BY779" s="1" t="s">
        <v>75</v>
      </c>
      <c r="BZ779" s="1" t="s">
        <v>75</v>
      </c>
      <c r="CA779" s="1" t="s">
        <v>75</v>
      </c>
      <c r="CB779" s="1" t="s">
        <v>75</v>
      </c>
      <c r="CC779" s="1" t="s">
        <v>75</v>
      </c>
      <c r="CD779" s="1" t="s">
        <v>75</v>
      </c>
      <c r="CE779" s="1" t="s">
        <v>75</v>
      </c>
      <c r="CF779" s="1" t="s">
        <v>75</v>
      </c>
      <c r="CG779" s="1" t="s">
        <v>75</v>
      </c>
      <c r="CH779" s="1" t="s">
        <v>75</v>
      </c>
    </row>
    <row r="780" spans="1:86" s="5" customFormat="1" x14ac:dyDescent="0.5">
      <c r="A780" s="5" t="str">
        <f t="shared" si="6"/>
        <v>Kojonup2014CVHyola750_TTFert0N</v>
      </c>
      <c r="B780" s="5" t="s">
        <v>79</v>
      </c>
      <c r="C780" s="5">
        <v>2014</v>
      </c>
      <c r="D780" s="1" t="s">
        <v>72</v>
      </c>
      <c r="E780" s="6">
        <v>41921</v>
      </c>
      <c r="F780" s="5">
        <v>0</v>
      </c>
      <c r="G780" s="5" t="s">
        <v>73</v>
      </c>
      <c r="H780" s="5" t="s">
        <v>76</v>
      </c>
      <c r="I780" s="5" t="s">
        <v>263</v>
      </c>
      <c r="J780" s="5" t="s">
        <v>83</v>
      </c>
      <c r="K780" s="5">
        <v>11.345552682163039</v>
      </c>
      <c r="L780" s="5">
        <v>9.3257968283875115E-2</v>
      </c>
      <c r="M780" s="5">
        <v>169.10999689741513</v>
      </c>
      <c r="N780" s="5">
        <v>117.17127333402594</v>
      </c>
      <c r="O780" s="5">
        <v>2.522343360536301</v>
      </c>
      <c r="P780" s="5">
        <v>300.24242424242425</v>
      </c>
      <c r="Q780" s="5">
        <v>0.33333939393939388</v>
      </c>
      <c r="R780" s="5">
        <v>0.55939151515151508</v>
      </c>
      <c r="S780" s="5">
        <v>0.60324545454545453</v>
      </c>
      <c r="U780" s="5">
        <v>180.91410844561611</v>
      </c>
      <c r="V780" s="5">
        <v>190.99999999999983</v>
      </c>
      <c r="W780" s="5">
        <v>181.08643016271051</v>
      </c>
      <c r="X780" s="5">
        <v>63.636363636363633</v>
      </c>
      <c r="Y780" s="5">
        <v>4.1755418722465079</v>
      </c>
      <c r="Z780" s="5">
        <v>9.3257968283875128E-2</v>
      </c>
      <c r="AA780" s="5">
        <v>6.805926824728644</v>
      </c>
      <c r="AB780" s="5">
        <v>15.252163197445038</v>
      </c>
      <c r="AC780" s="5">
        <v>1.5578833860558761</v>
      </c>
      <c r="AD780" s="5">
        <v>15.146397923740322</v>
      </c>
      <c r="AE780" s="5">
        <v>9.4473847978593761E-2</v>
      </c>
      <c r="AF780" s="5">
        <v>3.8310640896191614E-2</v>
      </c>
      <c r="AG780" s="5">
        <v>4.6802416563071512E-2</v>
      </c>
      <c r="AH780" s="5">
        <v>13.193360301958171</v>
      </c>
      <c r="AI780" s="5" t="s">
        <v>75</v>
      </c>
      <c r="AJ780" s="5">
        <v>13.021214392021102</v>
      </c>
      <c r="AK780" s="5">
        <v>7.2727272727272991</v>
      </c>
      <c r="BI780" s="7" t="s">
        <v>75</v>
      </c>
      <c r="BJ780" s="7" t="s">
        <v>75</v>
      </c>
      <c r="BK780" s="1" t="s">
        <v>75</v>
      </c>
      <c r="BL780" s="1">
        <v>3.2509999999999999</v>
      </c>
      <c r="BM780" s="1">
        <v>2.161</v>
      </c>
      <c r="BN780" s="1">
        <v>1.1956666666666667</v>
      </c>
      <c r="BO780" s="1" t="s">
        <v>75</v>
      </c>
      <c r="BP780" s="1" t="s">
        <v>75</v>
      </c>
      <c r="BQ780" s="1" t="s">
        <v>75</v>
      </c>
      <c r="BR780" s="1">
        <v>0.63213375044748021</v>
      </c>
      <c r="BS780" s="1">
        <v>2.0194609989337784</v>
      </c>
      <c r="BT780" s="1">
        <v>2.4696835170625397</v>
      </c>
      <c r="BU780" s="1" t="s">
        <v>75</v>
      </c>
      <c r="BV780" s="1" t="s">
        <v>75</v>
      </c>
      <c r="BW780" s="1" t="s">
        <v>75</v>
      </c>
      <c r="BX780" s="1" t="s">
        <v>75</v>
      </c>
      <c r="BY780" s="1" t="s">
        <v>75</v>
      </c>
      <c r="BZ780" s="1" t="s">
        <v>75</v>
      </c>
      <c r="CA780" s="1">
        <v>0.21222707964190923</v>
      </c>
      <c r="CB780" s="1">
        <v>3.9557272122554908E-2</v>
      </c>
      <c r="CC780" s="1" t="s">
        <v>75</v>
      </c>
      <c r="CD780" s="1" t="s">
        <v>75</v>
      </c>
      <c r="CE780" s="1" t="s">
        <v>75</v>
      </c>
      <c r="CF780" s="1" t="s">
        <v>75</v>
      </c>
      <c r="CG780" s="1">
        <v>7.6910593804662836E-2</v>
      </c>
      <c r="CH780" s="1" t="s">
        <v>75</v>
      </c>
    </row>
    <row r="781" spans="1:86" s="5" customFormat="1" x14ac:dyDescent="0.5">
      <c r="A781" s="5" t="str">
        <f t="shared" si="6"/>
        <v>Kojonup2014CVHyola750_TTFert150N</v>
      </c>
      <c r="B781" s="5" t="s">
        <v>79</v>
      </c>
      <c r="C781" s="5">
        <v>2014</v>
      </c>
      <c r="D781" s="1" t="s">
        <v>72</v>
      </c>
      <c r="E781" s="6">
        <v>41921</v>
      </c>
      <c r="F781" s="5">
        <v>150</v>
      </c>
      <c r="G781" s="5" t="s">
        <v>73</v>
      </c>
      <c r="H781" s="5" t="s">
        <v>76</v>
      </c>
      <c r="I781" s="5" t="s">
        <v>263</v>
      </c>
      <c r="J781" s="5" t="s">
        <v>83</v>
      </c>
      <c r="K781" s="5">
        <v>27.051786663975815</v>
      </c>
      <c r="L781" s="5">
        <v>0.16004802918696762</v>
      </c>
      <c r="M781" s="5">
        <v>512.98349621574812</v>
      </c>
      <c r="N781" s="5">
        <v>399.71317373940997</v>
      </c>
      <c r="O781" s="5">
        <v>0.40664686683063267</v>
      </c>
      <c r="P781" s="5">
        <v>940.31515151515157</v>
      </c>
      <c r="Q781" s="5">
        <v>0.73738787878787859</v>
      </c>
      <c r="R781" s="5">
        <v>1.2626157575757573</v>
      </c>
      <c r="S781" s="5">
        <v>1.4640725252525251</v>
      </c>
      <c r="U781" s="5">
        <v>194.11636097820312</v>
      </c>
      <c r="W781" s="5">
        <v>192.58805567887228</v>
      </c>
      <c r="X781" s="5">
        <v>93.333333333333329</v>
      </c>
      <c r="Y781" s="5">
        <v>4.9279994290863227</v>
      </c>
      <c r="Z781" s="5">
        <v>0.16004802918696764</v>
      </c>
      <c r="AA781" s="5">
        <v>28.112900195735126</v>
      </c>
      <c r="AB781" s="5">
        <v>40.682866259330467</v>
      </c>
      <c r="AC781" s="5">
        <v>0.40664686683063272</v>
      </c>
      <c r="AD781" s="5">
        <v>10.701985260762441</v>
      </c>
      <c r="AE781" s="5">
        <v>0.11433279911046298</v>
      </c>
      <c r="AF781" s="5">
        <v>0.21331501223441093</v>
      </c>
      <c r="AG781" s="5">
        <v>0.18087431568794937</v>
      </c>
      <c r="AH781" s="5">
        <v>14.126035256588244</v>
      </c>
      <c r="AI781" s="5" t="s">
        <v>75</v>
      </c>
      <c r="AJ781" s="5">
        <v>12.597730590450762</v>
      </c>
      <c r="AK781" s="5">
        <v>17.386652470037614</v>
      </c>
      <c r="BI781" s="7" t="s">
        <v>75</v>
      </c>
      <c r="BJ781" s="7" t="s">
        <v>75</v>
      </c>
      <c r="BK781" s="1" t="s">
        <v>75</v>
      </c>
      <c r="BL781" s="1">
        <v>2.4291333333333331</v>
      </c>
      <c r="BM781" s="1">
        <v>2.2556666666666669</v>
      </c>
      <c r="BN781" s="1">
        <v>1.21</v>
      </c>
      <c r="BO781" s="1" t="s">
        <v>75</v>
      </c>
      <c r="BP781" s="1" t="s">
        <v>75</v>
      </c>
      <c r="BQ781" s="1" t="s">
        <v>75</v>
      </c>
      <c r="BR781" s="1">
        <v>0.68841595719144599</v>
      </c>
      <c r="BS781" s="1" t="s">
        <v>75</v>
      </c>
      <c r="BT781" s="1" t="s">
        <v>75</v>
      </c>
      <c r="BU781" s="1" t="s">
        <v>75</v>
      </c>
      <c r="BV781" s="1" t="s">
        <v>75</v>
      </c>
      <c r="BW781" s="1" t="s">
        <v>75</v>
      </c>
      <c r="BX781" s="1" t="s">
        <v>75</v>
      </c>
      <c r="BY781" s="1" t="s">
        <v>75</v>
      </c>
      <c r="BZ781" s="1">
        <v>0.33207040083559231</v>
      </c>
      <c r="CA781" s="1">
        <v>6.4638309933898325E-2</v>
      </c>
      <c r="CB781" s="1">
        <v>3.8734136537856227E-2</v>
      </c>
      <c r="CC781" s="1" t="s">
        <v>75</v>
      </c>
      <c r="CD781" s="1" t="s">
        <v>75</v>
      </c>
      <c r="CE781" s="1" t="s">
        <v>75</v>
      </c>
      <c r="CF781" s="1">
        <v>0.22336538126841404</v>
      </c>
      <c r="CG781" s="1" t="s">
        <v>75</v>
      </c>
      <c r="CH781" s="1" t="s">
        <v>75</v>
      </c>
    </row>
    <row r="782" spans="1:86" s="5" customFormat="1" x14ac:dyDescent="0.5">
      <c r="A782" s="5" t="str">
        <f t="shared" si="6"/>
        <v>Kojonup2014CVHyola971_CLFert0N</v>
      </c>
      <c r="B782" s="5" t="s">
        <v>79</v>
      </c>
      <c r="C782" s="5">
        <v>2014</v>
      </c>
      <c r="D782" s="1" t="s">
        <v>72</v>
      </c>
      <c r="E782" s="6">
        <v>41821</v>
      </c>
      <c r="F782" s="5">
        <v>0</v>
      </c>
      <c r="G782" s="5" t="s">
        <v>77</v>
      </c>
      <c r="H782" s="5" t="s">
        <v>76</v>
      </c>
      <c r="I782" s="5" t="s">
        <v>266</v>
      </c>
      <c r="J782" s="5" t="s">
        <v>83</v>
      </c>
      <c r="K782" s="5">
        <v>16.456687691280681</v>
      </c>
      <c r="L782" s="5">
        <v>4.3554335208405321</v>
      </c>
      <c r="M782" s="5">
        <v>0</v>
      </c>
      <c r="N782" s="5">
        <v>0</v>
      </c>
      <c r="O782" s="5">
        <v>0</v>
      </c>
      <c r="P782" s="5">
        <v>20.812121212121212</v>
      </c>
      <c r="Q782" s="5">
        <v>0.2410461818181818</v>
      </c>
      <c r="R782" s="5">
        <v>0</v>
      </c>
      <c r="S782" s="5">
        <v>0</v>
      </c>
      <c r="U782" s="5">
        <v>242.83081841432227</v>
      </c>
      <c r="V782" s="5">
        <v>69.729166666666615</v>
      </c>
      <c r="W782" s="5">
        <v>205.03283425269237</v>
      </c>
      <c r="X782" s="5">
        <v>66.060606060606062</v>
      </c>
      <c r="Y782" s="5">
        <v>2.0010972665193258</v>
      </c>
      <c r="Z782" s="5">
        <v>0.44920504825615581</v>
      </c>
      <c r="AA782" s="5" t="s">
        <v>75</v>
      </c>
      <c r="AB782" s="5" t="s">
        <v>75</v>
      </c>
      <c r="AC782" s="5" t="s">
        <v>75</v>
      </c>
      <c r="AD782" s="5">
        <v>1.6464448161413527</v>
      </c>
      <c r="AE782" s="5">
        <v>9.3743333832419923E-2</v>
      </c>
      <c r="AF782" s="5" t="s">
        <v>75</v>
      </c>
      <c r="AG782" s="5" t="s">
        <v>75</v>
      </c>
      <c r="AH782" s="5">
        <v>4.9086800553189631</v>
      </c>
      <c r="AI782" s="5">
        <v>8.6150556601671298</v>
      </c>
      <c r="AJ782" s="5">
        <v>6.1028335145345141</v>
      </c>
      <c r="AK782" s="5">
        <v>16.069180101288282</v>
      </c>
      <c r="BI782" s="7" t="s">
        <v>75</v>
      </c>
      <c r="BJ782" s="7" t="s">
        <v>75</v>
      </c>
      <c r="BK782" s="1" t="s">
        <v>75</v>
      </c>
      <c r="BL782" s="1" t="s">
        <v>75</v>
      </c>
      <c r="BM782" s="1" t="s">
        <v>75</v>
      </c>
      <c r="BN782" s="1" t="s">
        <v>75</v>
      </c>
      <c r="BO782" s="1" t="s">
        <v>75</v>
      </c>
      <c r="BP782" s="1" t="s">
        <v>75</v>
      </c>
      <c r="BQ782" s="1" t="s">
        <v>75</v>
      </c>
      <c r="BR782" s="1" t="s">
        <v>75</v>
      </c>
      <c r="BS782" s="1" t="s">
        <v>75</v>
      </c>
      <c r="BT782" s="1" t="s">
        <v>75</v>
      </c>
      <c r="BU782" s="1" t="s">
        <v>75</v>
      </c>
      <c r="BV782" s="1" t="s">
        <v>75</v>
      </c>
      <c r="BW782" s="1" t="s">
        <v>75</v>
      </c>
      <c r="BX782" s="1" t="s">
        <v>75</v>
      </c>
      <c r="BY782" s="1" t="s">
        <v>75</v>
      </c>
      <c r="BZ782" s="1" t="s">
        <v>75</v>
      </c>
      <c r="CA782" s="1" t="s">
        <v>75</v>
      </c>
      <c r="CB782" s="1" t="s">
        <v>75</v>
      </c>
      <c r="CC782" s="1" t="s">
        <v>75</v>
      </c>
      <c r="CD782" s="1" t="s">
        <v>75</v>
      </c>
      <c r="CE782" s="1" t="s">
        <v>75</v>
      </c>
      <c r="CF782" s="1" t="s">
        <v>75</v>
      </c>
      <c r="CG782" s="1" t="s">
        <v>75</v>
      </c>
      <c r="CH782" s="1" t="s">
        <v>75</v>
      </c>
    </row>
    <row r="783" spans="1:86" s="5" customFormat="1" x14ac:dyDescent="0.5">
      <c r="A783" s="5" t="str">
        <f t="shared" si="6"/>
        <v>Kojonup2014CVHyola971_CLFert150N</v>
      </c>
      <c r="B783" s="5" t="s">
        <v>79</v>
      </c>
      <c r="C783" s="5">
        <v>2014</v>
      </c>
      <c r="D783" s="1" t="s">
        <v>72</v>
      </c>
      <c r="E783" s="6">
        <v>41821</v>
      </c>
      <c r="F783" s="5">
        <v>150</v>
      </c>
      <c r="G783" s="5" t="s">
        <v>77</v>
      </c>
      <c r="H783" s="5" t="s">
        <v>76</v>
      </c>
      <c r="I783" s="5" t="s">
        <v>266</v>
      </c>
      <c r="J783" s="5" t="s">
        <v>83</v>
      </c>
      <c r="K783" s="5">
        <v>35.67490580142573</v>
      </c>
      <c r="L783" s="5">
        <v>9.4220638955439622</v>
      </c>
      <c r="M783" s="5">
        <v>0</v>
      </c>
      <c r="N783" s="5">
        <v>0</v>
      </c>
      <c r="O783" s="5">
        <v>0</v>
      </c>
      <c r="P783" s="5">
        <v>45.096969696969701</v>
      </c>
      <c r="Q783" s="5">
        <v>0.98326654545454539</v>
      </c>
      <c r="R783" s="5">
        <v>0</v>
      </c>
      <c r="S783" s="5">
        <v>0</v>
      </c>
      <c r="U783" s="5">
        <v>233.37388344213062</v>
      </c>
      <c r="V783" s="5">
        <v>57.005179877593669</v>
      </c>
      <c r="W783" s="5">
        <v>196.94684095368245</v>
      </c>
      <c r="X783" s="5">
        <v>59.999999999999993</v>
      </c>
      <c r="Y783" s="5">
        <v>6.5290311909581851</v>
      </c>
      <c r="Z783" s="5">
        <v>2.2044980125944629</v>
      </c>
      <c r="AA783" s="5" t="s">
        <v>75</v>
      </c>
      <c r="AB783" s="5" t="s">
        <v>75</v>
      </c>
      <c r="AC783" s="5" t="s">
        <v>75</v>
      </c>
      <c r="AD783" s="5">
        <v>8.7160302165868568</v>
      </c>
      <c r="AE783" s="5">
        <v>0.3440377133140306</v>
      </c>
      <c r="AF783" s="5" t="s">
        <v>75</v>
      </c>
      <c r="AG783" s="5" t="s">
        <v>75</v>
      </c>
      <c r="AH783" s="5">
        <v>13.739861039447675</v>
      </c>
      <c r="AI783" s="5">
        <v>3.8979100972318048</v>
      </c>
      <c r="AJ783" s="5">
        <v>9.7944699678298424</v>
      </c>
      <c r="AK783" s="5">
        <v>12.727272727272727</v>
      </c>
      <c r="BI783" s="7" t="s">
        <v>75</v>
      </c>
      <c r="BJ783" s="7" t="s">
        <v>75</v>
      </c>
      <c r="BK783" s="1" t="s">
        <v>75</v>
      </c>
      <c r="BL783" s="1" t="s">
        <v>75</v>
      </c>
      <c r="BM783" s="1" t="s">
        <v>75</v>
      </c>
      <c r="BN783" s="1" t="s">
        <v>75</v>
      </c>
      <c r="BO783" s="1" t="s">
        <v>75</v>
      </c>
      <c r="BP783" s="1" t="s">
        <v>75</v>
      </c>
      <c r="BQ783" s="1" t="s">
        <v>75</v>
      </c>
      <c r="BR783" s="1" t="s">
        <v>75</v>
      </c>
      <c r="BS783" s="1" t="s">
        <v>75</v>
      </c>
      <c r="BT783" s="1" t="s">
        <v>75</v>
      </c>
      <c r="BU783" s="1" t="s">
        <v>75</v>
      </c>
      <c r="BV783" s="1" t="s">
        <v>75</v>
      </c>
      <c r="BW783" s="1" t="s">
        <v>75</v>
      </c>
      <c r="BX783" s="1" t="s">
        <v>75</v>
      </c>
      <c r="BY783" s="1" t="s">
        <v>75</v>
      </c>
      <c r="BZ783" s="1" t="s">
        <v>75</v>
      </c>
      <c r="CA783" s="1" t="s">
        <v>75</v>
      </c>
      <c r="CB783" s="1" t="s">
        <v>75</v>
      </c>
      <c r="CC783" s="1" t="s">
        <v>75</v>
      </c>
      <c r="CD783" s="1" t="s">
        <v>75</v>
      </c>
      <c r="CE783" s="1" t="s">
        <v>75</v>
      </c>
      <c r="CF783" s="1" t="s">
        <v>75</v>
      </c>
      <c r="CG783" s="1" t="s">
        <v>75</v>
      </c>
      <c r="CH783" s="1" t="s">
        <v>75</v>
      </c>
    </row>
    <row r="784" spans="1:86" s="5" customFormat="1" x14ac:dyDescent="0.5">
      <c r="A784" s="5" t="str">
        <f t="shared" si="6"/>
        <v>Kojonup2014CVHyola971_CLFert0N</v>
      </c>
      <c r="B784" s="5" t="s">
        <v>79</v>
      </c>
      <c r="C784" s="5">
        <v>2014</v>
      </c>
      <c r="D784" s="1" t="s">
        <v>72</v>
      </c>
      <c r="E784" s="6">
        <v>41850</v>
      </c>
      <c r="F784" s="5">
        <v>0</v>
      </c>
      <c r="G784" s="5" t="s">
        <v>77</v>
      </c>
      <c r="H784" s="5" t="s">
        <v>76</v>
      </c>
      <c r="I784" s="5" t="s">
        <v>266</v>
      </c>
      <c r="J784" s="5" t="s">
        <v>83</v>
      </c>
      <c r="K784" s="5">
        <v>15.919228159677216</v>
      </c>
      <c r="L784" s="5">
        <v>3.0550469288470907</v>
      </c>
      <c r="M784" s="5">
        <v>2.2432253920156704</v>
      </c>
      <c r="N784" s="5">
        <v>0</v>
      </c>
      <c r="O784" s="5">
        <v>1.412802549763051</v>
      </c>
      <c r="P784" s="5">
        <v>22.630303030303025</v>
      </c>
      <c r="Q784" s="5">
        <v>0.76942080808080793</v>
      </c>
      <c r="R784" s="5">
        <v>8.9745454545454555E-3</v>
      </c>
      <c r="S784" s="5">
        <v>0</v>
      </c>
      <c r="U784" s="5">
        <v>130.92268020578072</v>
      </c>
      <c r="V784" s="5">
        <v>30.220105820105825</v>
      </c>
      <c r="W784" s="5">
        <v>114.79308668394719</v>
      </c>
      <c r="X784" s="5">
        <v>61.212121212121211</v>
      </c>
      <c r="Y784" s="5">
        <v>2.0117086258347219</v>
      </c>
      <c r="Z784" s="5">
        <v>0.59783758360911332</v>
      </c>
      <c r="AA784" s="5">
        <v>0.41389422574216456</v>
      </c>
      <c r="AB784" s="5" t="s">
        <v>75</v>
      </c>
      <c r="AC784" s="5">
        <v>0.11059318882687115</v>
      </c>
      <c r="AD784" s="5">
        <v>2.8384284118862437</v>
      </c>
      <c r="AE784" s="5">
        <v>0.21237591612550613</v>
      </c>
      <c r="AF784" s="5">
        <v>1.2303669187770472E-3</v>
      </c>
      <c r="AG784" s="5" t="s">
        <v>75</v>
      </c>
      <c r="AH784" s="5">
        <v>8.0699701146566056</v>
      </c>
      <c r="AI784" s="5">
        <v>1.8729576561065948</v>
      </c>
      <c r="AJ784" s="5">
        <v>6.1964459371575229</v>
      </c>
      <c r="AK784" s="5">
        <v>11.562899411114504</v>
      </c>
      <c r="BI784" s="7" t="s">
        <v>75</v>
      </c>
      <c r="BJ784" s="7" t="s">
        <v>75</v>
      </c>
      <c r="BK784" s="1" t="s">
        <v>75</v>
      </c>
      <c r="BL784" s="1" t="s">
        <v>75</v>
      </c>
      <c r="BM784" s="1" t="s">
        <v>75</v>
      </c>
      <c r="BN784" s="1" t="s">
        <v>75</v>
      </c>
      <c r="BO784" s="1" t="s">
        <v>75</v>
      </c>
      <c r="BP784" s="1" t="s">
        <v>75</v>
      </c>
      <c r="BQ784" s="1" t="s">
        <v>75</v>
      </c>
      <c r="BR784" s="1" t="s">
        <v>75</v>
      </c>
      <c r="BS784" s="1" t="s">
        <v>75</v>
      </c>
      <c r="BT784" s="1" t="s">
        <v>75</v>
      </c>
      <c r="BU784" s="1" t="s">
        <v>75</v>
      </c>
      <c r="BV784" s="1" t="s">
        <v>75</v>
      </c>
      <c r="BW784" s="1" t="s">
        <v>75</v>
      </c>
      <c r="BX784" s="1" t="s">
        <v>75</v>
      </c>
      <c r="BY784" s="1" t="s">
        <v>75</v>
      </c>
      <c r="BZ784" s="1" t="s">
        <v>75</v>
      </c>
      <c r="CA784" s="1" t="s">
        <v>75</v>
      </c>
      <c r="CB784" s="1" t="s">
        <v>75</v>
      </c>
      <c r="CC784" s="1" t="s">
        <v>75</v>
      </c>
      <c r="CD784" s="1" t="s">
        <v>75</v>
      </c>
      <c r="CE784" s="1" t="s">
        <v>75</v>
      </c>
      <c r="CF784" s="1" t="s">
        <v>75</v>
      </c>
      <c r="CG784" s="1" t="s">
        <v>75</v>
      </c>
      <c r="CH784" s="1" t="s">
        <v>75</v>
      </c>
    </row>
    <row r="785" spans="1:86" s="5" customFormat="1" x14ac:dyDescent="0.5">
      <c r="A785" s="5" t="str">
        <f t="shared" si="6"/>
        <v>Kojonup2014CVHyola971_CLFert150N</v>
      </c>
      <c r="B785" s="5" t="s">
        <v>79</v>
      </c>
      <c r="C785" s="5">
        <v>2014</v>
      </c>
      <c r="D785" s="1" t="s">
        <v>72</v>
      </c>
      <c r="E785" s="6">
        <v>41850</v>
      </c>
      <c r="F785" s="5">
        <v>150</v>
      </c>
      <c r="G785" s="5" t="s">
        <v>77</v>
      </c>
      <c r="H785" s="5" t="s">
        <v>76</v>
      </c>
      <c r="I785" s="5" t="s">
        <v>266</v>
      </c>
      <c r="J785" s="5" t="s">
        <v>83</v>
      </c>
      <c r="K785" s="5">
        <v>85.252729597430317</v>
      </c>
      <c r="L785" s="5">
        <v>31.079650668764419</v>
      </c>
      <c r="M785" s="5">
        <v>9.9804163041599807</v>
      </c>
      <c r="N785" s="5">
        <v>0</v>
      </c>
      <c r="O785" s="5">
        <v>2.5720519144937755</v>
      </c>
      <c r="P785" s="5">
        <v>128.88484848484848</v>
      </c>
      <c r="Q785" s="5">
        <v>2.5929183838383838</v>
      </c>
      <c r="R785" s="5">
        <v>1.6873737373737374E-2</v>
      </c>
      <c r="S785" s="5">
        <v>0</v>
      </c>
      <c r="U785" s="5">
        <v>168.31742832712089</v>
      </c>
      <c r="V785" s="5">
        <v>30.846699263965451</v>
      </c>
      <c r="W785" s="5">
        <v>131.45966784374775</v>
      </c>
      <c r="X785" s="5">
        <v>55.757575757575751</v>
      </c>
      <c r="Y785" s="5">
        <v>6.5429639143932965</v>
      </c>
      <c r="Z785" s="5">
        <v>6.190479998344351</v>
      </c>
      <c r="AA785" s="5">
        <v>0.88464490453073708</v>
      </c>
      <c r="AB785" s="5" t="s">
        <v>75</v>
      </c>
      <c r="AC785" s="5">
        <v>2.5720519144937755</v>
      </c>
      <c r="AD785" s="5">
        <v>8.1946655586422175</v>
      </c>
      <c r="AE785" s="5">
        <v>0.33081066650678898</v>
      </c>
      <c r="AF785" s="5">
        <v>8.860454290823234E-4</v>
      </c>
      <c r="AG785" s="5" t="s">
        <v>75</v>
      </c>
      <c r="AH785" s="5">
        <v>6.6614473341043396</v>
      </c>
      <c r="AI785" s="5">
        <v>2.2731653507076803</v>
      </c>
      <c r="AJ785" s="5">
        <v>1.4459549364580895</v>
      </c>
      <c r="AK785" s="5">
        <v>16.872013220697031</v>
      </c>
      <c r="BI785" s="7" t="s">
        <v>75</v>
      </c>
      <c r="BJ785" s="7" t="s">
        <v>75</v>
      </c>
      <c r="BK785" s="1" t="s">
        <v>75</v>
      </c>
      <c r="BL785" s="1" t="s">
        <v>75</v>
      </c>
      <c r="BM785" s="1" t="s">
        <v>75</v>
      </c>
      <c r="BN785" s="1" t="s">
        <v>75</v>
      </c>
      <c r="BO785" s="1" t="s">
        <v>75</v>
      </c>
      <c r="BP785" s="1" t="s">
        <v>75</v>
      </c>
      <c r="BQ785" s="1" t="s">
        <v>75</v>
      </c>
      <c r="BR785" s="1" t="s">
        <v>75</v>
      </c>
      <c r="BS785" s="1" t="s">
        <v>75</v>
      </c>
      <c r="BT785" s="1" t="s">
        <v>75</v>
      </c>
      <c r="BU785" s="1" t="s">
        <v>75</v>
      </c>
      <c r="BV785" s="1" t="s">
        <v>75</v>
      </c>
      <c r="BW785" s="1" t="s">
        <v>75</v>
      </c>
      <c r="BX785" s="1" t="s">
        <v>75</v>
      </c>
      <c r="BY785" s="1" t="s">
        <v>75</v>
      </c>
      <c r="BZ785" s="1" t="s">
        <v>75</v>
      </c>
      <c r="CA785" s="1" t="s">
        <v>75</v>
      </c>
      <c r="CB785" s="1" t="s">
        <v>75</v>
      </c>
      <c r="CC785" s="1" t="s">
        <v>75</v>
      </c>
      <c r="CD785" s="1" t="s">
        <v>75</v>
      </c>
      <c r="CE785" s="1" t="s">
        <v>75</v>
      </c>
      <c r="CF785" s="1" t="s">
        <v>75</v>
      </c>
      <c r="CG785" s="1" t="s">
        <v>75</v>
      </c>
      <c r="CH785" s="1" t="s">
        <v>75</v>
      </c>
    </row>
    <row r="786" spans="1:86" s="5" customFormat="1" x14ac:dyDescent="0.5">
      <c r="A786" s="5" t="str">
        <f t="shared" si="6"/>
        <v>Kojonup2014CVHyola971_CLFert0N</v>
      </c>
      <c r="B786" s="5" t="s">
        <v>79</v>
      </c>
      <c r="C786" s="5">
        <v>2014</v>
      </c>
      <c r="D786" s="1" t="s">
        <v>72</v>
      </c>
      <c r="E786" s="6">
        <v>41877</v>
      </c>
      <c r="F786" s="5">
        <v>0</v>
      </c>
      <c r="G786" s="5" t="s">
        <v>77</v>
      </c>
      <c r="H786" s="5" t="s">
        <v>76</v>
      </c>
      <c r="I786" s="5" t="s">
        <v>266</v>
      </c>
      <c r="J786" s="5" t="s">
        <v>83</v>
      </c>
      <c r="K786" s="5">
        <v>36.24517718292222</v>
      </c>
      <c r="L786" s="5">
        <v>7.5335819361261018</v>
      </c>
      <c r="M786" s="5">
        <v>60.805477915944472</v>
      </c>
      <c r="N786" s="5">
        <v>0</v>
      </c>
      <c r="O786" s="5">
        <v>0.99758114682537402</v>
      </c>
      <c r="P786" s="5">
        <v>105.58181818181816</v>
      </c>
      <c r="Q786" s="5">
        <v>1.009389494949495</v>
      </c>
      <c r="R786" s="5">
        <v>1.4240808080808081E-2</v>
      </c>
      <c r="S786" s="5">
        <v>0</v>
      </c>
      <c r="U786" s="5">
        <v>103.41990205213808</v>
      </c>
      <c r="V786" s="5">
        <v>29.784051182136011</v>
      </c>
      <c r="W786" s="5">
        <v>90.886225725626289</v>
      </c>
      <c r="X786" s="5">
        <v>71.515151515151516</v>
      </c>
      <c r="Y786" s="5">
        <v>3.6686760318268323</v>
      </c>
      <c r="Z786" s="5">
        <v>1.3659964040109476</v>
      </c>
      <c r="AA786" s="5">
        <v>5.9726997006808569</v>
      </c>
      <c r="AB786" s="5" t="s">
        <v>75</v>
      </c>
      <c r="AC786" s="5">
        <v>0.74746965918662256</v>
      </c>
      <c r="AD786" s="5">
        <v>7.4285429721249123</v>
      </c>
      <c r="AE786" s="5">
        <v>0.24722489579404724</v>
      </c>
      <c r="AF786" s="5">
        <v>9.2276673006700845E-3</v>
      </c>
      <c r="AG786" s="5" t="s">
        <v>75</v>
      </c>
      <c r="AH786" s="5">
        <v>4.3397223850471454</v>
      </c>
      <c r="AI786" s="5">
        <v>2.8064153102554932</v>
      </c>
      <c r="AJ786" s="5">
        <v>4.9878462187458013</v>
      </c>
      <c r="AK786" s="5">
        <v>17.099073914746523</v>
      </c>
      <c r="BI786" s="7" t="s">
        <v>75</v>
      </c>
      <c r="BJ786" s="7" t="s">
        <v>75</v>
      </c>
      <c r="BK786" s="1" t="s">
        <v>75</v>
      </c>
      <c r="BL786" s="1" t="s">
        <v>75</v>
      </c>
      <c r="BM786" s="1" t="s">
        <v>75</v>
      </c>
      <c r="BN786" s="1" t="s">
        <v>75</v>
      </c>
      <c r="BO786" s="1" t="s">
        <v>75</v>
      </c>
      <c r="BP786" s="1" t="s">
        <v>75</v>
      </c>
      <c r="BQ786" s="1" t="s">
        <v>75</v>
      </c>
      <c r="BR786" s="1" t="s">
        <v>75</v>
      </c>
      <c r="BS786" s="1" t="s">
        <v>75</v>
      </c>
      <c r="BT786" s="1" t="s">
        <v>75</v>
      </c>
      <c r="BU786" s="1" t="s">
        <v>75</v>
      </c>
      <c r="BV786" s="1" t="s">
        <v>75</v>
      </c>
      <c r="BW786" s="1" t="s">
        <v>75</v>
      </c>
      <c r="BX786" s="1" t="s">
        <v>75</v>
      </c>
      <c r="BY786" s="1" t="s">
        <v>75</v>
      </c>
      <c r="BZ786" s="1" t="s">
        <v>75</v>
      </c>
      <c r="CA786" s="1" t="s">
        <v>75</v>
      </c>
      <c r="CB786" s="1" t="s">
        <v>75</v>
      </c>
      <c r="CC786" s="1" t="s">
        <v>75</v>
      </c>
      <c r="CD786" s="1" t="s">
        <v>75</v>
      </c>
      <c r="CE786" s="1" t="s">
        <v>75</v>
      </c>
      <c r="CF786" s="1" t="s">
        <v>75</v>
      </c>
      <c r="CG786" s="1" t="s">
        <v>75</v>
      </c>
      <c r="CH786" s="1" t="s">
        <v>75</v>
      </c>
    </row>
    <row r="787" spans="1:86" s="5" customFormat="1" x14ac:dyDescent="0.5">
      <c r="A787" s="5" t="str">
        <f t="shared" si="6"/>
        <v>Kojonup2014CVHyola971_CLFert150N</v>
      </c>
      <c r="B787" s="5" t="s">
        <v>79</v>
      </c>
      <c r="C787" s="5">
        <v>2014</v>
      </c>
      <c r="D787" s="1" t="s">
        <v>72</v>
      </c>
      <c r="E787" s="6">
        <v>41877</v>
      </c>
      <c r="F787" s="5">
        <v>150</v>
      </c>
      <c r="G787" s="5" t="s">
        <v>77</v>
      </c>
      <c r="H787" s="5" t="s">
        <v>76</v>
      </c>
      <c r="I787" s="5" t="s">
        <v>266</v>
      </c>
      <c r="J787" s="5" t="s">
        <v>83</v>
      </c>
      <c r="K787" s="5">
        <v>145.33961599759547</v>
      </c>
      <c r="L787" s="5">
        <v>99.254925761527602</v>
      </c>
      <c r="M787" s="5">
        <v>109.53491463560123</v>
      </c>
      <c r="N787" s="5">
        <v>0</v>
      </c>
      <c r="O787" s="5">
        <v>12.77963451436654</v>
      </c>
      <c r="P787" s="5">
        <v>366.90909090909082</v>
      </c>
      <c r="Q787" s="5">
        <v>4.0777517171717168</v>
      </c>
      <c r="R787" s="5">
        <v>3.6663030303030301E-2</v>
      </c>
      <c r="S787" s="5">
        <v>0</v>
      </c>
      <c r="U787" s="5">
        <v>158.02882845771359</v>
      </c>
      <c r="V787" s="5">
        <v>25.264476807355738</v>
      </c>
      <c r="W787" s="5">
        <v>104.36121140223968</v>
      </c>
      <c r="X787" s="5">
        <v>63.030303030303024</v>
      </c>
      <c r="Y787" s="5">
        <v>2.2532678413965908</v>
      </c>
      <c r="Z787" s="5">
        <v>12.348612328857445</v>
      </c>
      <c r="AA787" s="5">
        <v>23.97639989766391</v>
      </c>
      <c r="AB787" s="5" t="s">
        <v>75</v>
      </c>
      <c r="AC787" s="5">
        <v>2.7795958620824175</v>
      </c>
      <c r="AD787" s="5">
        <v>35.046042914528265</v>
      </c>
      <c r="AE787" s="5">
        <v>0.38679423354581649</v>
      </c>
      <c r="AF787" s="5">
        <v>5.5350440118430442E-3</v>
      </c>
      <c r="AG787" s="5" t="s">
        <v>75</v>
      </c>
      <c r="AH787" s="5">
        <v>4.6493120994209844</v>
      </c>
      <c r="AI787" s="5">
        <v>0.6680115287614613</v>
      </c>
      <c r="AJ787" s="5">
        <v>1.0149818143826104</v>
      </c>
      <c r="AK787" s="5">
        <v>16.06918010128831</v>
      </c>
      <c r="BI787" s="7" t="s">
        <v>75</v>
      </c>
      <c r="BJ787" s="7" t="s">
        <v>75</v>
      </c>
      <c r="BK787" s="1" t="s">
        <v>75</v>
      </c>
      <c r="BL787" s="1" t="s">
        <v>75</v>
      </c>
      <c r="BM787" s="1" t="s">
        <v>75</v>
      </c>
      <c r="BN787" s="1" t="s">
        <v>75</v>
      </c>
      <c r="BO787" s="1" t="s">
        <v>75</v>
      </c>
      <c r="BP787" s="1" t="s">
        <v>75</v>
      </c>
      <c r="BQ787" s="1" t="s">
        <v>75</v>
      </c>
      <c r="BR787" s="1" t="s">
        <v>75</v>
      </c>
      <c r="BS787" s="1" t="s">
        <v>75</v>
      </c>
      <c r="BT787" s="1" t="s">
        <v>75</v>
      </c>
      <c r="BU787" s="1" t="s">
        <v>75</v>
      </c>
      <c r="BV787" s="1" t="s">
        <v>75</v>
      </c>
      <c r="BW787" s="1" t="s">
        <v>75</v>
      </c>
      <c r="BX787" s="1" t="s">
        <v>75</v>
      </c>
      <c r="BY787" s="1" t="s">
        <v>75</v>
      </c>
      <c r="BZ787" s="1" t="s">
        <v>75</v>
      </c>
      <c r="CA787" s="1" t="s">
        <v>75</v>
      </c>
      <c r="CB787" s="1" t="s">
        <v>75</v>
      </c>
      <c r="CC787" s="1" t="s">
        <v>75</v>
      </c>
      <c r="CD787" s="1" t="s">
        <v>75</v>
      </c>
      <c r="CE787" s="1" t="s">
        <v>75</v>
      </c>
      <c r="CF787" s="1" t="s">
        <v>75</v>
      </c>
      <c r="CG787" s="1" t="s">
        <v>75</v>
      </c>
      <c r="CH787" s="1" t="s">
        <v>75</v>
      </c>
    </row>
    <row r="788" spans="1:86" s="5" customFormat="1" x14ac:dyDescent="0.5">
      <c r="A788" s="5" t="str">
        <f t="shared" si="6"/>
        <v>Kojonup2014CVHyola971_CLFert0N</v>
      </c>
      <c r="B788" s="5" t="s">
        <v>79</v>
      </c>
      <c r="C788" s="5">
        <v>2014</v>
      </c>
      <c r="D788" s="1" t="s">
        <v>72</v>
      </c>
      <c r="E788" s="6">
        <v>41921</v>
      </c>
      <c r="F788" s="5">
        <v>0</v>
      </c>
      <c r="G788" s="5" t="s">
        <v>77</v>
      </c>
      <c r="H788" s="5" t="s">
        <v>76</v>
      </c>
      <c r="I788" s="5" t="s">
        <v>266</v>
      </c>
      <c r="J788" s="5" t="s">
        <v>83</v>
      </c>
      <c r="K788" s="5">
        <v>55.7128018279017</v>
      </c>
      <c r="L788" s="5">
        <v>27.307585165056555</v>
      </c>
      <c r="M788" s="5">
        <v>72.649840422973895</v>
      </c>
      <c r="N788" s="5">
        <v>0</v>
      </c>
      <c r="O788" s="5">
        <v>4.7115907658860179</v>
      </c>
      <c r="P788" s="5">
        <v>160.38181818181818</v>
      </c>
      <c r="Q788" s="5">
        <v>0.5545872727272726</v>
      </c>
      <c r="R788" s="5">
        <v>9.961575757575758E-2</v>
      </c>
      <c r="S788" s="5">
        <v>0</v>
      </c>
      <c r="U788" s="5">
        <v>130.00994789524199</v>
      </c>
      <c r="V788" s="5">
        <v>43.995524691358042</v>
      </c>
      <c r="W788" s="5">
        <v>102.81295755227998</v>
      </c>
      <c r="X788" s="5">
        <v>63.636363636363626</v>
      </c>
      <c r="Y788" s="5">
        <v>11.269414012151366</v>
      </c>
      <c r="Z788" s="5">
        <v>14.720471832623756</v>
      </c>
      <c r="AA788" s="5">
        <v>27.429470302752339</v>
      </c>
      <c r="AB788" s="5" t="s">
        <v>75</v>
      </c>
      <c r="AC788" s="5">
        <v>2.3806438524725375</v>
      </c>
      <c r="AD788" s="5">
        <v>55.799999999999926</v>
      </c>
      <c r="AE788" s="5">
        <v>0.29266134412286438</v>
      </c>
      <c r="AF788" s="5">
        <v>1.6227684956425369E-2</v>
      </c>
      <c r="AG788" s="5" t="s">
        <v>75</v>
      </c>
      <c r="AH788" s="5">
        <v>10.545496129460446</v>
      </c>
      <c r="AI788" s="5">
        <v>0.58830594696756611</v>
      </c>
      <c r="AJ788" s="5">
        <v>1.382383044544774</v>
      </c>
      <c r="AK788" s="5">
        <v>9.6209138584167153</v>
      </c>
      <c r="BI788" s="7" t="s">
        <v>75</v>
      </c>
      <c r="BJ788" s="7" t="s">
        <v>75</v>
      </c>
      <c r="BK788" s="1" t="s">
        <v>75</v>
      </c>
      <c r="BL788" s="1" t="s">
        <v>75</v>
      </c>
      <c r="BM788" s="1" t="s">
        <v>75</v>
      </c>
      <c r="BN788" s="1" t="s">
        <v>75</v>
      </c>
      <c r="BO788" s="1" t="s">
        <v>75</v>
      </c>
      <c r="BP788" s="1" t="s">
        <v>75</v>
      </c>
      <c r="BQ788" s="1" t="s">
        <v>75</v>
      </c>
      <c r="BR788" s="1" t="s">
        <v>75</v>
      </c>
      <c r="BS788" s="1" t="s">
        <v>75</v>
      </c>
      <c r="BT788" s="1" t="s">
        <v>75</v>
      </c>
      <c r="BU788" s="1" t="s">
        <v>75</v>
      </c>
      <c r="BV788" s="1" t="s">
        <v>75</v>
      </c>
      <c r="BW788" s="1" t="s">
        <v>75</v>
      </c>
      <c r="BX788" s="1" t="s">
        <v>75</v>
      </c>
      <c r="BY788" s="1" t="s">
        <v>75</v>
      </c>
      <c r="BZ788" s="1" t="s">
        <v>75</v>
      </c>
      <c r="CA788" s="1" t="s">
        <v>75</v>
      </c>
      <c r="CB788" s="1" t="s">
        <v>75</v>
      </c>
      <c r="CC788" s="1" t="s">
        <v>75</v>
      </c>
      <c r="CD788" s="1" t="s">
        <v>75</v>
      </c>
      <c r="CE788" s="1" t="s">
        <v>75</v>
      </c>
      <c r="CF788" s="1" t="s">
        <v>75</v>
      </c>
      <c r="CG788" s="1" t="s">
        <v>75</v>
      </c>
      <c r="CH788" s="1" t="s">
        <v>75</v>
      </c>
    </row>
    <row r="789" spans="1:86" s="5" customFormat="1" x14ac:dyDescent="0.5">
      <c r="A789" s="5" t="str">
        <f t="shared" si="6"/>
        <v>Kojonup2014CVHyola971_CLFert150N</v>
      </c>
      <c r="B789" s="5" t="s">
        <v>79</v>
      </c>
      <c r="C789" s="5">
        <v>2014</v>
      </c>
      <c r="D789" s="1" t="s">
        <v>72</v>
      </c>
      <c r="E789" s="6">
        <v>41921</v>
      </c>
      <c r="F789" s="5">
        <v>150</v>
      </c>
      <c r="G789" s="5" t="s">
        <v>77</v>
      </c>
      <c r="H789" s="5" t="s">
        <v>76</v>
      </c>
      <c r="I789" s="5" t="s">
        <v>266</v>
      </c>
      <c r="J789" s="5" t="s">
        <v>83</v>
      </c>
      <c r="K789" s="5">
        <v>128.22522358438604</v>
      </c>
      <c r="L789" s="5">
        <v>112.77042216205543</v>
      </c>
      <c r="M789" s="5">
        <v>355.90032074056415</v>
      </c>
      <c r="N789" s="5">
        <v>0</v>
      </c>
      <c r="O789" s="5">
        <v>28.964639573600319</v>
      </c>
      <c r="P789" s="5">
        <v>625.86060606060596</v>
      </c>
      <c r="Q789" s="5">
        <v>2.498845252525252</v>
      </c>
      <c r="R789" s="5">
        <v>0.66763717171717163</v>
      </c>
      <c r="S789" s="5">
        <v>3.6711111111111111E-3</v>
      </c>
      <c r="U789" s="5">
        <v>150.66760435423421</v>
      </c>
      <c r="V789" s="5">
        <v>53.752608022153275</v>
      </c>
      <c r="W789" s="5">
        <v>111.4632821191678</v>
      </c>
      <c r="X789" s="5">
        <v>53.333333333333336</v>
      </c>
      <c r="Y789" s="5">
        <v>31.433660732782613</v>
      </c>
      <c r="Z789" s="5">
        <v>23.038444342249949</v>
      </c>
      <c r="AA789" s="5">
        <v>59.938432134811563</v>
      </c>
      <c r="AB789" s="5" t="s">
        <v>75</v>
      </c>
      <c r="AC789" s="5">
        <v>11.714059006207004</v>
      </c>
      <c r="AD789" s="5">
        <v>96.119774531647167</v>
      </c>
      <c r="AE789" s="5">
        <v>1.0240623786138396</v>
      </c>
      <c r="AF789" s="5">
        <v>0.26110695015139956</v>
      </c>
      <c r="AG789" s="5">
        <v>3.6711111111111111E-3</v>
      </c>
      <c r="AH789" s="5">
        <v>26.991992762898263</v>
      </c>
      <c r="AI789" s="5">
        <v>23.59189412592616</v>
      </c>
      <c r="AJ789" s="5">
        <v>6.5754235966027297</v>
      </c>
      <c r="AK789" s="5">
        <v>6.4139425722777812</v>
      </c>
      <c r="BI789" s="7" t="s">
        <v>75</v>
      </c>
      <c r="BJ789" s="7" t="s">
        <v>75</v>
      </c>
      <c r="BK789" s="1" t="s">
        <v>75</v>
      </c>
      <c r="BL789" s="1" t="s">
        <v>75</v>
      </c>
      <c r="BM789" s="1" t="s">
        <v>75</v>
      </c>
      <c r="BN789" s="1" t="s">
        <v>75</v>
      </c>
      <c r="BO789" s="1" t="s">
        <v>75</v>
      </c>
      <c r="BP789" s="1" t="s">
        <v>75</v>
      </c>
      <c r="BQ789" s="1" t="s">
        <v>75</v>
      </c>
      <c r="BR789" s="1" t="s">
        <v>75</v>
      </c>
      <c r="BS789" s="1" t="s">
        <v>75</v>
      </c>
      <c r="BT789" s="1" t="s">
        <v>75</v>
      </c>
      <c r="BU789" s="1" t="s">
        <v>75</v>
      </c>
      <c r="BV789" s="1" t="s">
        <v>75</v>
      </c>
      <c r="BW789" s="1" t="s">
        <v>75</v>
      </c>
      <c r="BX789" s="1" t="s">
        <v>75</v>
      </c>
      <c r="BY789" s="1" t="s">
        <v>75</v>
      </c>
      <c r="BZ789" s="1" t="s">
        <v>75</v>
      </c>
      <c r="CA789" s="1" t="s">
        <v>75</v>
      </c>
      <c r="CB789" s="1" t="s">
        <v>75</v>
      </c>
      <c r="CC789" s="1" t="s">
        <v>75</v>
      </c>
      <c r="CD789" s="1" t="s">
        <v>75</v>
      </c>
      <c r="CE789" s="1" t="s">
        <v>75</v>
      </c>
      <c r="CF789" s="1" t="s">
        <v>75</v>
      </c>
      <c r="CG789" s="1" t="s">
        <v>75</v>
      </c>
      <c r="CH789" s="1" t="s">
        <v>75</v>
      </c>
    </row>
    <row r="790" spans="1:86" s="5" customFormat="1" x14ac:dyDescent="0.5">
      <c r="A790" s="5" t="str">
        <f t="shared" si="6"/>
        <v>Kojonup2014CVNS_DiamondFert0N</v>
      </c>
      <c r="B790" s="5" t="s">
        <v>79</v>
      </c>
      <c r="C790" s="5">
        <v>2014</v>
      </c>
      <c r="D790" s="1" t="s">
        <v>72</v>
      </c>
      <c r="E790" s="6">
        <v>41821</v>
      </c>
      <c r="F790" s="5">
        <v>0</v>
      </c>
      <c r="G790" s="5" t="s">
        <v>6</v>
      </c>
      <c r="H790" s="5" t="s">
        <v>76</v>
      </c>
      <c r="I790" s="5" t="s">
        <v>269</v>
      </c>
      <c r="J790" s="5" t="s">
        <v>82</v>
      </c>
      <c r="K790" s="5">
        <v>15.374926315986555</v>
      </c>
      <c r="L790" s="5">
        <v>5.0008312597710214</v>
      </c>
      <c r="M790" s="5">
        <v>0</v>
      </c>
      <c r="N790" s="5">
        <v>0</v>
      </c>
      <c r="O790" s="5">
        <v>0</v>
      </c>
      <c r="P790" s="5">
        <v>20.375757575757575</v>
      </c>
      <c r="Q790" s="5">
        <v>0.22119878787878786</v>
      </c>
      <c r="R790" s="5">
        <v>0</v>
      </c>
      <c r="S790" s="5">
        <v>0</v>
      </c>
      <c r="U790" s="5">
        <v>265.02890790295379</v>
      </c>
      <c r="V790" s="5">
        <v>65.134265010351939</v>
      </c>
      <c r="W790" s="5">
        <v>216.39265420656992</v>
      </c>
      <c r="X790" s="5">
        <v>52.121212121212118</v>
      </c>
      <c r="Y790" s="5">
        <v>1.2967357187315949</v>
      </c>
      <c r="Z790" s="5">
        <v>1.4332819985693774</v>
      </c>
      <c r="AA790" s="5" t="s">
        <v>75</v>
      </c>
      <c r="AB790" s="5" t="s">
        <v>75</v>
      </c>
      <c r="AC790" s="5" t="s">
        <v>75</v>
      </c>
      <c r="AD790" s="5">
        <v>2.6822615623895762</v>
      </c>
      <c r="AE790" s="5">
        <v>1.3204114308857037E-2</v>
      </c>
      <c r="AF790" s="5" t="s">
        <v>75</v>
      </c>
      <c r="AG790" s="5" t="s">
        <v>75</v>
      </c>
      <c r="AH790" s="5">
        <v>12.983069597320629</v>
      </c>
      <c r="AI790" s="5">
        <v>6.3049862101013066</v>
      </c>
      <c r="AJ790" s="5">
        <v>1.5830444922041176</v>
      </c>
      <c r="AK790" s="5">
        <v>10.086858773995912</v>
      </c>
      <c r="BI790" s="7" t="s">
        <v>75</v>
      </c>
      <c r="BJ790" s="7" t="s">
        <v>75</v>
      </c>
      <c r="BK790" s="1" t="s">
        <v>75</v>
      </c>
      <c r="BL790" s="1" t="s">
        <v>75</v>
      </c>
      <c r="BM790" s="1" t="s">
        <v>75</v>
      </c>
      <c r="BN790" s="1" t="s">
        <v>75</v>
      </c>
      <c r="BO790" s="1" t="s">
        <v>75</v>
      </c>
      <c r="BP790" s="1" t="s">
        <v>75</v>
      </c>
      <c r="BQ790" s="1" t="s">
        <v>75</v>
      </c>
      <c r="BR790" s="1" t="s">
        <v>75</v>
      </c>
      <c r="BS790" s="1" t="s">
        <v>75</v>
      </c>
      <c r="BT790" s="1" t="s">
        <v>75</v>
      </c>
      <c r="BU790" s="1" t="s">
        <v>75</v>
      </c>
      <c r="BV790" s="1" t="s">
        <v>75</v>
      </c>
      <c r="BW790" s="1" t="s">
        <v>75</v>
      </c>
      <c r="BX790" s="1" t="s">
        <v>75</v>
      </c>
      <c r="BY790" s="1" t="s">
        <v>75</v>
      </c>
      <c r="BZ790" s="1" t="s">
        <v>75</v>
      </c>
      <c r="CA790" s="1" t="s">
        <v>75</v>
      </c>
      <c r="CB790" s="1" t="s">
        <v>75</v>
      </c>
      <c r="CC790" s="1" t="s">
        <v>75</v>
      </c>
      <c r="CD790" s="1" t="s">
        <v>75</v>
      </c>
      <c r="CE790" s="1" t="s">
        <v>75</v>
      </c>
      <c r="CF790" s="1" t="s">
        <v>75</v>
      </c>
      <c r="CG790" s="1" t="s">
        <v>75</v>
      </c>
      <c r="CH790" s="1" t="s">
        <v>75</v>
      </c>
    </row>
    <row r="791" spans="1:86" s="5" customFormat="1" x14ac:dyDescent="0.5">
      <c r="A791" s="5" t="str">
        <f t="shared" si="6"/>
        <v>Kojonup2014CVNS_DiamondFert150N</v>
      </c>
      <c r="B791" s="5" t="s">
        <v>79</v>
      </c>
      <c r="C791" s="5">
        <v>2014</v>
      </c>
      <c r="D791" s="1" t="s">
        <v>72</v>
      </c>
      <c r="E791" s="6">
        <v>41821</v>
      </c>
      <c r="F791" s="5">
        <v>150</v>
      </c>
      <c r="G791" s="5" t="s">
        <v>6</v>
      </c>
      <c r="H791" s="5" t="s">
        <v>76</v>
      </c>
      <c r="I791" s="5" t="s">
        <v>269</v>
      </c>
      <c r="J791" s="5" t="s">
        <v>82</v>
      </c>
      <c r="K791" s="5">
        <v>32.738341638276317</v>
      </c>
      <c r="L791" s="5">
        <v>9.3101432102085351</v>
      </c>
      <c r="M791" s="5">
        <v>0</v>
      </c>
      <c r="N791" s="5">
        <v>0</v>
      </c>
      <c r="O791" s="5">
        <v>0</v>
      </c>
      <c r="P791" s="5">
        <v>42.04848484848484</v>
      </c>
      <c r="Q791" s="5">
        <v>0.86842472727272713</v>
      </c>
      <c r="R791" s="5">
        <v>0</v>
      </c>
      <c r="S791" s="5">
        <v>0</v>
      </c>
      <c r="U791" s="5">
        <v>257.10845346250113</v>
      </c>
      <c r="V791" s="5">
        <v>60.283045955927314</v>
      </c>
      <c r="W791" s="5">
        <v>213.65514307430007</v>
      </c>
      <c r="X791" s="5">
        <v>44.848484848484844</v>
      </c>
      <c r="Y791" s="5">
        <v>0.89756286825518428</v>
      </c>
      <c r="Z791" s="5">
        <v>0.7681767982063501</v>
      </c>
      <c r="AA791" s="5" t="s">
        <v>75</v>
      </c>
      <c r="AB791" s="5" t="s">
        <v>75</v>
      </c>
      <c r="AC791" s="5" t="s">
        <v>75</v>
      </c>
      <c r="AD791" s="5">
        <v>1.4834377961793466</v>
      </c>
      <c r="AE791" s="5">
        <v>0.16402836746557428</v>
      </c>
      <c r="AF791" s="5" t="s">
        <v>75</v>
      </c>
      <c r="AG791" s="5" t="s">
        <v>75</v>
      </c>
      <c r="AH791" s="5">
        <v>5.8185255094270936</v>
      </c>
      <c r="AI791" s="5">
        <v>3.2698231456164266</v>
      </c>
      <c r="AJ791" s="5">
        <v>6.9421369746324464</v>
      </c>
      <c r="AK791" s="5">
        <v>1.2121212121211784</v>
      </c>
      <c r="BI791" s="7" t="s">
        <v>75</v>
      </c>
      <c r="BJ791" s="7" t="s">
        <v>75</v>
      </c>
      <c r="BK791" s="1" t="s">
        <v>75</v>
      </c>
      <c r="BL791" s="1" t="s">
        <v>75</v>
      </c>
      <c r="BM791" s="1" t="s">
        <v>75</v>
      </c>
      <c r="BN791" s="1" t="s">
        <v>75</v>
      </c>
      <c r="BO791" s="1" t="s">
        <v>75</v>
      </c>
      <c r="BP791" s="1" t="s">
        <v>75</v>
      </c>
      <c r="BQ791" s="1" t="s">
        <v>75</v>
      </c>
      <c r="BR791" s="1" t="s">
        <v>75</v>
      </c>
      <c r="BS791" s="1" t="s">
        <v>75</v>
      </c>
      <c r="BT791" s="1" t="s">
        <v>75</v>
      </c>
      <c r="BU791" s="1" t="s">
        <v>75</v>
      </c>
      <c r="BV791" s="1" t="s">
        <v>75</v>
      </c>
      <c r="BW791" s="1" t="s">
        <v>75</v>
      </c>
      <c r="BX791" s="1" t="s">
        <v>75</v>
      </c>
      <c r="BY791" s="1" t="s">
        <v>75</v>
      </c>
      <c r="BZ791" s="1" t="s">
        <v>75</v>
      </c>
      <c r="CA791" s="1" t="s">
        <v>75</v>
      </c>
      <c r="CB791" s="1" t="s">
        <v>75</v>
      </c>
      <c r="CC791" s="1" t="s">
        <v>75</v>
      </c>
      <c r="CD791" s="1" t="s">
        <v>75</v>
      </c>
      <c r="CE791" s="1" t="s">
        <v>75</v>
      </c>
      <c r="CF791" s="1" t="s">
        <v>75</v>
      </c>
      <c r="CG791" s="1" t="s">
        <v>75</v>
      </c>
      <c r="CH791" s="1" t="s">
        <v>75</v>
      </c>
    </row>
    <row r="792" spans="1:86" s="5" customFormat="1" x14ac:dyDescent="0.5">
      <c r="A792" s="5" t="str">
        <f t="shared" si="6"/>
        <v>Kojonup2014CVNS_DiamondFert0N</v>
      </c>
      <c r="B792" s="5" t="s">
        <v>79</v>
      </c>
      <c r="C792" s="5">
        <v>2014</v>
      </c>
      <c r="D792" s="1" t="s">
        <v>72</v>
      </c>
      <c r="E792" s="6">
        <v>41850</v>
      </c>
      <c r="F792" s="5">
        <v>0</v>
      </c>
      <c r="G792" s="5" t="s">
        <v>6</v>
      </c>
      <c r="H792" s="5" t="s">
        <v>76</v>
      </c>
      <c r="I792" s="5" t="s">
        <v>269</v>
      </c>
      <c r="J792" s="5" t="s">
        <v>82</v>
      </c>
      <c r="K792" s="5">
        <v>17.546688047927713</v>
      </c>
      <c r="L792" s="5">
        <v>3.2374888412078477</v>
      </c>
      <c r="M792" s="5">
        <v>24.807932801321229</v>
      </c>
      <c r="N792" s="5">
        <v>0</v>
      </c>
      <c r="O792" s="5">
        <v>2.4321327337856267</v>
      </c>
      <c r="P792" s="5">
        <v>48.024242424242424</v>
      </c>
      <c r="Q792" s="5">
        <v>0.85478585858585854</v>
      </c>
      <c r="R792" s="5">
        <v>0.16784464646464645</v>
      </c>
      <c r="S792" s="5">
        <v>0</v>
      </c>
      <c r="U792" s="5">
        <v>184.21345496124505</v>
      </c>
      <c r="V792" s="5">
        <v>40.291076615831535</v>
      </c>
      <c r="W792" s="5">
        <v>162.54110165497374</v>
      </c>
      <c r="X792" s="5">
        <v>73.333333333333329</v>
      </c>
      <c r="Y792" s="5">
        <v>1.7954022138531716</v>
      </c>
      <c r="Z792" s="5">
        <v>0.99199145312566483</v>
      </c>
      <c r="AA792" s="5">
        <v>2.0188706857929652</v>
      </c>
      <c r="AB792" s="5" t="s">
        <v>75</v>
      </c>
      <c r="AC792" s="5">
        <v>0.42029931895119388</v>
      </c>
      <c r="AD792" s="5">
        <v>0.92001517135237354</v>
      </c>
      <c r="AE792" s="5">
        <v>0.1302887281910583</v>
      </c>
      <c r="AF792" s="5">
        <v>4.1730145130235957E-2</v>
      </c>
      <c r="AG792" s="5" t="s">
        <v>75</v>
      </c>
      <c r="AH792" s="5">
        <v>4.8853249580744063</v>
      </c>
      <c r="AI792" s="5">
        <v>3.8194855870471196</v>
      </c>
      <c r="AJ792" s="5">
        <v>2.1168530179932983</v>
      </c>
      <c r="AK792" s="5">
        <v>6.9894318755580436</v>
      </c>
      <c r="BI792" s="7" t="s">
        <v>75</v>
      </c>
      <c r="BJ792" s="7" t="s">
        <v>75</v>
      </c>
      <c r="BK792" s="1">
        <v>3.2506333333333335</v>
      </c>
      <c r="BL792" s="1" t="s">
        <v>75</v>
      </c>
      <c r="BM792" s="1" t="s">
        <v>75</v>
      </c>
      <c r="BN792" s="1" t="s">
        <v>75</v>
      </c>
      <c r="BO792" s="1" t="s">
        <v>75</v>
      </c>
      <c r="BP792" s="1" t="s">
        <v>75</v>
      </c>
      <c r="BQ792" s="1">
        <v>1.5587786303030302</v>
      </c>
      <c r="BR792" s="1" t="s">
        <v>75</v>
      </c>
      <c r="BS792" s="1" t="s">
        <v>75</v>
      </c>
      <c r="BT792" s="1" t="s">
        <v>75</v>
      </c>
      <c r="BU792" s="1" t="s">
        <v>75</v>
      </c>
      <c r="BV792" s="1" t="s">
        <v>75</v>
      </c>
      <c r="BW792" s="1" t="s">
        <v>75</v>
      </c>
      <c r="BX792" s="1" t="s">
        <v>75</v>
      </c>
      <c r="BY792" s="1">
        <v>0.1284933245131587</v>
      </c>
      <c r="BZ792" s="1" t="s">
        <v>75</v>
      </c>
      <c r="CA792" s="1" t="s">
        <v>75</v>
      </c>
      <c r="CB792" s="1" t="s">
        <v>75</v>
      </c>
      <c r="CC792" s="1" t="s">
        <v>75</v>
      </c>
      <c r="CD792" s="1" t="s">
        <v>75</v>
      </c>
      <c r="CE792" s="1">
        <v>3.1877286480923327E-2</v>
      </c>
      <c r="CF792" s="1" t="s">
        <v>75</v>
      </c>
      <c r="CG792" s="1" t="s">
        <v>75</v>
      </c>
      <c r="CH792" s="1" t="s">
        <v>75</v>
      </c>
    </row>
    <row r="793" spans="1:86" s="5" customFormat="1" x14ac:dyDescent="0.5">
      <c r="A793" s="5" t="str">
        <f t="shared" si="6"/>
        <v>Kojonup2014CVNS_DiamondFert150N</v>
      </c>
      <c r="B793" s="5" t="s">
        <v>79</v>
      </c>
      <c r="C793" s="5">
        <v>2014</v>
      </c>
      <c r="D793" s="1" t="s">
        <v>72</v>
      </c>
      <c r="E793" s="6">
        <v>41850</v>
      </c>
      <c r="F793" s="5">
        <v>150</v>
      </c>
      <c r="G793" s="5" t="s">
        <v>6</v>
      </c>
      <c r="H793" s="5" t="s">
        <v>76</v>
      </c>
      <c r="I793" s="5" t="s">
        <v>269</v>
      </c>
      <c r="J793" s="5" t="s">
        <v>82</v>
      </c>
      <c r="K793" s="5">
        <v>72.3115652798311</v>
      </c>
      <c r="L793" s="5">
        <v>14.950643153043009</v>
      </c>
      <c r="M793" s="5">
        <v>92.051075996814689</v>
      </c>
      <c r="N793" s="5">
        <v>0</v>
      </c>
      <c r="O793" s="5">
        <v>5.5958064794020901</v>
      </c>
      <c r="P793" s="5">
        <v>184.90909090909091</v>
      </c>
      <c r="Q793" s="5">
        <v>2.971082222222222</v>
      </c>
      <c r="R793" s="5">
        <v>0.37419393939393936</v>
      </c>
      <c r="S793" s="5">
        <v>0</v>
      </c>
      <c r="U793" s="5">
        <v>234.75959750584403</v>
      </c>
      <c r="V793" s="5">
        <v>54.108451792435268</v>
      </c>
      <c r="W793" s="5">
        <v>203.54365526720025</v>
      </c>
      <c r="X793" s="5">
        <v>75.757575757575751</v>
      </c>
      <c r="Y793" s="5">
        <v>4.973311629796985</v>
      </c>
      <c r="Z793" s="5">
        <v>0.65513775537905139</v>
      </c>
      <c r="AA793" s="5">
        <v>11.971508390674874</v>
      </c>
      <c r="AB793" s="5" t="s">
        <v>75</v>
      </c>
      <c r="AC793" s="5">
        <v>1.869529916469115</v>
      </c>
      <c r="AD793" s="5">
        <v>17.325472894535555</v>
      </c>
      <c r="AE793" s="5">
        <v>0.2446770087545623</v>
      </c>
      <c r="AF793" s="5">
        <v>7.6304595803935435E-2</v>
      </c>
      <c r="AG793" s="5" t="s">
        <v>75</v>
      </c>
      <c r="AH793" s="5">
        <v>16.889205888143014</v>
      </c>
      <c r="AI793" s="5">
        <v>6.9556942137857467</v>
      </c>
      <c r="AJ793" s="5">
        <v>15.642460277965927</v>
      </c>
      <c r="AK793" s="5">
        <v>13.700187339948256</v>
      </c>
      <c r="BI793" s="7" t="s">
        <v>75</v>
      </c>
      <c r="BJ793" s="7" t="s">
        <v>75</v>
      </c>
      <c r="BK793" s="1">
        <v>4.6271666666666667</v>
      </c>
      <c r="BL793" s="1" t="s">
        <v>75</v>
      </c>
      <c r="BM793" s="1" t="s">
        <v>75</v>
      </c>
      <c r="BN793" s="1" t="s">
        <v>75</v>
      </c>
      <c r="BO793" s="1" t="s">
        <v>75</v>
      </c>
      <c r="BP793" s="1" t="s">
        <v>75</v>
      </c>
      <c r="BQ793" s="1">
        <v>8.6915259575757577</v>
      </c>
      <c r="BR793" s="1" t="s">
        <v>75</v>
      </c>
      <c r="BS793" s="1" t="s">
        <v>75</v>
      </c>
      <c r="BT793" s="1" t="s">
        <v>75</v>
      </c>
      <c r="BU793" s="1" t="s">
        <v>75</v>
      </c>
      <c r="BV793" s="1" t="s">
        <v>75</v>
      </c>
      <c r="BW793" s="1" t="s">
        <v>75</v>
      </c>
      <c r="BX793" s="1" t="s">
        <v>75</v>
      </c>
      <c r="BY793" s="1">
        <v>0.45149836593773512</v>
      </c>
      <c r="BZ793" s="1" t="s">
        <v>75</v>
      </c>
      <c r="CA793" s="1" t="s">
        <v>75</v>
      </c>
      <c r="CB793" s="1" t="s">
        <v>75</v>
      </c>
      <c r="CC793" s="1" t="s">
        <v>75</v>
      </c>
      <c r="CD793" s="1" t="s">
        <v>75</v>
      </c>
      <c r="CE793" s="1">
        <v>1.5127285097687264</v>
      </c>
      <c r="CF793" s="1" t="s">
        <v>75</v>
      </c>
      <c r="CG793" s="1" t="s">
        <v>75</v>
      </c>
      <c r="CH793" s="1" t="s">
        <v>75</v>
      </c>
    </row>
    <row r="794" spans="1:86" s="5" customFormat="1" x14ac:dyDescent="0.5">
      <c r="A794" s="5" t="str">
        <f t="shared" si="6"/>
        <v>Kojonup2014CVNS_DiamondFert0N</v>
      </c>
      <c r="B794" s="5" t="s">
        <v>79</v>
      </c>
      <c r="C794" s="5">
        <v>2014</v>
      </c>
      <c r="D794" s="1" t="s">
        <v>72</v>
      </c>
      <c r="E794" s="6">
        <v>41877</v>
      </c>
      <c r="F794" s="5">
        <v>0</v>
      </c>
      <c r="G794" s="5" t="s">
        <v>6</v>
      </c>
      <c r="H794" s="5" t="s">
        <v>76</v>
      </c>
      <c r="I794" s="5" t="s">
        <v>269</v>
      </c>
      <c r="J794" s="5" t="s">
        <v>82</v>
      </c>
      <c r="K794" s="5">
        <v>14.634198840915863</v>
      </c>
      <c r="L794" s="5">
        <v>1.527339136576688</v>
      </c>
      <c r="M794" s="5">
        <v>126.81249291732824</v>
      </c>
      <c r="N794" s="5">
        <v>4.789820745739811</v>
      </c>
      <c r="O794" s="5">
        <v>2.278572601863631</v>
      </c>
      <c r="P794" s="5">
        <v>150.04242424242423</v>
      </c>
      <c r="Q794" s="5">
        <v>0.42652424242424242</v>
      </c>
      <c r="R794" s="5">
        <v>0.29404181818181813</v>
      </c>
      <c r="S794" s="5">
        <v>3.90250505050505E-2</v>
      </c>
      <c r="U794" s="5">
        <v>147.93723267112998</v>
      </c>
      <c r="V794" s="5">
        <v>45.257142857142959</v>
      </c>
      <c r="W794" s="5">
        <v>138.5459274450825</v>
      </c>
      <c r="X794" s="5">
        <v>69.696969696969688</v>
      </c>
      <c r="Y794" s="5">
        <v>2.358060442713827</v>
      </c>
      <c r="Z794" s="5">
        <v>0.39163706907349849</v>
      </c>
      <c r="AA794" s="5">
        <v>22.329962117762996</v>
      </c>
      <c r="AB794" s="5">
        <v>1.5615042095239191</v>
      </c>
      <c r="AC794" s="5">
        <v>0.68029092936806479</v>
      </c>
      <c r="AD794" s="5">
        <v>22.449100881658023</v>
      </c>
      <c r="AE794" s="5">
        <v>5.489455208216179E-2</v>
      </c>
      <c r="AF794" s="5">
        <v>3.7166278563490057E-2</v>
      </c>
      <c r="AG794" s="5">
        <v>1.350336158459356E-2</v>
      </c>
      <c r="AH794" s="5">
        <v>8.9807700677472742</v>
      </c>
      <c r="AI794" s="5">
        <v>6.2753811169732634</v>
      </c>
      <c r="AJ794" s="5">
        <v>7.4577720840316903</v>
      </c>
      <c r="AK794" s="5">
        <v>17.481460729522386</v>
      </c>
      <c r="BI794" s="7" t="s">
        <v>75</v>
      </c>
      <c r="BJ794" s="7" t="s">
        <v>75</v>
      </c>
      <c r="BK794" s="1" t="s">
        <v>75</v>
      </c>
      <c r="BL794" s="1" t="s">
        <v>75</v>
      </c>
      <c r="BM794" s="1" t="s">
        <v>75</v>
      </c>
      <c r="BN794" s="1" t="s">
        <v>75</v>
      </c>
      <c r="BO794" s="1" t="s">
        <v>75</v>
      </c>
      <c r="BP794" s="1" t="s">
        <v>75</v>
      </c>
      <c r="BQ794" s="1" t="s">
        <v>75</v>
      </c>
      <c r="BR794" s="1" t="s">
        <v>75</v>
      </c>
      <c r="BS794" s="1" t="s">
        <v>75</v>
      </c>
      <c r="BT794" s="1" t="s">
        <v>75</v>
      </c>
      <c r="BU794" s="1" t="s">
        <v>75</v>
      </c>
      <c r="BV794" s="1" t="s">
        <v>75</v>
      </c>
      <c r="BW794" s="1" t="s">
        <v>75</v>
      </c>
      <c r="BX794" s="1" t="s">
        <v>75</v>
      </c>
      <c r="BY794" s="1" t="s">
        <v>75</v>
      </c>
      <c r="BZ794" s="1" t="s">
        <v>75</v>
      </c>
      <c r="CA794" s="1" t="s">
        <v>75</v>
      </c>
      <c r="CB794" s="1" t="s">
        <v>75</v>
      </c>
      <c r="CC794" s="1" t="s">
        <v>75</v>
      </c>
      <c r="CD794" s="1" t="s">
        <v>75</v>
      </c>
      <c r="CE794" s="1" t="s">
        <v>75</v>
      </c>
      <c r="CF794" s="1" t="s">
        <v>75</v>
      </c>
      <c r="CG794" s="1" t="s">
        <v>75</v>
      </c>
      <c r="CH794" s="1" t="s">
        <v>75</v>
      </c>
    </row>
    <row r="795" spans="1:86" s="5" customFormat="1" x14ac:dyDescent="0.5">
      <c r="A795" s="5" t="str">
        <f t="shared" si="6"/>
        <v>Kojonup2014CVNS_DiamondFert150N</v>
      </c>
      <c r="B795" s="5" t="s">
        <v>79</v>
      </c>
      <c r="C795" s="5">
        <v>2014</v>
      </c>
      <c r="D795" s="1" t="s">
        <v>72</v>
      </c>
      <c r="E795" s="6">
        <v>41877</v>
      </c>
      <c r="F795" s="5">
        <v>150</v>
      </c>
      <c r="G795" s="5" t="s">
        <v>6</v>
      </c>
      <c r="H795" s="5" t="s">
        <v>76</v>
      </c>
      <c r="I795" s="5" t="s">
        <v>269</v>
      </c>
      <c r="J795" s="5" t="s">
        <v>82</v>
      </c>
      <c r="K795" s="5">
        <v>59.728073822558663</v>
      </c>
      <c r="L795" s="5">
        <v>4.4521355564372032</v>
      </c>
      <c r="M795" s="5">
        <v>396.20726639586502</v>
      </c>
      <c r="N795" s="5">
        <v>56.347982745670187</v>
      </c>
      <c r="O795" s="5">
        <v>3.2827232976506977</v>
      </c>
      <c r="P795" s="5">
        <v>520.0181818181818</v>
      </c>
      <c r="Q795" s="5">
        <v>2.5355585858585856</v>
      </c>
      <c r="R795" s="5">
        <v>0.86287575757575752</v>
      </c>
      <c r="S795" s="5">
        <v>0.41733959595959597</v>
      </c>
      <c r="U795" s="5">
        <v>238.25453794119684</v>
      </c>
      <c r="V795" s="5">
        <v>61.055263157894757</v>
      </c>
      <c r="W795" s="5">
        <v>225.65175828208172</v>
      </c>
      <c r="X795" s="5">
        <v>68.484848484848484</v>
      </c>
      <c r="Y795" s="5">
        <v>4.7898684507016265</v>
      </c>
      <c r="Z795" s="5">
        <v>0.23152276369625771</v>
      </c>
      <c r="AA795" s="5">
        <v>63.548965727222068</v>
      </c>
      <c r="AB795" s="5">
        <v>19.619984870602032</v>
      </c>
      <c r="AC795" s="5">
        <v>1.7267495390487748</v>
      </c>
      <c r="AD795" s="5">
        <v>83.784551197005996</v>
      </c>
      <c r="AE795" s="5">
        <v>5.811386947471444E-2</v>
      </c>
      <c r="AF795" s="5">
        <v>0.4322240201451672</v>
      </c>
      <c r="AG795" s="5">
        <v>0.12704473855846304</v>
      </c>
      <c r="AH795" s="5">
        <v>19.710523824753764</v>
      </c>
      <c r="AI795" s="5">
        <v>10.395300117982952</v>
      </c>
      <c r="AJ795" s="5">
        <v>17.791912193123892</v>
      </c>
      <c r="AK795" s="5">
        <v>18.070365473788581</v>
      </c>
      <c r="BI795" s="7" t="s">
        <v>75</v>
      </c>
      <c r="BJ795" s="7" t="s">
        <v>75</v>
      </c>
      <c r="BK795" s="1" t="s">
        <v>75</v>
      </c>
      <c r="BL795" s="1" t="s">
        <v>75</v>
      </c>
      <c r="BM795" s="1" t="s">
        <v>75</v>
      </c>
      <c r="BN795" s="1" t="s">
        <v>75</v>
      </c>
      <c r="BO795" s="1" t="s">
        <v>75</v>
      </c>
      <c r="BP795" s="1" t="s">
        <v>75</v>
      </c>
      <c r="BQ795" s="1" t="s">
        <v>75</v>
      </c>
      <c r="BR795" s="1" t="s">
        <v>75</v>
      </c>
      <c r="BS795" s="1" t="s">
        <v>75</v>
      </c>
      <c r="BT795" s="1" t="s">
        <v>75</v>
      </c>
      <c r="BU795" s="1" t="s">
        <v>75</v>
      </c>
      <c r="BV795" s="1" t="s">
        <v>75</v>
      </c>
      <c r="BW795" s="1" t="s">
        <v>75</v>
      </c>
      <c r="BX795" s="1" t="s">
        <v>75</v>
      </c>
      <c r="BY795" s="1" t="s">
        <v>75</v>
      </c>
      <c r="BZ795" s="1" t="s">
        <v>75</v>
      </c>
      <c r="CA795" s="1" t="s">
        <v>75</v>
      </c>
      <c r="CB795" s="1" t="s">
        <v>75</v>
      </c>
      <c r="CC795" s="1" t="s">
        <v>75</v>
      </c>
      <c r="CD795" s="1" t="s">
        <v>75</v>
      </c>
      <c r="CE795" s="1" t="s">
        <v>75</v>
      </c>
      <c r="CF795" s="1" t="s">
        <v>75</v>
      </c>
      <c r="CG795" s="1" t="s">
        <v>75</v>
      </c>
      <c r="CH795" s="1" t="s">
        <v>75</v>
      </c>
    </row>
    <row r="796" spans="1:86" s="5" customFormat="1" x14ac:dyDescent="0.5">
      <c r="A796" s="5" t="str">
        <f t="shared" si="6"/>
        <v>Kojonup2014CVNS_DiamondFert0N</v>
      </c>
      <c r="B796" s="5" t="s">
        <v>79</v>
      </c>
      <c r="C796" s="5">
        <v>2014</v>
      </c>
      <c r="D796" s="1" t="s">
        <v>72</v>
      </c>
      <c r="E796" s="6">
        <v>41921</v>
      </c>
      <c r="F796" s="5">
        <v>0</v>
      </c>
      <c r="G796" s="5" t="s">
        <v>6</v>
      </c>
      <c r="H796" s="5" t="s">
        <v>76</v>
      </c>
      <c r="I796" s="5" t="s">
        <v>269</v>
      </c>
      <c r="J796" s="5" t="s">
        <v>82</v>
      </c>
      <c r="K796" s="5">
        <v>0.38638146167558474</v>
      </c>
      <c r="L796" s="5">
        <v>0</v>
      </c>
      <c r="M796" s="5">
        <v>126.6236612140591</v>
      </c>
      <c r="N796" s="5">
        <v>171.41719440091416</v>
      </c>
      <c r="O796" s="5">
        <v>0.77276292335115893</v>
      </c>
      <c r="P796" s="5">
        <v>299.2</v>
      </c>
      <c r="Q796" s="5">
        <v>6.6670707070707073E-3</v>
      </c>
      <c r="R796" s="5">
        <v>0.34104969696969695</v>
      </c>
      <c r="S796" s="5">
        <v>0.47687050505050504</v>
      </c>
      <c r="U796" s="5">
        <v>113.79999999999839</v>
      </c>
      <c r="W796" s="5">
        <v>113.79999999999839</v>
      </c>
      <c r="X796" s="5">
        <v>90.303030303030297</v>
      </c>
      <c r="Y796" s="5">
        <v>0.38638146167558479</v>
      </c>
      <c r="Z796" s="5" t="s">
        <v>75</v>
      </c>
      <c r="AA796" s="5">
        <v>11.526115106971226</v>
      </c>
      <c r="AB796" s="5">
        <v>23.968614088314162</v>
      </c>
      <c r="AC796" s="5">
        <v>0.77276292335115893</v>
      </c>
      <c r="AD796" s="5">
        <v>35.395844178716303</v>
      </c>
      <c r="AE796" s="5">
        <v>6.6670707070707073E-3</v>
      </c>
      <c r="AF796" s="5">
        <v>3.7627739157253655E-2</v>
      </c>
      <c r="AG796" s="5">
        <v>7.9332412077537287E-2</v>
      </c>
      <c r="AH796" s="5" t="s">
        <v>75</v>
      </c>
      <c r="AI796" s="5" t="s">
        <v>75</v>
      </c>
      <c r="AJ796" s="5" t="s">
        <v>75</v>
      </c>
      <c r="AK796" s="5">
        <v>9.5249900881828626</v>
      </c>
      <c r="BI796" s="7" t="s">
        <v>75</v>
      </c>
      <c r="BJ796" s="7" t="s">
        <v>75</v>
      </c>
      <c r="BK796" s="1" t="s">
        <v>75</v>
      </c>
      <c r="BL796" s="1" t="s">
        <v>75</v>
      </c>
      <c r="BM796" s="1">
        <v>2.0053333333333332</v>
      </c>
      <c r="BN796" s="1">
        <v>0.58633333333333337</v>
      </c>
      <c r="BO796" s="1" t="s">
        <v>75</v>
      </c>
      <c r="BP796" s="1" t="s">
        <v>75</v>
      </c>
      <c r="BQ796" s="1" t="s">
        <v>75</v>
      </c>
      <c r="BR796" s="1" t="s">
        <v>75</v>
      </c>
      <c r="BS796" s="1">
        <v>0.73580304962704701</v>
      </c>
      <c r="BT796" s="1">
        <v>3.4488351904366108</v>
      </c>
      <c r="BU796" s="1" t="s">
        <v>75</v>
      </c>
      <c r="BV796" s="1" t="s">
        <v>75</v>
      </c>
      <c r="BW796" s="1" t="s">
        <v>75</v>
      </c>
      <c r="BX796" s="1" t="s">
        <v>75</v>
      </c>
      <c r="BY796" s="1" t="s">
        <v>75</v>
      </c>
      <c r="BZ796" s="1" t="s">
        <v>75</v>
      </c>
      <c r="CA796" s="1">
        <v>4.1690659758647282E-2</v>
      </c>
      <c r="CB796" s="1">
        <v>3.6333333333333384E-2</v>
      </c>
      <c r="CC796" s="1" t="s">
        <v>75</v>
      </c>
      <c r="CD796" s="1" t="s">
        <v>75</v>
      </c>
      <c r="CE796" s="1" t="s">
        <v>75</v>
      </c>
      <c r="CF796" s="1" t="s">
        <v>75</v>
      </c>
      <c r="CG796" s="1">
        <v>4.0189847554571972E-2</v>
      </c>
      <c r="CH796" s="1" t="s">
        <v>75</v>
      </c>
    </row>
    <row r="797" spans="1:86" s="5" customFormat="1" x14ac:dyDescent="0.5">
      <c r="A797" s="5" t="str">
        <f t="shared" si="6"/>
        <v>Kojonup2014CVNS_DiamondFert150N</v>
      </c>
      <c r="B797" s="5" t="s">
        <v>79</v>
      </c>
      <c r="C797" s="5">
        <v>2014</v>
      </c>
      <c r="D797" s="1" t="s">
        <v>72</v>
      </c>
      <c r="E797" s="6">
        <v>41921</v>
      </c>
      <c r="F797" s="5">
        <v>150</v>
      </c>
      <c r="G797" s="5" t="s">
        <v>6</v>
      </c>
      <c r="H797" s="5" t="s">
        <v>76</v>
      </c>
      <c r="I797" s="5" t="s">
        <v>269</v>
      </c>
      <c r="J797" s="5" t="s">
        <v>82</v>
      </c>
      <c r="K797" s="5">
        <v>3.3445254169501073</v>
      </c>
      <c r="L797" s="5">
        <v>0</v>
      </c>
      <c r="M797" s="5">
        <v>280.60594375660133</v>
      </c>
      <c r="N797" s="5">
        <v>473.51619749311527</v>
      </c>
      <c r="O797" s="5">
        <v>0</v>
      </c>
      <c r="P797" s="5">
        <v>757.46666666666658</v>
      </c>
      <c r="Q797" s="5">
        <v>2.1116767676767675E-2</v>
      </c>
      <c r="R797" s="5">
        <v>0.6780767676767675</v>
      </c>
      <c r="S797" s="5">
        <v>1.0821915151515149</v>
      </c>
      <c r="U797" s="5">
        <v>92.491666666667157</v>
      </c>
      <c r="W797" s="5">
        <v>92.491666666667157</v>
      </c>
      <c r="X797" s="5">
        <v>50.909090909090907</v>
      </c>
      <c r="Y797" s="5">
        <v>2.5660632773450955</v>
      </c>
      <c r="Z797" s="5" t="s">
        <v>75</v>
      </c>
      <c r="AA797" s="5">
        <v>0.47868830939932677</v>
      </c>
      <c r="AB797" s="5">
        <v>15.163966409650998</v>
      </c>
      <c r="AC797" s="5" t="s">
        <v>75</v>
      </c>
      <c r="AD797" s="5">
        <v>13.018631841442881</v>
      </c>
      <c r="AE797" s="5">
        <v>1.3378339859267377E-2</v>
      </c>
      <c r="AF797" s="5">
        <v>0.14779943290480851</v>
      </c>
      <c r="AG797" s="5">
        <v>0.21180570857221304</v>
      </c>
      <c r="AH797" s="5">
        <v>46.88731615977504</v>
      </c>
      <c r="AI797" s="5" t="s">
        <v>75</v>
      </c>
      <c r="AJ797" s="5">
        <v>46.88731615977504</v>
      </c>
      <c r="AK797" s="5">
        <v>11.109274412014161</v>
      </c>
      <c r="BI797" s="7" t="s">
        <v>75</v>
      </c>
      <c r="BJ797" s="7" t="s">
        <v>75</v>
      </c>
      <c r="BK797" s="1" t="s">
        <v>75</v>
      </c>
      <c r="BL797" s="1" t="s">
        <v>75</v>
      </c>
      <c r="BM797" s="1">
        <v>1.9274999999999998</v>
      </c>
      <c r="BN797" s="1">
        <v>0.77566666666666662</v>
      </c>
      <c r="BO797" s="1" t="s">
        <v>75</v>
      </c>
      <c r="BP797" s="1" t="s">
        <v>75</v>
      </c>
      <c r="BQ797" s="1" t="s">
        <v>75</v>
      </c>
      <c r="BR797" s="1" t="s">
        <v>75</v>
      </c>
      <c r="BS797" s="1">
        <v>2.3551996210164536</v>
      </c>
      <c r="BT797" s="1">
        <v>9.1302777765638403</v>
      </c>
      <c r="BU797" s="1" t="s">
        <v>75</v>
      </c>
      <c r="BV797" s="1" t="s">
        <v>75</v>
      </c>
      <c r="BW797" s="1" t="s">
        <v>75</v>
      </c>
      <c r="BX797" s="1" t="s">
        <v>75</v>
      </c>
      <c r="BY797" s="1" t="s">
        <v>75</v>
      </c>
      <c r="BZ797" s="1" t="s">
        <v>75</v>
      </c>
      <c r="CA797" s="1">
        <v>8.0358052904901542E-2</v>
      </c>
      <c r="CB797" s="1">
        <v>6.7784790165477379E-2</v>
      </c>
      <c r="CC797" s="1" t="s">
        <v>75</v>
      </c>
      <c r="CD797" s="1" t="s">
        <v>75</v>
      </c>
      <c r="CE797" s="1" t="s">
        <v>75</v>
      </c>
      <c r="CF797" s="1" t="s">
        <v>75</v>
      </c>
      <c r="CG797" s="1">
        <v>0.10387694021372593</v>
      </c>
      <c r="CH797" s="1" t="s">
        <v>75</v>
      </c>
    </row>
    <row r="798" spans="1:86" s="5" customFormat="1" x14ac:dyDescent="0.5">
      <c r="A798" s="5" t="str">
        <f t="shared" si="6"/>
        <v>Kojonup2014CV43C80_CLFert0N</v>
      </c>
      <c r="B798" s="5" t="s">
        <v>79</v>
      </c>
      <c r="C798" s="5">
        <v>2014</v>
      </c>
      <c r="D798" s="1" t="s">
        <v>72</v>
      </c>
      <c r="E798" s="6">
        <v>41821</v>
      </c>
      <c r="F798" s="5">
        <v>0</v>
      </c>
      <c r="G798" s="5" t="s">
        <v>77</v>
      </c>
      <c r="H798" s="5" t="s">
        <v>74</v>
      </c>
      <c r="I798" s="5" t="s">
        <v>154</v>
      </c>
      <c r="J798" s="5" t="s">
        <v>82</v>
      </c>
      <c r="K798" s="5">
        <v>14.152841616892246</v>
      </c>
      <c r="L798" s="5">
        <v>4.9562492921986605</v>
      </c>
      <c r="M798" s="5">
        <v>0</v>
      </c>
      <c r="N798" s="5">
        <v>0</v>
      </c>
      <c r="O798" s="5">
        <v>0</v>
      </c>
      <c r="P798" s="5">
        <v>19.109090909090909</v>
      </c>
      <c r="Q798" s="5">
        <v>0.23360072727272727</v>
      </c>
      <c r="R798" s="5">
        <v>0</v>
      </c>
      <c r="S798" s="5">
        <v>0</v>
      </c>
      <c r="U798" s="5">
        <v>277.30281098609174</v>
      </c>
      <c r="V798" s="5">
        <v>65.794920634920629</v>
      </c>
      <c r="W798" s="5">
        <v>222.77852722523616</v>
      </c>
      <c r="X798" s="5">
        <v>72.12121212121211</v>
      </c>
      <c r="Y798" s="5">
        <v>0.69376584388450158</v>
      </c>
      <c r="Z798" s="5">
        <v>1.0267917933212585</v>
      </c>
      <c r="AA798" s="5" t="s">
        <v>75</v>
      </c>
      <c r="AB798" s="5" t="s">
        <v>75</v>
      </c>
      <c r="AC798" s="5" t="s">
        <v>75</v>
      </c>
      <c r="AD798" s="5">
        <v>1.5823753807899081</v>
      </c>
      <c r="AE798" s="5">
        <v>0.10900462307096417</v>
      </c>
      <c r="AF798" s="5" t="s">
        <v>75</v>
      </c>
      <c r="AG798" s="5" t="s">
        <v>75</v>
      </c>
      <c r="AH798" s="5">
        <v>8.444762541778541</v>
      </c>
      <c r="AI798" s="5">
        <v>2.6005421455425473</v>
      </c>
      <c r="AJ798" s="5">
        <v>1.8607788826523293</v>
      </c>
      <c r="AK798" s="5">
        <v>31.949225098417454</v>
      </c>
      <c r="BI798" s="7" t="s">
        <v>75</v>
      </c>
      <c r="BJ798" s="7" t="s">
        <v>75</v>
      </c>
      <c r="BK798" s="1" t="s">
        <v>75</v>
      </c>
      <c r="BL798" s="1" t="s">
        <v>75</v>
      </c>
      <c r="BM798" s="1" t="s">
        <v>75</v>
      </c>
      <c r="BN798" s="1" t="s">
        <v>75</v>
      </c>
      <c r="BO798" s="1" t="s">
        <v>75</v>
      </c>
      <c r="BP798" s="1" t="s">
        <v>75</v>
      </c>
      <c r="BQ798" s="1" t="s">
        <v>75</v>
      </c>
      <c r="BR798" s="1" t="s">
        <v>75</v>
      </c>
      <c r="BS798" s="1" t="s">
        <v>75</v>
      </c>
      <c r="BT798" s="1" t="s">
        <v>75</v>
      </c>
      <c r="BU798" s="1" t="s">
        <v>75</v>
      </c>
      <c r="BV798" s="1" t="s">
        <v>75</v>
      </c>
      <c r="BW798" s="1" t="s">
        <v>75</v>
      </c>
      <c r="BX798" s="1" t="s">
        <v>75</v>
      </c>
      <c r="BY798" s="1" t="s">
        <v>75</v>
      </c>
      <c r="BZ798" s="1" t="s">
        <v>75</v>
      </c>
      <c r="CA798" s="1" t="s">
        <v>75</v>
      </c>
      <c r="CB798" s="1" t="s">
        <v>75</v>
      </c>
      <c r="CC798" s="1" t="s">
        <v>75</v>
      </c>
      <c r="CD798" s="1" t="s">
        <v>75</v>
      </c>
      <c r="CE798" s="1" t="s">
        <v>75</v>
      </c>
      <c r="CF798" s="1" t="s">
        <v>75</v>
      </c>
      <c r="CG798" s="1" t="s">
        <v>75</v>
      </c>
      <c r="CH798" s="1" t="s">
        <v>75</v>
      </c>
    </row>
    <row r="799" spans="1:86" s="5" customFormat="1" x14ac:dyDescent="0.5">
      <c r="A799" s="5" t="str">
        <f t="shared" si="6"/>
        <v>Kojonup2014CV43C80_CLFert150N</v>
      </c>
      <c r="B799" s="5" t="s">
        <v>79</v>
      </c>
      <c r="C799" s="5">
        <v>2014</v>
      </c>
      <c r="D799" s="1" t="s">
        <v>72</v>
      </c>
      <c r="E799" s="6">
        <v>41821</v>
      </c>
      <c r="F799" s="5">
        <v>150</v>
      </c>
      <c r="G799" s="5" t="s">
        <v>77</v>
      </c>
      <c r="H799" s="5" t="s">
        <v>74</v>
      </c>
      <c r="I799" s="5" t="s">
        <v>154</v>
      </c>
      <c r="J799" s="5" t="s">
        <v>82</v>
      </c>
      <c r="K799" s="5">
        <v>31.891321729507485</v>
      </c>
      <c r="L799" s="5">
        <v>8.0662540280682666</v>
      </c>
      <c r="M799" s="5">
        <v>0</v>
      </c>
      <c r="N799" s="5">
        <v>0</v>
      </c>
      <c r="O799" s="5">
        <v>0</v>
      </c>
      <c r="P799" s="5">
        <v>39.957575757575761</v>
      </c>
      <c r="Q799" s="5">
        <v>1.0794975757575758</v>
      </c>
      <c r="R799" s="5">
        <v>0</v>
      </c>
      <c r="S799" s="5">
        <v>0</v>
      </c>
      <c r="U799" s="5">
        <v>261.16811586827293</v>
      </c>
      <c r="V799" s="5">
        <v>69.565418679549126</v>
      </c>
      <c r="W799" s="5">
        <v>223.31853585264207</v>
      </c>
      <c r="X799" s="5">
        <v>76.969696969696955</v>
      </c>
      <c r="Y799" s="5">
        <v>7.273285673294632</v>
      </c>
      <c r="Z799" s="5">
        <v>2.5208856927876933</v>
      </c>
      <c r="AA799" s="5" t="s">
        <v>75</v>
      </c>
      <c r="AB799" s="5" t="s">
        <v>75</v>
      </c>
      <c r="AC799" s="5" t="s">
        <v>75</v>
      </c>
      <c r="AD799" s="5">
        <v>9.7550514333079175</v>
      </c>
      <c r="AE799" s="5">
        <v>0.45561506313152689</v>
      </c>
      <c r="AF799" s="5" t="s">
        <v>75</v>
      </c>
      <c r="AG799" s="5" t="s">
        <v>75</v>
      </c>
      <c r="AH799" s="5">
        <v>24.350964130622483</v>
      </c>
      <c r="AI799" s="5">
        <v>8.922008735859535</v>
      </c>
      <c r="AJ799" s="5">
        <v>18.616174652729359</v>
      </c>
      <c r="AK799" s="5">
        <v>29.845023641806371</v>
      </c>
      <c r="BI799" s="7" t="s">
        <v>75</v>
      </c>
      <c r="BJ799" s="7" t="s">
        <v>75</v>
      </c>
      <c r="BK799" s="1" t="s">
        <v>75</v>
      </c>
      <c r="BL799" s="1" t="s">
        <v>75</v>
      </c>
      <c r="BM799" s="1" t="s">
        <v>75</v>
      </c>
      <c r="BN799" s="1" t="s">
        <v>75</v>
      </c>
      <c r="BO799" s="1" t="s">
        <v>75</v>
      </c>
      <c r="BP799" s="1" t="s">
        <v>75</v>
      </c>
      <c r="BQ799" s="1" t="s">
        <v>75</v>
      </c>
      <c r="BR799" s="1" t="s">
        <v>75</v>
      </c>
      <c r="BS799" s="1" t="s">
        <v>75</v>
      </c>
      <c r="BT799" s="1" t="s">
        <v>75</v>
      </c>
      <c r="BU799" s="1" t="s">
        <v>75</v>
      </c>
      <c r="BV799" s="1" t="s">
        <v>75</v>
      </c>
      <c r="BW799" s="1" t="s">
        <v>75</v>
      </c>
      <c r="BX799" s="1" t="s">
        <v>75</v>
      </c>
      <c r="BY799" s="1" t="s">
        <v>75</v>
      </c>
      <c r="BZ799" s="1" t="s">
        <v>75</v>
      </c>
      <c r="CA799" s="1" t="s">
        <v>75</v>
      </c>
      <c r="CB799" s="1" t="s">
        <v>75</v>
      </c>
      <c r="CC799" s="1" t="s">
        <v>75</v>
      </c>
      <c r="CD799" s="1" t="s">
        <v>75</v>
      </c>
      <c r="CE799" s="1" t="s">
        <v>75</v>
      </c>
      <c r="CF799" s="1" t="s">
        <v>75</v>
      </c>
      <c r="CG799" s="1" t="s">
        <v>75</v>
      </c>
      <c r="CH799" s="1" t="s">
        <v>75</v>
      </c>
    </row>
    <row r="800" spans="1:86" s="5" customFormat="1" x14ac:dyDescent="0.5">
      <c r="A800" s="5" t="str">
        <f t="shared" si="6"/>
        <v>Kojonup2014CV43C80_CLFert0N</v>
      </c>
      <c r="B800" s="5" t="s">
        <v>79</v>
      </c>
      <c r="C800" s="5">
        <v>2014</v>
      </c>
      <c r="D800" s="1" t="s">
        <v>72</v>
      </c>
      <c r="E800" s="6">
        <v>41850</v>
      </c>
      <c r="F800" s="5">
        <v>0</v>
      </c>
      <c r="G800" s="5" t="s">
        <v>77</v>
      </c>
      <c r="H800" s="5" t="s">
        <v>74</v>
      </c>
      <c r="I800" s="5" t="s">
        <v>154</v>
      </c>
      <c r="J800" s="5" t="s">
        <v>82</v>
      </c>
      <c r="K800" s="5">
        <v>13.620798837043246</v>
      </c>
      <c r="L800" s="5">
        <v>2.7180358586468869</v>
      </c>
      <c r="M800" s="5">
        <v>4.0743716925162543</v>
      </c>
      <c r="N800" s="5">
        <v>0</v>
      </c>
      <c r="O800" s="5">
        <v>0.73224815724815706</v>
      </c>
      <c r="P800" s="5">
        <v>21.145454545454545</v>
      </c>
      <c r="Q800" s="5">
        <v>0.43047373737373734</v>
      </c>
      <c r="R800" s="5">
        <v>2.1378383838383839E-2</v>
      </c>
      <c r="S800" s="5">
        <v>0</v>
      </c>
      <c r="U800" s="5">
        <v>152.35954401296428</v>
      </c>
      <c r="V800" s="5">
        <v>41.713993993994002</v>
      </c>
      <c r="W800" s="5">
        <v>131.63006077383895</v>
      </c>
      <c r="X800" s="5">
        <v>58.787878787878782</v>
      </c>
      <c r="Y800" s="5">
        <v>3.2341755169373547</v>
      </c>
      <c r="Z800" s="5">
        <v>0.39554330084755007</v>
      </c>
      <c r="AA800" s="5">
        <v>1.0649240385798757</v>
      </c>
      <c r="AB800" s="5" t="s">
        <v>75</v>
      </c>
      <c r="AC800" s="5">
        <v>0.73224815724815717</v>
      </c>
      <c r="AD800" s="5">
        <v>5.060395568113738</v>
      </c>
      <c r="AE800" s="5">
        <v>8.145720761517658E-2</v>
      </c>
      <c r="AF800" s="5">
        <v>7.2498129955581711E-3</v>
      </c>
      <c r="AG800" s="5" t="s">
        <v>75</v>
      </c>
      <c r="AH800" s="5">
        <v>29.133056394827541</v>
      </c>
      <c r="AI800" s="5">
        <v>0.70127985103335211</v>
      </c>
      <c r="AJ800" s="5">
        <v>20.809546846543036</v>
      </c>
      <c r="AK800" s="5">
        <v>9.977016747366271</v>
      </c>
      <c r="BI800" s="7" t="s">
        <v>75</v>
      </c>
      <c r="BJ800" s="7" t="s">
        <v>75</v>
      </c>
      <c r="BK800" s="1">
        <v>3.9316999999999998</v>
      </c>
      <c r="BL800" s="1" t="s">
        <v>75</v>
      </c>
      <c r="BM800" s="1" t="s">
        <v>75</v>
      </c>
      <c r="BN800" s="1" t="s">
        <v>75</v>
      </c>
      <c r="BO800" s="1" t="s">
        <v>75</v>
      </c>
      <c r="BP800" s="1" t="s">
        <v>75</v>
      </c>
      <c r="BQ800" s="1">
        <v>0.81706332727272724</v>
      </c>
      <c r="BR800" s="1" t="s">
        <v>75</v>
      </c>
      <c r="BS800" s="1" t="s">
        <v>75</v>
      </c>
      <c r="BT800" s="1" t="s">
        <v>75</v>
      </c>
      <c r="BU800" s="1" t="s">
        <v>75</v>
      </c>
      <c r="BV800" s="1" t="s">
        <v>75</v>
      </c>
      <c r="BW800" s="1" t="s">
        <v>75</v>
      </c>
      <c r="BX800" s="1" t="s">
        <v>75</v>
      </c>
      <c r="BY800" s="1">
        <v>0.18175605446128698</v>
      </c>
      <c r="BZ800" s="1" t="s">
        <v>75</v>
      </c>
      <c r="CA800" s="1" t="s">
        <v>75</v>
      </c>
      <c r="CB800" s="1" t="s">
        <v>75</v>
      </c>
      <c r="CC800" s="1" t="s">
        <v>75</v>
      </c>
      <c r="CD800" s="1" t="s">
        <v>75</v>
      </c>
      <c r="CE800" s="1">
        <v>0.16176402173625939</v>
      </c>
      <c r="CF800" s="1" t="s">
        <v>75</v>
      </c>
      <c r="CG800" s="1" t="s">
        <v>75</v>
      </c>
      <c r="CH800" s="1" t="s">
        <v>75</v>
      </c>
    </row>
    <row r="801" spans="1:86" s="5" customFormat="1" x14ac:dyDescent="0.5">
      <c r="A801" s="5" t="str">
        <f t="shared" si="6"/>
        <v>Kojonup2014CV43C80_CLFert150N</v>
      </c>
      <c r="B801" s="5" t="s">
        <v>79</v>
      </c>
      <c r="C801" s="5">
        <v>2014</v>
      </c>
      <c r="D801" s="1" t="s">
        <v>72</v>
      </c>
      <c r="E801" s="6">
        <v>41850</v>
      </c>
      <c r="F801" s="5">
        <v>150</v>
      </c>
      <c r="G801" s="5" t="s">
        <v>77</v>
      </c>
      <c r="H801" s="5" t="s">
        <v>74</v>
      </c>
      <c r="I801" s="5" t="s">
        <v>154</v>
      </c>
      <c r="J801" s="5" t="s">
        <v>82</v>
      </c>
      <c r="K801" s="5">
        <v>76.730473586807648</v>
      </c>
      <c r="L801" s="5">
        <v>22.405076487234879</v>
      </c>
      <c r="M801" s="5">
        <v>32.723991824072918</v>
      </c>
      <c r="N801" s="5">
        <v>0</v>
      </c>
      <c r="O801" s="5">
        <v>2.7828823443087649</v>
      </c>
      <c r="P801" s="5">
        <v>134.64242424242423</v>
      </c>
      <c r="Q801" s="5">
        <v>3.1357771717171712</v>
      </c>
      <c r="R801" s="5">
        <v>0.11117595959595959</v>
      </c>
      <c r="S801" s="5">
        <v>0</v>
      </c>
      <c r="U801" s="5">
        <v>220.31882349608608</v>
      </c>
      <c r="V801" s="5">
        <v>53.417373695591756</v>
      </c>
      <c r="W801" s="5">
        <v>183.12206019541415</v>
      </c>
      <c r="X801" s="5">
        <v>60.606060606060602</v>
      </c>
      <c r="Y801" s="5">
        <v>3.1436347639614151</v>
      </c>
      <c r="Z801" s="5">
        <v>2.3610570471521748</v>
      </c>
      <c r="AA801" s="5">
        <v>6.2975781669262645</v>
      </c>
      <c r="AB801" s="5" t="s">
        <v>75</v>
      </c>
      <c r="AC801" s="5">
        <v>2.078534109142145</v>
      </c>
      <c r="AD801" s="5">
        <v>5.2781198477905171</v>
      </c>
      <c r="AE801" s="5">
        <v>0.65809038103315853</v>
      </c>
      <c r="AF801" s="5">
        <v>7.0063416141377139E-3</v>
      </c>
      <c r="AG801" s="5" t="s">
        <v>75</v>
      </c>
      <c r="AH801" s="5">
        <v>18.256053073823743</v>
      </c>
      <c r="AI801" s="5">
        <v>5.6717498214725452</v>
      </c>
      <c r="AJ801" s="5">
        <v>18.425886638478968</v>
      </c>
      <c r="AK801" s="5">
        <v>10.086858773995896</v>
      </c>
      <c r="BI801" s="7" t="s">
        <v>75</v>
      </c>
      <c r="BJ801" s="7" t="s">
        <v>75</v>
      </c>
      <c r="BK801" s="1">
        <v>5.450333333333333</v>
      </c>
      <c r="BL801" s="1" t="s">
        <v>75</v>
      </c>
      <c r="BM801" s="1" t="s">
        <v>75</v>
      </c>
      <c r="BN801" s="1" t="s">
        <v>75</v>
      </c>
      <c r="BO801" s="1" t="s">
        <v>75</v>
      </c>
      <c r="BP801" s="1" t="s">
        <v>75</v>
      </c>
      <c r="BQ801" s="1">
        <v>7.3265093939393919</v>
      </c>
      <c r="BR801" s="1" t="s">
        <v>75</v>
      </c>
      <c r="BS801" s="1" t="s">
        <v>75</v>
      </c>
      <c r="BT801" s="1" t="s">
        <v>75</v>
      </c>
      <c r="BU801" s="1" t="s">
        <v>75</v>
      </c>
      <c r="BV801" s="1" t="s">
        <v>75</v>
      </c>
      <c r="BW801" s="1" t="s">
        <v>75</v>
      </c>
      <c r="BX801" s="1" t="s">
        <v>75</v>
      </c>
      <c r="BY801" s="1">
        <v>0.1869138244694</v>
      </c>
      <c r="BZ801" s="1" t="s">
        <v>75</v>
      </c>
      <c r="CA801" s="1" t="s">
        <v>75</v>
      </c>
      <c r="CB801" s="1" t="s">
        <v>75</v>
      </c>
      <c r="CC801" s="1" t="s">
        <v>75</v>
      </c>
      <c r="CD801" s="1" t="s">
        <v>75</v>
      </c>
      <c r="CE801" s="1">
        <v>0.24024148758284175</v>
      </c>
      <c r="CF801" s="1" t="s">
        <v>75</v>
      </c>
      <c r="CG801" s="1" t="s">
        <v>75</v>
      </c>
      <c r="CH801" s="1" t="s">
        <v>75</v>
      </c>
    </row>
    <row r="802" spans="1:86" s="5" customFormat="1" x14ac:dyDescent="0.5">
      <c r="A802" s="5" t="str">
        <f t="shared" si="6"/>
        <v>Kojonup2014CV43C80_CLFert0N</v>
      </c>
      <c r="B802" s="5" t="s">
        <v>79</v>
      </c>
      <c r="C802" s="5">
        <v>2014</v>
      </c>
      <c r="D802" s="1" t="s">
        <v>72</v>
      </c>
      <c r="E802" s="6">
        <v>41877</v>
      </c>
      <c r="F802" s="5">
        <v>0</v>
      </c>
      <c r="G802" s="5" t="s">
        <v>77</v>
      </c>
      <c r="H802" s="5" t="s">
        <v>74</v>
      </c>
      <c r="I802" s="5" t="s">
        <v>154</v>
      </c>
      <c r="J802" s="5" t="s">
        <v>82</v>
      </c>
      <c r="K802" s="5">
        <v>15.455101754280932</v>
      </c>
      <c r="L802" s="5">
        <v>1.316207028878714</v>
      </c>
      <c r="M802" s="5">
        <v>91.611433116178205</v>
      </c>
      <c r="N802" s="5">
        <v>2.5898404943073343</v>
      </c>
      <c r="O802" s="5">
        <v>1.0940842730214584</v>
      </c>
      <c r="P802" s="5">
        <v>112.06666666666665</v>
      </c>
      <c r="Q802" s="5">
        <v>0.69404767676767687</v>
      </c>
      <c r="R802" s="5">
        <v>0.300430505050505</v>
      </c>
      <c r="S802" s="5">
        <v>2.5733535353535352E-2</v>
      </c>
      <c r="U802" s="5">
        <v>166.92493211846383</v>
      </c>
      <c r="V802" s="5">
        <v>30.171122994652425</v>
      </c>
      <c r="W802" s="5">
        <v>156.76349946711886</v>
      </c>
      <c r="X802" s="5">
        <v>60</v>
      </c>
      <c r="Y802" s="5">
        <v>0.86453594437906611</v>
      </c>
      <c r="Z802" s="5">
        <v>0.32520219267644279</v>
      </c>
      <c r="AA802" s="5">
        <v>3.9083279928613592</v>
      </c>
      <c r="AB802" s="5">
        <v>0.64884998005082273</v>
      </c>
      <c r="AC802" s="5">
        <v>0.47693243526271761</v>
      </c>
      <c r="AD802" s="5">
        <v>5.0936825057358348</v>
      </c>
      <c r="AE802" s="5">
        <v>0.18594736676977</v>
      </c>
      <c r="AF802" s="5">
        <v>5.6253777133010829E-2</v>
      </c>
      <c r="AG802" s="5">
        <v>8.2440342777883729E-3</v>
      </c>
      <c r="AH802" s="5">
        <v>24.224932228599236</v>
      </c>
      <c r="AI802" s="5">
        <v>9.6772725462763489</v>
      </c>
      <c r="AJ802" s="5">
        <v>22.030832771388607</v>
      </c>
      <c r="AK802" s="5">
        <v>2.0994555243258892</v>
      </c>
      <c r="BI802" s="7" t="s">
        <v>75</v>
      </c>
      <c r="BJ802" s="7" t="s">
        <v>75</v>
      </c>
      <c r="BK802" s="1" t="s">
        <v>75</v>
      </c>
      <c r="BL802" s="1" t="s">
        <v>75</v>
      </c>
      <c r="BM802" s="1" t="s">
        <v>75</v>
      </c>
      <c r="BN802" s="1" t="s">
        <v>75</v>
      </c>
      <c r="BO802" s="1" t="s">
        <v>75</v>
      </c>
      <c r="BP802" s="1" t="s">
        <v>75</v>
      </c>
      <c r="BQ802" s="1" t="s">
        <v>75</v>
      </c>
      <c r="BR802" s="1" t="s">
        <v>75</v>
      </c>
      <c r="BS802" s="1" t="s">
        <v>75</v>
      </c>
      <c r="BT802" s="1" t="s">
        <v>75</v>
      </c>
      <c r="BU802" s="1" t="s">
        <v>75</v>
      </c>
      <c r="BV802" s="1" t="s">
        <v>75</v>
      </c>
      <c r="BW802" s="1" t="s">
        <v>75</v>
      </c>
      <c r="BX802" s="1" t="s">
        <v>75</v>
      </c>
      <c r="BY802" s="1" t="s">
        <v>75</v>
      </c>
      <c r="BZ802" s="1" t="s">
        <v>75</v>
      </c>
      <c r="CA802" s="1" t="s">
        <v>75</v>
      </c>
      <c r="CB802" s="1" t="s">
        <v>75</v>
      </c>
      <c r="CC802" s="1" t="s">
        <v>75</v>
      </c>
      <c r="CD802" s="1" t="s">
        <v>75</v>
      </c>
      <c r="CE802" s="1" t="s">
        <v>75</v>
      </c>
      <c r="CF802" s="1" t="s">
        <v>75</v>
      </c>
      <c r="CG802" s="1" t="s">
        <v>75</v>
      </c>
      <c r="CH802" s="1" t="s">
        <v>75</v>
      </c>
    </row>
    <row r="803" spans="1:86" s="5" customFormat="1" x14ac:dyDescent="0.5">
      <c r="A803" s="5" t="str">
        <f t="shared" si="6"/>
        <v>Kojonup2014CV43C80_CLFert150N</v>
      </c>
      <c r="B803" s="5" t="s">
        <v>79</v>
      </c>
      <c r="C803" s="5">
        <v>2014</v>
      </c>
      <c r="D803" s="1" t="s">
        <v>72</v>
      </c>
      <c r="E803" s="6">
        <v>41877</v>
      </c>
      <c r="F803" s="5">
        <v>150</v>
      </c>
      <c r="G803" s="5" t="s">
        <v>77</v>
      </c>
      <c r="H803" s="5" t="s">
        <v>74</v>
      </c>
      <c r="I803" s="5" t="s">
        <v>154</v>
      </c>
      <c r="J803" s="5" t="s">
        <v>82</v>
      </c>
      <c r="K803" s="5">
        <v>50.632696956640793</v>
      </c>
      <c r="L803" s="5">
        <v>4.6231781657012485</v>
      </c>
      <c r="M803" s="5">
        <v>329.20890561739833</v>
      </c>
      <c r="N803" s="5">
        <v>29.039385221690367</v>
      </c>
      <c r="O803" s="5">
        <v>8.3079552506904459</v>
      </c>
      <c r="P803" s="5">
        <v>421.81212121212121</v>
      </c>
      <c r="Q803" s="5">
        <v>2.2323785858585858</v>
      </c>
      <c r="R803" s="5">
        <v>1.1766078787878786</v>
      </c>
      <c r="S803" s="5">
        <v>0.23314828282828284</v>
      </c>
      <c r="U803" s="5">
        <v>222.70068617159919</v>
      </c>
      <c r="V803" s="5">
        <v>66.712820512820585</v>
      </c>
      <c r="W803" s="5">
        <v>209.65559677833627</v>
      </c>
      <c r="X803" s="5">
        <v>69.090909090909079</v>
      </c>
      <c r="Y803" s="5">
        <v>3.1714247741774719</v>
      </c>
      <c r="Z803" s="5">
        <v>1.4299065220609095</v>
      </c>
      <c r="AA803" s="5">
        <v>22.871859511196767</v>
      </c>
      <c r="AB803" s="5">
        <v>13.353927260281937</v>
      </c>
      <c r="AC803" s="5">
        <v>3.6089562659830148</v>
      </c>
      <c r="AD803" s="5">
        <v>29.655499182651241</v>
      </c>
      <c r="AE803" s="5">
        <v>0.37561658737993364</v>
      </c>
      <c r="AF803" s="5">
        <v>3.0879803773894734E-2</v>
      </c>
      <c r="AG803" s="5">
        <v>0.10208350665262673</v>
      </c>
      <c r="AH803" s="5">
        <v>8.0185905748892239</v>
      </c>
      <c r="AI803" s="5">
        <v>9.9256420192224848</v>
      </c>
      <c r="AJ803" s="5">
        <v>6.4485885372731939</v>
      </c>
      <c r="AK803" s="5">
        <v>3.7848472717565844</v>
      </c>
      <c r="BI803" s="7" t="s">
        <v>75</v>
      </c>
      <c r="BJ803" s="7" t="s">
        <v>75</v>
      </c>
      <c r="BK803" s="1" t="s">
        <v>75</v>
      </c>
      <c r="BL803" s="1" t="s">
        <v>75</v>
      </c>
      <c r="BM803" s="1" t="s">
        <v>75</v>
      </c>
      <c r="BN803" s="1" t="s">
        <v>75</v>
      </c>
      <c r="BO803" s="1" t="s">
        <v>75</v>
      </c>
      <c r="BP803" s="1" t="s">
        <v>75</v>
      </c>
      <c r="BQ803" s="1" t="s">
        <v>75</v>
      </c>
      <c r="BR803" s="1" t="s">
        <v>75</v>
      </c>
      <c r="BS803" s="1" t="s">
        <v>75</v>
      </c>
      <c r="BT803" s="1" t="s">
        <v>75</v>
      </c>
      <c r="BU803" s="1" t="s">
        <v>75</v>
      </c>
      <c r="BV803" s="1" t="s">
        <v>75</v>
      </c>
      <c r="BW803" s="1" t="s">
        <v>75</v>
      </c>
      <c r="BX803" s="1" t="s">
        <v>75</v>
      </c>
      <c r="BY803" s="1" t="s">
        <v>75</v>
      </c>
      <c r="BZ803" s="1" t="s">
        <v>75</v>
      </c>
      <c r="CA803" s="1" t="s">
        <v>75</v>
      </c>
      <c r="CB803" s="1" t="s">
        <v>75</v>
      </c>
      <c r="CC803" s="1" t="s">
        <v>75</v>
      </c>
      <c r="CD803" s="1" t="s">
        <v>75</v>
      </c>
      <c r="CE803" s="1" t="s">
        <v>75</v>
      </c>
      <c r="CF803" s="1" t="s">
        <v>75</v>
      </c>
      <c r="CG803" s="1" t="s">
        <v>75</v>
      </c>
      <c r="CH803" s="1" t="s">
        <v>75</v>
      </c>
    </row>
    <row r="804" spans="1:86" s="5" customFormat="1" x14ac:dyDescent="0.5">
      <c r="A804" s="5" t="str">
        <f t="shared" si="6"/>
        <v>Kojonup2014CV43C80_CLFert0N</v>
      </c>
      <c r="B804" s="5" t="s">
        <v>79</v>
      </c>
      <c r="C804" s="5">
        <v>2014</v>
      </c>
      <c r="D804" s="1" t="s">
        <v>72</v>
      </c>
      <c r="E804" s="6">
        <v>41921</v>
      </c>
      <c r="F804" s="5">
        <v>0</v>
      </c>
      <c r="G804" s="5" t="s">
        <v>77</v>
      </c>
      <c r="H804" s="5" t="s">
        <v>74</v>
      </c>
      <c r="I804" s="5" t="s">
        <v>154</v>
      </c>
      <c r="J804" s="5" t="s">
        <v>82</v>
      </c>
      <c r="K804" s="5">
        <v>1.1229161642954766</v>
      </c>
      <c r="L804" s="5">
        <v>0.2929346515553411</v>
      </c>
      <c r="M804" s="5">
        <v>94.259166056841195</v>
      </c>
      <c r="N804" s="5">
        <v>154.89905273586035</v>
      </c>
      <c r="O804" s="5">
        <v>0.2441122096294501</v>
      </c>
      <c r="P804" s="5">
        <v>250.81818181818184</v>
      </c>
      <c r="Q804" s="5">
        <v>5.2846464646464641E-3</v>
      </c>
      <c r="R804" s="5">
        <v>0.30548848484848484</v>
      </c>
      <c r="S804" s="5">
        <v>0.47420545454545454</v>
      </c>
      <c r="U804" s="5">
        <v>30.739130434782552</v>
      </c>
      <c r="W804" s="5">
        <v>24.379310344827552</v>
      </c>
      <c r="X804" s="5">
        <v>66.666666666666657</v>
      </c>
      <c r="Y804" s="5">
        <v>1.1229161642954766</v>
      </c>
      <c r="Z804" s="5">
        <v>0.29293465155534115</v>
      </c>
      <c r="AA804" s="5">
        <v>8.876572290385111</v>
      </c>
      <c r="AB804" s="5">
        <v>8.7992062351040623</v>
      </c>
      <c r="AC804" s="5">
        <v>0.24411220962945007</v>
      </c>
      <c r="AD804" s="5">
        <v>16.122079037980182</v>
      </c>
      <c r="AE804" s="5">
        <v>5.2846464646464641E-3</v>
      </c>
      <c r="AF804" s="5">
        <v>2.566601337462979E-2</v>
      </c>
      <c r="AG804" s="5">
        <v>3.6275781704768362E-2</v>
      </c>
      <c r="AH804" s="5" t="s">
        <v>75</v>
      </c>
      <c r="AI804" s="5" t="s">
        <v>75</v>
      </c>
      <c r="AJ804" s="5" t="s">
        <v>75</v>
      </c>
      <c r="AK804" s="5">
        <v>8.9278302197916943</v>
      </c>
      <c r="BI804" s="7" t="s">
        <v>75</v>
      </c>
      <c r="BJ804" s="7" t="s">
        <v>75</v>
      </c>
      <c r="BK804" s="1" t="s">
        <v>75</v>
      </c>
      <c r="BL804" s="1" t="s">
        <v>75</v>
      </c>
      <c r="BM804" s="1">
        <v>1.9904666666666666</v>
      </c>
      <c r="BN804" s="1">
        <v>0.64933333333333332</v>
      </c>
      <c r="BO804" s="1" t="s">
        <v>75</v>
      </c>
      <c r="BP804" s="1" t="s">
        <v>75</v>
      </c>
      <c r="BQ804" s="1" t="s">
        <v>75</v>
      </c>
      <c r="BR804" s="1" t="s">
        <v>75</v>
      </c>
      <c r="BS804" s="1">
        <v>0.60305947639363733</v>
      </c>
      <c r="BT804" s="1">
        <v>3.0528941940185841</v>
      </c>
      <c r="BU804" s="1" t="s">
        <v>75</v>
      </c>
      <c r="BV804" s="1" t="s">
        <v>75</v>
      </c>
      <c r="BW804" s="1" t="s">
        <v>75</v>
      </c>
      <c r="BX804" s="1" t="s">
        <v>75</v>
      </c>
      <c r="BY804" s="1" t="s">
        <v>75</v>
      </c>
      <c r="BZ804" s="1" t="s">
        <v>75</v>
      </c>
      <c r="CA804" s="1">
        <v>0.17444068078034702</v>
      </c>
      <c r="CB804" s="1">
        <v>5.0781667733324605E-2</v>
      </c>
      <c r="CC804" s="1" t="s">
        <v>75</v>
      </c>
      <c r="CD804" s="1" t="s">
        <v>75</v>
      </c>
      <c r="CE804" s="1" t="s">
        <v>75</v>
      </c>
      <c r="CF804" s="1" t="s">
        <v>75</v>
      </c>
      <c r="CG804" s="1">
        <v>1.3777760722065215E-2</v>
      </c>
      <c r="CH804" s="1" t="s">
        <v>75</v>
      </c>
    </row>
    <row r="805" spans="1:86" s="5" customFormat="1" x14ac:dyDescent="0.5">
      <c r="A805" s="5" t="str">
        <f t="shared" si="6"/>
        <v>Kojonup2014CV43C80_CLFert150N</v>
      </c>
      <c r="B805" s="5" t="s">
        <v>79</v>
      </c>
      <c r="C805" s="5">
        <v>2014</v>
      </c>
      <c r="D805" s="1" t="s">
        <v>72</v>
      </c>
      <c r="E805" s="6">
        <v>41921</v>
      </c>
      <c r="F805" s="5">
        <v>150</v>
      </c>
      <c r="G805" s="5" t="s">
        <v>77</v>
      </c>
      <c r="H805" s="5" t="s">
        <v>74</v>
      </c>
      <c r="I805" s="5" t="s">
        <v>154</v>
      </c>
      <c r="J805" s="5" t="s">
        <v>82</v>
      </c>
      <c r="K805" s="5">
        <v>2.4427168664018555</v>
      </c>
      <c r="L805" s="5">
        <v>0</v>
      </c>
      <c r="M805" s="5">
        <v>352.47978249413194</v>
      </c>
      <c r="N805" s="5">
        <v>442.59523153567358</v>
      </c>
      <c r="O805" s="5">
        <v>0.17317819470166565</v>
      </c>
      <c r="P805" s="5">
        <v>797.69090909090892</v>
      </c>
      <c r="Q805" s="5">
        <v>1.9526060606060606E-2</v>
      </c>
      <c r="R805" s="5">
        <v>0.65176080808080805</v>
      </c>
      <c r="S805" s="5">
        <v>0.84554909090909092</v>
      </c>
      <c r="U805" s="5">
        <v>90.977124183006609</v>
      </c>
      <c r="W805" s="5">
        <v>90.977124183006609</v>
      </c>
      <c r="X805" s="5">
        <v>56.969696969696969</v>
      </c>
      <c r="Y805" s="5">
        <v>1.2901699493089189</v>
      </c>
      <c r="Z805" s="5" t="s">
        <v>75</v>
      </c>
      <c r="AA805" s="5">
        <v>8.4718520363876859</v>
      </c>
      <c r="AB805" s="5">
        <v>23.022716476679797</v>
      </c>
      <c r="AC805" s="5">
        <v>0.17317819470166568</v>
      </c>
      <c r="AD805" s="5">
        <v>24.50291937405245</v>
      </c>
      <c r="AE805" s="5">
        <v>1.1357928328022659E-2</v>
      </c>
      <c r="AF805" s="5">
        <v>6.4324899779158964E-2</v>
      </c>
      <c r="AG805" s="5">
        <v>9.7400026682727972E-2</v>
      </c>
      <c r="AH805" s="5">
        <v>26.290656247976745</v>
      </c>
      <c r="AI805" s="5" t="s">
        <v>75</v>
      </c>
      <c r="AJ805" s="5">
        <v>26.290656247976745</v>
      </c>
      <c r="AK805" s="5">
        <v>1.6034856430693214</v>
      </c>
      <c r="BI805" s="7" t="s">
        <v>75</v>
      </c>
      <c r="BJ805" s="7" t="s">
        <v>75</v>
      </c>
      <c r="BK805" s="1" t="s">
        <v>75</v>
      </c>
      <c r="BL805" s="1" t="s">
        <v>75</v>
      </c>
      <c r="BM805" s="1">
        <v>2.3246666666666669</v>
      </c>
      <c r="BN805" s="1">
        <v>0.96766666666666656</v>
      </c>
      <c r="BO805" s="1" t="s">
        <v>75</v>
      </c>
      <c r="BP805" s="1" t="s">
        <v>75</v>
      </c>
      <c r="BQ805" s="1" t="s">
        <v>75</v>
      </c>
      <c r="BR805" s="1" t="s">
        <v>75</v>
      </c>
      <c r="BS805" s="1">
        <v>3.3921826497560441</v>
      </c>
      <c r="BT805" s="1">
        <v>10.224961610771881</v>
      </c>
      <c r="BU805" s="1" t="s">
        <v>75</v>
      </c>
      <c r="BV805" s="1" t="s">
        <v>75</v>
      </c>
      <c r="BW805" s="1" t="s">
        <v>75</v>
      </c>
      <c r="BX805" s="1" t="s">
        <v>75</v>
      </c>
      <c r="BY805" s="1" t="s">
        <v>75</v>
      </c>
      <c r="BZ805" s="1" t="s">
        <v>75</v>
      </c>
      <c r="CA805" s="1">
        <v>0.15790960846143712</v>
      </c>
      <c r="CB805" s="1">
        <v>0.28581481961422373</v>
      </c>
      <c r="CC805" s="1" t="s">
        <v>75</v>
      </c>
      <c r="CD805" s="1" t="s">
        <v>75</v>
      </c>
      <c r="CE805" s="1" t="s">
        <v>75</v>
      </c>
      <c r="CF805" s="1" t="s">
        <v>75</v>
      </c>
      <c r="CG805" s="1">
        <v>1.0025885164610067</v>
      </c>
      <c r="CH805" s="1" t="s">
        <v>75</v>
      </c>
    </row>
    <row r="806" spans="1:86" s="5" customFormat="1" x14ac:dyDescent="0.5">
      <c r="A806" s="5" t="str">
        <f t="shared" si="6"/>
        <v>Kojonup2014CV44Y26_RRFert0N</v>
      </c>
      <c r="B806" s="5" t="s">
        <v>79</v>
      </c>
      <c r="C806" s="5">
        <v>2014</v>
      </c>
      <c r="D806" s="1" t="s">
        <v>72</v>
      </c>
      <c r="E806" s="6">
        <v>41821</v>
      </c>
      <c r="F806" s="5">
        <v>0</v>
      </c>
      <c r="G806" s="5" t="s">
        <v>78</v>
      </c>
      <c r="H806" s="5" t="s">
        <v>76</v>
      </c>
      <c r="I806" s="5" t="s">
        <v>274</v>
      </c>
      <c r="J806" s="5" t="s">
        <v>81</v>
      </c>
      <c r="K806" s="5">
        <v>13.642979680252404</v>
      </c>
      <c r="L806" s="5">
        <v>4.6903536530809262</v>
      </c>
      <c r="M806" s="5">
        <v>0</v>
      </c>
      <c r="N806" s="5">
        <v>0</v>
      </c>
      <c r="O806" s="5">
        <v>0</v>
      </c>
      <c r="P806" s="5">
        <v>18.333333333333336</v>
      </c>
      <c r="Q806" s="5">
        <v>0.20443660606060601</v>
      </c>
      <c r="R806" s="5">
        <v>0</v>
      </c>
      <c r="S806" s="5">
        <v>0</v>
      </c>
      <c r="U806" s="5">
        <v>265.98664049129178</v>
      </c>
      <c r="V806" s="5">
        <v>66.631915225183107</v>
      </c>
      <c r="W806" s="5">
        <v>215.13151515151523</v>
      </c>
      <c r="X806" s="5">
        <v>48.484848484848477</v>
      </c>
      <c r="Y806" s="5">
        <v>0.40192201638288916</v>
      </c>
      <c r="Z806" s="5">
        <v>0.25335410825611993</v>
      </c>
      <c r="AA806" s="5" t="s">
        <v>75</v>
      </c>
      <c r="AB806" s="5" t="s">
        <v>75</v>
      </c>
      <c r="AC806" s="5" t="s">
        <v>75</v>
      </c>
      <c r="AD806" s="5">
        <v>0.41051379931819598</v>
      </c>
      <c r="AE806" s="5">
        <v>1.5814999890811705E-2</v>
      </c>
      <c r="AF806" s="5" t="s">
        <v>75</v>
      </c>
      <c r="AG806" s="5" t="s">
        <v>75</v>
      </c>
      <c r="AH806" s="5">
        <v>23.492430890650724</v>
      </c>
      <c r="AI806" s="5">
        <v>9.0025745303699978</v>
      </c>
      <c r="AJ806" s="5">
        <v>21.293557693945445</v>
      </c>
      <c r="AK806" s="5">
        <v>6.7488052882788274</v>
      </c>
      <c r="BI806" s="7" t="s">
        <v>75</v>
      </c>
      <c r="BJ806" s="7" t="s">
        <v>75</v>
      </c>
      <c r="BK806" s="1" t="s">
        <v>75</v>
      </c>
      <c r="BL806" s="1" t="s">
        <v>75</v>
      </c>
      <c r="BM806" s="1" t="s">
        <v>75</v>
      </c>
      <c r="BN806" s="1" t="s">
        <v>75</v>
      </c>
      <c r="BO806" s="1" t="s">
        <v>75</v>
      </c>
      <c r="BP806" s="1" t="s">
        <v>75</v>
      </c>
      <c r="BQ806" s="1" t="s">
        <v>75</v>
      </c>
      <c r="BR806" s="1" t="s">
        <v>75</v>
      </c>
      <c r="BS806" s="1" t="s">
        <v>75</v>
      </c>
      <c r="BT806" s="1" t="s">
        <v>75</v>
      </c>
      <c r="BU806" s="1" t="s">
        <v>75</v>
      </c>
      <c r="BV806" s="1" t="s">
        <v>75</v>
      </c>
      <c r="BW806" s="1" t="s">
        <v>75</v>
      </c>
      <c r="BX806" s="1" t="s">
        <v>75</v>
      </c>
      <c r="BY806" s="1" t="s">
        <v>75</v>
      </c>
      <c r="BZ806" s="1" t="s">
        <v>75</v>
      </c>
      <c r="CA806" s="1" t="s">
        <v>75</v>
      </c>
      <c r="CB806" s="1" t="s">
        <v>75</v>
      </c>
      <c r="CC806" s="1" t="s">
        <v>75</v>
      </c>
      <c r="CD806" s="1" t="s">
        <v>75</v>
      </c>
      <c r="CE806" s="1" t="s">
        <v>75</v>
      </c>
      <c r="CF806" s="1" t="s">
        <v>75</v>
      </c>
      <c r="CG806" s="1" t="s">
        <v>75</v>
      </c>
      <c r="CH806" s="1" t="s">
        <v>75</v>
      </c>
    </row>
    <row r="807" spans="1:86" s="5" customFormat="1" x14ac:dyDescent="0.5">
      <c r="A807" s="5" t="str">
        <f t="shared" ref="A807:A837" si="7">"Kojonup2014CV"&amp;I807&amp;"Fert"&amp;F807&amp;"N"</f>
        <v>Kojonup2014CV44Y26_RRFert150N</v>
      </c>
      <c r="B807" s="5" t="s">
        <v>79</v>
      </c>
      <c r="C807" s="5">
        <v>2014</v>
      </c>
      <c r="D807" s="1" t="s">
        <v>72</v>
      </c>
      <c r="E807" s="6">
        <v>41821</v>
      </c>
      <c r="F807" s="5">
        <v>150</v>
      </c>
      <c r="G807" s="5" t="s">
        <v>78</v>
      </c>
      <c r="H807" s="5" t="s">
        <v>76</v>
      </c>
      <c r="I807" s="5" t="s">
        <v>274</v>
      </c>
      <c r="J807" s="5" t="s">
        <v>81</v>
      </c>
      <c r="K807" s="5">
        <v>31.550399571858208</v>
      </c>
      <c r="L807" s="5">
        <v>9.346570125111489</v>
      </c>
      <c r="M807" s="5">
        <v>0</v>
      </c>
      <c r="N807" s="5">
        <v>0</v>
      </c>
      <c r="O807" s="5">
        <v>0</v>
      </c>
      <c r="P807" s="5">
        <v>40.896969696969691</v>
      </c>
      <c r="Q807" s="5">
        <v>0.81080181818181807</v>
      </c>
      <c r="R807" s="5">
        <v>0</v>
      </c>
      <c r="S807" s="5">
        <v>0</v>
      </c>
      <c r="U807" s="5">
        <v>272.00016166960614</v>
      </c>
      <c r="V807" s="5">
        <v>71.153012617309102</v>
      </c>
      <c r="W807" s="5">
        <v>226.43065189001211</v>
      </c>
      <c r="X807" s="5">
        <v>53.939393939393938</v>
      </c>
      <c r="Y807" s="5">
        <v>4.3596430755016824</v>
      </c>
      <c r="Z807" s="5">
        <v>1.5326938129611514</v>
      </c>
      <c r="AA807" s="5" t="s">
        <v>75</v>
      </c>
      <c r="AB807" s="5" t="s">
        <v>75</v>
      </c>
      <c r="AC807" s="5" t="s">
        <v>75</v>
      </c>
      <c r="AD807" s="5">
        <v>5.8914172370936795</v>
      </c>
      <c r="AE807" s="5">
        <v>6.5686082094249906E-2</v>
      </c>
      <c r="AF807" s="5" t="s">
        <v>75</v>
      </c>
      <c r="AG807" s="5" t="s">
        <v>75</v>
      </c>
      <c r="AH807" s="5">
        <v>9.2416404696775292</v>
      </c>
      <c r="AI807" s="5">
        <v>4.7410359228393499</v>
      </c>
      <c r="AJ807" s="5">
        <v>8.1299200405484093</v>
      </c>
      <c r="AK807" s="5">
        <v>1.6034856430694158</v>
      </c>
      <c r="BI807" s="7" t="s">
        <v>75</v>
      </c>
      <c r="BJ807" s="7" t="s">
        <v>75</v>
      </c>
      <c r="BK807" s="1" t="s">
        <v>75</v>
      </c>
      <c r="BL807" s="1" t="s">
        <v>75</v>
      </c>
      <c r="BM807" s="1" t="s">
        <v>75</v>
      </c>
      <c r="BN807" s="1" t="s">
        <v>75</v>
      </c>
      <c r="BO807" s="1" t="s">
        <v>75</v>
      </c>
      <c r="BP807" s="1" t="s">
        <v>75</v>
      </c>
      <c r="BQ807" s="1" t="s">
        <v>75</v>
      </c>
      <c r="BR807" s="1" t="s">
        <v>75</v>
      </c>
      <c r="BS807" s="1" t="s">
        <v>75</v>
      </c>
      <c r="BT807" s="1" t="s">
        <v>75</v>
      </c>
      <c r="BU807" s="1" t="s">
        <v>75</v>
      </c>
      <c r="BV807" s="1" t="s">
        <v>75</v>
      </c>
      <c r="BW807" s="1" t="s">
        <v>75</v>
      </c>
      <c r="BX807" s="1" t="s">
        <v>75</v>
      </c>
      <c r="BY807" s="1" t="s">
        <v>75</v>
      </c>
      <c r="BZ807" s="1" t="s">
        <v>75</v>
      </c>
      <c r="CA807" s="1" t="s">
        <v>75</v>
      </c>
      <c r="CB807" s="1" t="s">
        <v>75</v>
      </c>
      <c r="CC807" s="1" t="s">
        <v>75</v>
      </c>
      <c r="CD807" s="1" t="s">
        <v>75</v>
      </c>
      <c r="CE807" s="1" t="s">
        <v>75</v>
      </c>
      <c r="CF807" s="1" t="s">
        <v>75</v>
      </c>
      <c r="CG807" s="1" t="s">
        <v>75</v>
      </c>
      <c r="CH807" s="1" t="s">
        <v>75</v>
      </c>
    </row>
    <row r="808" spans="1:86" s="5" customFormat="1" x14ac:dyDescent="0.5">
      <c r="A808" s="5" t="str">
        <f t="shared" si="7"/>
        <v>Kojonup2014CV44Y26_RRFert0N</v>
      </c>
      <c r="B808" s="5" t="s">
        <v>79</v>
      </c>
      <c r="C808" s="5">
        <v>2014</v>
      </c>
      <c r="D808" s="1" t="s">
        <v>72</v>
      </c>
      <c r="E808" s="6">
        <v>41850</v>
      </c>
      <c r="F808" s="5">
        <v>0</v>
      </c>
      <c r="G808" s="5" t="s">
        <v>78</v>
      </c>
      <c r="H808" s="5" t="s">
        <v>76</v>
      </c>
      <c r="I808" s="5" t="s">
        <v>274</v>
      </c>
      <c r="J808" s="5" t="s">
        <v>81</v>
      </c>
      <c r="K808" s="5">
        <v>14.013049374804135</v>
      </c>
      <c r="L808" s="5">
        <v>3.9167362558997643</v>
      </c>
      <c r="M808" s="5">
        <v>4.2585137183997999</v>
      </c>
      <c r="N808" s="5">
        <v>0</v>
      </c>
      <c r="O808" s="5">
        <v>1.1207915599871974</v>
      </c>
      <c r="P808" s="5">
        <v>23.309090909090898</v>
      </c>
      <c r="Q808" s="5">
        <v>0.87810666666666659</v>
      </c>
      <c r="R808" s="5">
        <v>2.5137575757575758E-2</v>
      </c>
      <c r="S808" s="5">
        <v>0</v>
      </c>
      <c r="U808" s="5">
        <v>179.81383284229068</v>
      </c>
      <c r="V808" s="5">
        <v>40.775547996976556</v>
      </c>
      <c r="W808" s="5">
        <v>149.33135704874837</v>
      </c>
      <c r="X808" s="5">
        <v>67.878787878787875</v>
      </c>
      <c r="Y808" s="5">
        <v>2.4599981534344502</v>
      </c>
      <c r="Z808" s="5">
        <v>0.75472913285277909</v>
      </c>
      <c r="AA808" s="5">
        <v>0.554143096617842</v>
      </c>
      <c r="AB808" s="5" t="s">
        <v>75</v>
      </c>
      <c r="AC808" s="5">
        <v>0.2604985411161917</v>
      </c>
      <c r="AD808" s="5">
        <v>3.9246764706723338</v>
      </c>
      <c r="AE808" s="5">
        <v>8.2941080818974375E-2</v>
      </c>
      <c r="AF808" s="5">
        <v>3.6990485461701767E-3</v>
      </c>
      <c r="AG808" s="5" t="s">
        <v>75</v>
      </c>
      <c r="AH808" s="5">
        <v>5.3274901233404819</v>
      </c>
      <c r="AI808" s="5">
        <v>2.3788934519340508</v>
      </c>
      <c r="AJ808" s="5">
        <v>2.8524810051223142</v>
      </c>
      <c r="AK808" s="5">
        <v>1.6034856430694158</v>
      </c>
      <c r="BI808" s="7" t="s">
        <v>75</v>
      </c>
      <c r="BJ808" s="7" t="s">
        <v>75</v>
      </c>
      <c r="BK808" s="1">
        <v>3.423</v>
      </c>
      <c r="BL808" s="1" t="s">
        <v>75</v>
      </c>
      <c r="BM808" s="1" t="s">
        <v>75</v>
      </c>
      <c r="BN808" s="1" t="s">
        <v>75</v>
      </c>
      <c r="BO808" s="1" t="s">
        <v>75</v>
      </c>
      <c r="BP808" s="1" t="s">
        <v>75</v>
      </c>
      <c r="BQ808" s="1">
        <v>0.81240739393939343</v>
      </c>
      <c r="BR808" s="1" t="s">
        <v>75</v>
      </c>
      <c r="BS808" s="1" t="s">
        <v>75</v>
      </c>
      <c r="BT808" s="1" t="s">
        <v>75</v>
      </c>
      <c r="BU808" s="1" t="s">
        <v>75</v>
      </c>
      <c r="BV808" s="1" t="s">
        <v>75</v>
      </c>
      <c r="BW808" s="1" t="s">
        <v>75</v>
      </c>
      <c r="BX808" s="1" t="s">
        <v>75</v>
      </c>
      <c r="BY808" s="1">
        <v>0.18983238220423029</v>
      </c>
      <c r="BZ808" s="1" t="s">
        <v>75</v>
      </c>
      <c r="CA808" s="1" t="s">
        <v>75</v>
      </c>
      <c r="CB808" s="1" t="s">
        <v>75</v>
      </c>
      <c r="CC808" s="1" t="s">
        <v>75</v>
      </c>
      <c r="CD808" s="1" t="s">
        <v>75</v>
      </c>
      <c r="CE808" s="1">
        <v>0.18451775151761599</v>
      </c>
      <c r="CF808" s="1" t="s">
        <v>75</v>
      </c>
      <c r="CG808" s="1" t="s">
        <v>75</v>
      </c>
      <c r="CH808" s="1" t="s">
        <v>75</v>
      </c>
    </row>
    <row r="809" spans="1:86" s="5" customFormat="1" x14ac:dyDescent="0.5">
      <c r="A809" s="5" t="str">
        <f t="shared" si="7"/>
        <v>Kojonup2014CV44Y26_RRFert150N</v>
      </c>
      <c r="B809" s="5" t="s">
        <v>79</v>
      </c>
      <c r="C809" s="5">
        <v>2014</v>
      </c>
      <c r="D809" s="1" t="s">
        <v>72</v>
      </c>
      <c r="E809" s="6">
        <v>41850</v>
      </c>
      <c r="F809" s="5">
        <v>150</v>
      </c>
      <c r="G809" s="5" t="s">
        <v>78</v>
      </c>
      <c r="H809" s="5" t="s">
        <v>76</v>
      </c>
      <c r="I809" s="5" t="s">
        <v>274</v>
      </c>
      <c r="J809" s="5" t="s">
        <v>81</v>
      </c>
      <c r="K809" s="5">
        <v>86.10732031776503</v>
      </c>
      <c r="L809" s="5">
        <v>28.662558397425027</v>
      </c>
      <c r="M809" s="5">
        <v>31.342103354718549</v>
      </c>
      <c r="N809" s="5">
        <v>0</v>
      </c>
      <c r="O809" s="5">
        <v>2.221351263424705</v>
      </c>
      <c r="P809" s="5">
        <v>148.33333333333329</v>
      </c>
      <c r="Q809" s="5">
        <v>3.1762569696969698</v>
      </c>
      <c r="R809" s="5">
        <v>9.2792929292929274E-2</v>
      </c>
      <c r="S809" s="5">
        <v>0</v>
      </c>
      <c r="U809" s="5">
        <v>203.26168919537699</v>
      </c>
      <c r="V809" s="5">
        <v>41.673677784204102</v>
      </c>
      <c r="W809" s="5">
        <v>163.03948064446507</v>
      </c>
      <c r="X809" s="5">
        <v>58.787878787878782</v>
      </c>
      <c r="Y809" s="5">
        <v>5.5242294017937086</v>
      </c>
      <c r="Z809" s="5">
        <v>4.611194352445998</v>
      </c>
      <c r="AA809" s="5">
        <v>4.3553040676038277</v>
      </c>
      <c r="AB809" s="5" t="s">
        <v>75</v>
      </c>
      <c r="AC809" s="5">
        <v>0.42170917796750079</v>
      </c>
      <c r="AD809" s="5">
        <v>14.211958388936221</v>
      </c>
      <c r="AE809" s="5">
        <v>0.43367743302880823</v>
      </c>
      <c r="AF809" s="5">
        <v>9.1119929403711292E-3</v>
      </c>
      <c r="AG809" s="5" t="s">
        <v>75</v>
      </c>
      <c r="AH809" s="5">
        <v>13.018073907121137</v>
      </c>
      <c r="AI809" s="5">
        <v>2.7622045293591255</v>
      </c>
      <c r="AJ809" s="5">
        <v>7.6883258129845284</v>
      </c>
      <c r="AK809" s="5">
        <v>9.4085907250060838</v>
      </c>
      <c r="BI809" s="7" t="s">
        <v>75</v>
      </c>
      <c r="BJ809" s="7" t="s">
        <v>75</v>
      </c>
      <c r="BK809" s="1">
        <v>4.7561</v>
      </c>
      <c r="BL809" s="1" t="s">
        <v>75</v>
      </c>
      <c r="BM809" s="1" t="s">
        <v>75</v>
      </c>
      <c r="BN809" s="1" t="s">
        <v>75</v>
      </c>
      <c r="BO809" s="1" t="s">
        <v>75</v>
      </c>
      <c r="BP809" s="1" t="s">
        <v>75</v>
      </c>
      <c r="BQ809" s="1">
        <v>7.2155216242424229</v>
      </c>
      <c r="BR809" s="1" t="s">
        <v>75</v>
      </c>
      <c r="BS809" s="1" t="s">
        <v>75</v>
      </c>
      <c r="BT809" s="1" t="s">
        <v>75</v>
      </c>
      <c r="BU809" s="1" t="s">
        <v>75</v>
      </c>
      <c r="BV809" s="1" t="s">
        <v>75</v>
      </c>
      <c r="BW809" s="1" t="s">
        <v>75</v>
      </c>
      <c r="BX809" s="1" t="s">
        <v>75</v>
      </c>
      <c r="BY809" s="1">
        <v>0.63313790756832899</v>
      </c>
      <c r="BZ809" s="1" t="s">
        <v>75</v>
      </c>
      <c r="CA809" s="1" t="s">
        <v>75</v>
      </c>
      <c r="CB809" s="1" t="s">
        <v>75</v>
      </c>
      <c r="CC809" s="1" t="s">
        <v>75</v>
      </c>
      <c r="CD809" s="1" t="s">
        <v>75</v>
      </c>
      <c r="CE809" s="1">
        <v>1.6424152401862628</v>
      </c>
      <c r="CF809" s="1" t="s">
        <v>75</v>
      </c>
      <c r="CG809" s="1" t="s">
        <v>75</v>
      </c>
      <c r="CH809" s="1" t="s">
        <v>75</v>
      </c>
    </row>
    <row r="810" spans="1:86" s="5" customFormat="1" x14ac:dyDescent="0.5">
      <c r="A810" s="5" t="str">
        <f t="shared" si="7"/>
        <v>Kojonup2014CV44Y26_RRFert0N</v>
      </c>
      <c r="B810" s="5" t="s">
        <v>79</v>
      </c>
      <c r="C810" s="5">
        <v>2014</v>
      </c>
      <c r="D810" s="1" t="s">
        <v>72</v>
      </c>
      <c r="E810" s="6">
        <v>41877</v>
      </c>
      <c r="F810" s="5">
        <v>0</v>
      </c>
      <c r="G810" s="5" t="s">
        <v>78</v>
      </c>
      <c r="H810" s="5" t="s">
        <v>76</v>
      </c>
      <c r="I810" s="5" t="s">
        <v>274</v>
      </c>
      <c r="J810" s="5" t="s">
        <v>81</v>
      </c>
      <c r="K810" s="5">
        <v>18.431157747130801</v>
      </c>
      <c r="L810" s="5">
        <v>3.2184199305399743</v>
      </c>
      <c r="M810" s="5">
        <v>113.57064678707529</v>
      </c>
      <c r="N810" s="5">
        <v>6.4449530116374887E-2</v>
      </c>
      <c r="O810" s="5">
        <v>2.9941138839254187</v>
      </c>
      <c r="P810" s="5">
        <v>138.27878787878785</v>
      </c>
      <c r="Q810" s="5">
        <v>1.1122232323232324</v>
      </c>
      <c r="R810" s="5">
        <v>0.39134444444444433</v>
      </c>
      <c r="S810" s="5">
        <v>2.5911111111111104E-3</v>
      </c>
      <c r="U810" s="5">
        <v>211.55512686547169</v>
      </c>
      <c r="V810" s="5">
        <v>58.054504225932824</v>
      </c>
      <c r="W810" s="5">
        <v>189.6904330176923</v>
      </c>
      <c r="X810" s="5">
        <v>76.969696969696955</v>
      </c>
      <c r="Y810" s="5">
        <v>2.9578521013186561</v>
      </c>
      <c r="Z810" s="5">
        <v>0.80808589899792327</v>
      </c>
      <c r="AA810" s="5">
        <v>8.4820782746690622</v>
      </c>
      <c r="AB810" s="5">
        <v>6.4449530116374887E-2</v>
      </c>
      <c r="AC810" s="5">
        <v>0.51094515597498991</v>
      </c>
      <c r="AD810" s="5">
        <v>9.7926116711793689</v>
      </c>
      <c r="AE810" s="5">
        <v>0.26430604171183647</v>
      </c>
      <c r="AF810" s="5">
        <v>8.939645379263611E-2</v>
      </c>
      <c r="AG810" s="5">
        <v>2.5911111111111109E-3</v>
      </c>
      <c r="AH810" s="5">
        <v>18.994947912315567</v>
      </c>
      <c r="AI810" s="5">
        <v>7.9072886343659627</v>
      </c>
      <c r="AJ810" s="5">
        <v>19.864153005445793</v>
      </c>
      <c r="AK810" s="5">
        <v>15.078612490454224</v>
      </c>
      <c r="BI810" s="7" t="s">
        <v>75</v>
      </c>
      <c r="BJ810" s="7" t="s">
        <v>75</v>
      </c>
      <c r="BK810" s="1" t="s">
        <v>75</v>
      </c>
      <c r="BL810" s="1" t="s">
        <v>75</v>
      </c>
      <c r="BM810" s="1" t="s">
        <v>75</v>
      </c>
      <c r="BN810" s="1" t="s">
        <v>75</v>
      </c>
      <c r="BO810" s="1" t="s">
        <v>75</v>
      </c>
      <c r="BP810" s="1" t="s">
        <v>75</v>
      </c>
      <c r="BQ810" s="1" t="s">
        <v>75</v>
      </c>
      <c r="BR810" s="1" t="s">
        <v>75</v>
      </c>
      <c r="BS810" s="1" t="s">
        <v>75</v>
      </c>
      <c r="BT810" s="1" t="s">
        <v>75</v>
      </c>
      <c r="BU810" s="1" t="s">
        <v>75</v>
      </c>
      <c r="BV810" s="1" t="s">
        <v>75</v>
      </c>
      <c r="BW810" s="1" t="s">
        <v>75</v>
      </c>
      <c r="BX810" s="1" t="s">
        <v>75</v>
      </c>
      <c r="BY810" s="1" t="s">
        <v>75</v>
      </c>
      <c r="BZ810" s="1" t="s">
        <v>75</v>
      </c>
      <c r="CA810" s="1" t="s">
        <v>75</v>
      </c>
      <c r="CB810" s="1" t="s">
        <v>75</v>
      </c>
      <c r="CC810" s="1" t="s">
        <v>75</v>
      </c>
      <c r="CD810" s="1" t="s">
        <v>75</v>
      </c>
      <c r="CE810" s="1" t="s">
        <v>75</v>
      </c>
      <c r="CF810" s="1" t="s">
        <v>75</v>
      </c>
      <c r="CG810" s="1" t="s">
        <v>75</v>
      </c>
      <c r="CH810" s="1" t="s">
        <v>75</v>
      </c>
    </row>
    <row r="811" spans="1:86" s="5" customFormat="1" x14ac:dyDescent="0.5">
      <c r="A811" s="5" t="str">
        <f t="shared" si="7"/>
        <v>Kojonup2014CV44Y26_RRFert150N</v>
      </c>
      <c r="B811" s="5" t="s">
        <v>79</v>
      </c>
      <c r="C811" s="5">
        <v>2014</v>
      </c>
      <c r="D811" s="1" t="s">
        <v>72</v>
      </c>
      <c r="E811" s="6">
        <v>41877</v>
      </c>
      <c r="F811" s="5">
        <v>150</v>
      </c>
      <c r="G811" s="5" t="s">
        <v>78</v>
      </c>
      <c r="H811" s="5" t="s">
        <v>76</v>
      </c>
      <c r="I811" s="5" t="s">
        <v>274</v>
      </c>
      <c r="J811" s="5" t="s">
        <v>81</v>
      </c>
      <c r="K811" s="5">
        <v>93.766856314414056</v>
      </c>
      <c r="L811" s="5">
        <v>16.703209053353486</v>
      </c>
      <c r="M811" s="5">
        <v>339.16281614375788</v>
      </c>
      <c r="N811" s="5">
        <v>0.97381845347620821</v>
      </c>
      <c r="O811" s="5">
        <v>5.2296636713619842</v>
      </c>
      <c r="P811" s="5">
        <v>455.83636363636361</v>
      </c>
      <c r="Q811" s="5">
        <v>3.3378218181818178</v>
      </c>
      <c r="R811" s="5">
        <v>0.97522080808080791</v>
      </c>
      <c r="S811" s="5">
        <v>9.621818181818181E-3</v>
      </c>
      <c r="U811" s="5">
        <v>207.23590385655049</v>
      </c>
      <c r="V811" s="5">
        <v>48.628391766180783</v>
      </c>
      <c r="W811" s="5">
        <v>183.27191699273541</v>
      </c>
      <c r="X811" s="5">
        <v>56.363636363636367</v>
      </c>
      <c r="Y811" s="5">
        <v>6.156103133509065</v>
      </c>
      <c r="Z811" s="5">
        <v>1.1252487784417688</v>
      </c>
      <c r="AA811" s="5">
        <v>35.762117810102019</v>
      </c>
      <c r="AB811" s="5">
        <v>0.6508941651659913</v>
      </c>
      <c r="AC811" s="5">
        <v>2.6382051404463547</v>
      </c>
      <c r="AD811" s="5">
        <v>44.639701165108384</v>
      </c>
      <c r="AE811" s="5">
        <v>0.26055363073536059</v>
      </c>
      <c r="AF811" s="5">
        <v>0.14766141301166949</v>
      </c>
      <c r="AG811" s="5">
        <v>5.9508818194566673E-3</v>
      </c>
      <c r="AH811" s="5">
        <v>1.6832452046283362</v>
      </c>
      <c r="AI811" s="5">
        <v>1.7586342840058276</v>
      </c>
      <c r="AJ811" s="5">
        <v>1.5224609376186804</v>
      </c>
      <c r="AK811" s="5">
        <v>1.8181818181817568</v>
      </c>
      <c r="BI811" s="7" t="s">
        <v>75</v>
      </c>
      <c r="BJ811" s="7" t="s">
        <v>75</v>
      </c>
      <c r="BK811" s="1" t="s">
        <v>75</v>
      </c>
      <c r="BL811" s="1" t="s">
        <v>75</v>
      </c>
      <c r="BM811" s="1" t="s">
        <v>75</v>
      </c>
      <c r="BN811" s="1" t="s">
        <v>75</v>
      </c>
      <c r="BO811" s="1" t="s">
        <v>75</v>
      </c>
      <c r="BP811" s="1" t="s">
        <v>75</v>
      </c>
      <c r="BQ811" s="1" t="s">
        <v>75</v>
      </c>
      <c r="BR811" s="1" t="s">
        <v>75</v>
      </c>
      <c r="BS811" s="1" t="s">
        <v>75</v>
      </c>
      <c r="BT811" s="1" t="s">
        <v>75</v>
      </c>
      <c r="BU811" s="1" t="s">
        <v>75</v>
      </c>
      <c r="BV811" s="1" t="s">
        <v>75</v>
      </c>
      <c r="BW811" s="1" t="s">
        <v>75</v>
      </c>
      <c r="BX811" s="1" t="s">
        <v>75</v>
      </c>
      <c r="BY811" s="1" t="s">
        <v>75</v>
      </c>
      <c r="BZ811" s="1" t="s">
        <v>75</v>
      </c>
      <c r="CA811" s="1" t="s">
        <v>75</v>
      </c>
      <c r="CB811" s="1" t="s">
        <v>75</v>
      </c>
      <c r="CC811" s="1" t="s">
        <v>75</v>
      </c>
      <c r="CD811" s="1" t="s">
        <v>75</v>
      </c>
      <c r="CE811" s="1" t="s">
        <v>75</v>
      </c>
      <c r="CF811" s="1" t="s">
        <v>75</v>
      </c>
      <c r="CG811" s="1" t="s">
        <v>75</v>
      </c>
      <c r="CH811" s="1" t="s">
        <v>75</v>
      </c>
    </row>
    <row r="812" spans="1:86" s="5" customFormat="1" x14ac:dyDescent="0.5">
      <c r="A812" s="5" t="str">
        <f t="shared" si="7"/>
        <v>Kojonup2014CV44Y26_RRFert0N</v>
      </c>
      <c r="B812" s="5" t="s">
        <v>79</v>
      </c>
      <c r="C812" s="5">
        <v>2014</v>
      </c>
      <c r="D812" s="1" t="s">
        <v>72</v>
      </c>
      <c r="E812" s="6">
        <v>41921</v>
      </c>
      <c r="F812" s="5">
        <v>0</v>
      </c>
      <c r="G812" s="5" t="s">
        <v>78</v>
      </c>
      <c r="H812" s="5" t="s">
        <v>76</v>
      </c>
      <c r="I812" s="5" t="s">
        <v>274</v>
      </c>
      <c r="J812" s="5" t="s">
        <v>81</v>
      </c>
      <c r="K812" s="5">
        <v>3.9028936714567841</v>
      </c>
      <c r="L812" s="5">
        <v>0</v>
      </c>
      <c r="M812" s="5">
        <v>150.63694949337477</v>
      </c>
      <c r="N812" s="5">
        <v>169.21167198668363</v>
      </c>
      <c r="O812" s="5">
        <v>0</v>
      </c>
      <c r="P812" s="5">
        <v>323.75151515151515</v>
      </c>
      <c r="Q812" s="5">
        <v>6.0106666666666662E-2</v>
      </c>
      <c r="R812" s="5">
        <v>0.43334343434343436</v>
      </c>
      <c r="S812" s="5">
        <v>0.6417256565656565</v>
      </c>
      <c r="U812" s="5">
        <v>87.71404086109969</v>
      </c>
      <c r="W812" s="5">
        <v>87.71404086109969</v>
      </c>
      <c r="X812" s="5">
        <v>69.696969696969688</v>
      </c>
      <c r="Y812" s="5">
        <v>0.18980872173688065</v>
      </c>
      <c r="Z812" s="5" t="s">
        <v>75</v>
      </c>
      <c r="AA812" s="5">
        <v>14.754302379175474</v>
      </c>
      <c r="AB812" s="5">
        <v>11.379025819214682</v>
      </c>
      <c r="AC812" s="5" t="s">
        <v>75</v>
      </c>
      <c r="AD812" s="5">
        <v>26.031958179289919</v>
      </c>
      <c r="AE812" s="5">
        <v>2.5052683163698106E-2</v>
      </c>
      <c r="AF812" s="5">
        <v>4.923485364565245E-2</v>
      </c>
      <c r="AG812" s="5">
        <v>0.10623327031694199</v>
      </c>
      <c r="AH812" s="5">
        <v>20.798774960840483</v>
      </c>
      <c r="AI812" s="5" t="s">
        <v>75</v>
      </c>
      <c r="AJ812" s="5">
        <v>20.798774960840483</v>
      </c>
      <c r="AK812" s="5">
        <v>7.7376638392749841</v>
      </c>
      <c r="BI812" s="7" t="s">
        <v>75</v>
      </c>
      <c r="BJ812" s="7" t="s">
        <v>75</v>
      </c>
      <c r="BK812" s="1" t="s">
        <v>75</v>
      </c>
      <c r="BL812" s="1" t="s">
        <v>75</v>
      </c>
      <c r="BM812" s="1">
        <v>1.9106666666666667</v>
      </c>
      <c r="BN812" s="1">
        <v>0.67605000000000004</v>
      </c>
      <c r="BO812" s="1" t="s">
        <v>75</v>
      </c>
      <c r="BP812" s="1" t="s">
        <v>75</v>
      </c>
      <c r="BQ812" s="1" t="s">
        <v>75</v>
      </c>
      <c r="BR812" s="1" t="s">
        <v>75</v>
      </c>
      <c r="BS812" s="1">
        <v>1.0185365353471834</v>
      </c>
      <c r="BT812" s="1">
        <v>3.218722860262393</v>
      </c>
      <c r="BU812" s="1" t="s">
        <v>75</v>
      </c>
      <c r="BV812" s="1" t="s">
        <v>75</v>
      </c>
      <c r="BW812" s="1" t="s">
        <v>75</v>
      </c>
      <c r="BX812" s="1" t="s">
        <v>75</v>
      </c>
      <c r="BY812" s="1" t="s">
        <v>75</v>
      </c>
      <c r="BZ812" s="1" t="s">
        <v>75</v>
      </c>
      <c r="CA812" s="1">
        <v>6.7216896024069397E-2</v>
      </c>
      <c r="CB812" s="1">
        <v>0.1040853135653631</v>
      </c>
      <c r="CC812" s="1" t="s">
        <v>75</v>
      </c>
      <c r="CD812" s="1" t="s">
        <v>75</v>
      </c>
      <c r="CE812" s="1" t="s">
        <v>75</v>
      </c>
      <c r="CF812" s="1" t="s">
        <v>75</v>
      </c>
      <c r="CG812" s="1">
        <v>0.17482700363777859</v>
      </c>
      <c r="CH812" s="1" t="s">
        <v>75</v>
      </c>
    </row>
    <row r="813" spans="1:86" s="5" customFormat="1" x14ac:dyDescent="0.5">
      <c r="A813" s="5" t="str">
        <f t="shared" si="7"/>
        <v>Kojonup2014CV44Y26_RRFert150N</v>
      </c>
      <c r="B813" s="5" t="s">
        <v>79</v>
      </c>
      <c r="C813" s="5">
        <v>2014</v>
      </c>
      <c r="D813" s="1" t="s">
        <v>72</v>
      </c>
      <c r="E813" s="6">
        <v>41921</v>
      </c>
      <c r="F813" s="5">
        <v>150</v>
      </c>
      <c r="G813" s="5" t="s">
        <v>78</v>
      </c>
      <c r="H813" s="5" t="s">
        <v>76</v>
      </c>
      <c r="I813" s="5" t="s">
        <v>274</v>
      </c>
      <c r="J813" s="5" t="s">
        <v>81</v>
      </c>
      <c r="K813" s="5">
        <v>8.383196085654852</v>
      </c>
      <c r="L813" s="5">
        <v>0</v>
      </c>
      <c r="M813" s="5">
        <v>528.86012357536947</v>
      </c>
      <c r="N813" s="5">
        <v>491.52774523125964</v>
      </c>
      <c r="O813" s="5">
        <v>1.5804502592311913</v>
      </c>
      <c r="P813" s="5">
        <v>1030.3515151515151</v>
      </c>
      <c r="Q813" s="5">
        <v>0.10697919191919192</v>
      </c>
      <c r="R813" s="5">
        <v>0.8484715151515152</v>
      </c>
      <c r="S813" s="5">
        <v>1.0760204040404038</v>
      </c>
      <c r="U813" s="5">
        <v>102.07640629351148</v>
      </c>
      <c r="W813" s="5">
        <v>102.07640629351148</v>
      </c>
      <c r="X813" s="5">
        <v>49.696969696969688</v>
      </c>
      <c r="Y813" s="5">
        <v>0.7393622755466186</v>
      </c>
      <c r="Z813" s="5" t="s">
        <v>75</v>
      </c>
      <c r="AA813" s="5">
        <v>58.970861398862077</v>
      </c>
      <c r="AB813" s="5">
        <v>50.889953757801436</v>
      </c>
      <c r="AC813" s="5">
        <v>0.79051569496362906</v>
      </c>
      <c r="AD813" s="5">
        <v>107.91824797548101</v>
      </c>
      <c r="AE813" s="5">
        <v>6.8989696635460521E-2</v>
      </c>
      <c r="AF813" s="5">
        <v>0.28073749622506006</v>
      </c>
      <c r="AG813" s="5">
        <v>0.40068387558195101</v>
      </c>
      <c r="AH813" s="5">
        <v>50.349386610976481</v>
      </c>
      <c r="AI813" s="5" t="s">
        <v>75</v>
      </c>
      <c r="AJ813" s="5">
        <v>50.349386610976481</v>
      </c>
      <c r="AK813" s="5">
        <v>4.9608198617409274</v>
      </c>
      <c r="BI813" s="7" t="s">
        <v>75</v>
      </c>
      <c r="BJ813" s="7" t="s">
        <v>75</v>
      </c>
      <c r="BK813" s="1" t="s">
        <v>75</v>
      </c>
      <c r="BL813" s="1" t="s">
        <v>75</v>
      </c>
      <c r="BM813" s="1">
        <v>2.1636666666666664</v>
      </c>
      <c r="BN813" s="1">
        <v>0.63366666666666671</v>
      </c>
      <c r="BO813" s="1" t="s">
        <v>75</v>
      </c>
      <c r="BP813" s="1" t="s">
        <v>75</v>
      </c>
      <c r="BQ813" s="1" t="s">
        <v>75</v>
      </c>
      <c r="BR813" s="1" t="s">
        <v>75</v>
      </c>
      <c r="BS813" s="1">
        <v>3.2742021189715032</v>
      </c>
      <c r="BT813" s="1">
        <v>10.593459097823859</v>
      </c>
      <c r="BU813" s="1" t="s">
        <v>75</v>
      </c>
      <c r="BV813" s="1" t="s">
        <v>75</v>
      </c>
      <c r="BW813" s="1" t="s">
        <v>75</v>
      </c>
      <c r="BX813" s="1" t="s">
        <v>75</v>
      </c>
      <c r="BY813" s="1" t="s">
        <v>75</v>
      </c>
      <c r="BZ813" s="1" t="s">
        <v>75</v>
      </c>
      <c r="CA813" s="1">
        <v>8.5701678967090689E-2</v>
      </c>
      <c r="CB813" s="1">
        <v>7.3476375643997241E-2</v>
      </c>
      <c r="CC813" s="1" t="s">
        <v>75</v>
      </c>
      <c r="CD813" s="1" t="s">
        <v>75</v>
      </c>
      <c r="CE813" s="1" t="s">
        <v>75</v>
      </c>
      <c r="CF813" s="1" t="s">
        <v>75</v>
      </c>
      <c r="CG813" s="1">
        <v>0.14096915868817142</v>
      </c>
      <c r="CH813" s="1" t="s">
        <v>75</v>
      </c>
    </row>
    <row r="814" spans="1:86" s="5" customFormat="1" x14ac:dyDescent="0.5">
      <c r="A814" s="5" t="str">
        <f t="shared" si="7"/>
        <v>Kojonup2014CV44Y87_CLFert0N</v>
      </c>
      <c r="B814" s="5" t="s">
        <v>79</v>
      </c>
      <c r="C814" s="5">
        <v>2014</v>
      </c>
      <c r="D814" s="1" t="s">
        <v>72</v>
      </c>
      <c r="E814" s="6">
        <v>41821</v>
      </c>
      <c r="F814" s="5">
        <v>0</v>
      </c>
      <c r="G814" s="5" t="s">
        <v>77</v>
      </c>
      <c r="H814" s="5" t="s">
        <v>76</v>
      </c>
      <c r="I814" s="5" t="s">
        <v>277</v>
      </c>
      <c r="J814" s="5" t="s">
        <v>81</v>
      </c>
      <c r="K814" s="5">
        <v>15.49034923980129</v>
      </c>
      <c r="L814" s="5">
        <v>4.1944992450471945</v>
      </c>
      <c r="M814" s="5">
        <v>0</v>
      </c>
      <c r="N814" s="5">
        <v>0</v>
      </c>
      <c r="O814" s="5">
        <v>0</v>
      </c>
      <c r="P814" s="5">
        <v>19.684848484848484</v>
      </c>
      <c r="Q814" s="5">
        <v>0.20581175757575756</v>
      </c>
      <c r="R814" s="5">
        <v>0</v>
      </c>
      <c r="S814" s="5">
        <v>0</v>
      </c>
      <c r="U814" s="5">
        <v>272.66353208104971</v>
      </c>
      <c r="V814" s="5">
        <v>75.048611111111043</v>
      </c>
      <c r="W814" s="5">
        <v>230.16709506247184</v>
      </c>
      <c r="X814" s="5">
        <v>57.575757575757564</v>
      </c>
      <c r="Y814" s="5">
        <v>1.0229633161279243</v>
      </c>
      <c r="Z814" s="5">
        <v>6.5181975542982329E-2</v>
      </c>
      <c r="AA814" s="5" t="s">
        <v>75</v>
      </c>
      <c r="AB814" s="5" t="s">
        <v>75</v>
      </c>
      <c r="AC814" s="5" t="s">
        <v>75</v>
      </c>
      <c r="AD814" s="5">
        <v>1.0861174227562669</v>
      </c>
      <c r="AE814" s="5">
        <v>7.7821868532418001E-2</v>
      </c>
      <c r="AF814" s="5" t="s">
        <v>75</v>
      </c>
      <c r="AG814" s="5" t="s">
        <v>75</v>
      </c>
      <c r="AH814" s="5">
        <v>26.250491904026351</v>
      </c>
      <c r="AI814" s="5">
        <v>7.4002573275105981</v>
      </c>
      <c r="AJ814" s="5">
        <v>21.187293725625459</v>
      </c>
      <c r="AK814" s="5">
        <v>18.551791351532085</v>
      </c>
      <c r="BI814" s="7" t="s">
        <v>75</v>
      </c>
      <c r="BJ814" s="7" t="s">
        <v>75</v>
      </c>
      <c r="BK814" s="1" t="s">
        <v>75</v>
      </c>
      <c r="BL814" s="1" t="s">
        <v>75</v>
      </c>
      <c r="BM814" s="1" t="s">
        <v>75</v>
      </c>
      <c r="BN814" s="1" t="s">
        <v>75</v>
      </c>
      <c r="BO814" s="1" t="s">
        <v>75</v>
      </c>
      <c r="BP814" s="1" t="s">
        <v>75</v>
      </c>
      <c r="BQ814" s="1" t="s">
        <v>75</v>
      </c>
      <c r="BR814" s="1" t="s">
        <v>75</v>
      </c>
      <c r="BS814" s="1" t="s">
        <v>75</v>
      </c>
      <c r="BT814" s="1" t="s">
        <v>75</v>
      </c>
      <c r="BU814" s="1" t="s">
        <v>75</v>
      </c>
      <c r="BV814" s="1" t="s">
        <v>75</v>
      </c>
      <c r="BW814" s="1" t="s">
        <v>75</v>
      </c>
      <c r="BX814" s="1" t="s">
        <v>75</v>
      </c>
      <c r="BY814" s="1" t="s">
        <v>75</v>
      </c>
      <c r="BZ814" s="1" t="s">
        <v>75</v>
      </c>
      <c r="CA814" s="1" t="s">
        <v>75</v>
      </c>
      <c r="CB814" s="1" t="s">
        <v>75</v>
      </c>
      <c r="CC814" s="1" t="s">
        <v>75</v>
      </c>
      <c r="CD814" s="1" t="s">
        <v>75</v>
      </c>
      <c r="CE814" s="1" t="s">
        <v>75</v>
      </c>
      <c r="CF814" s="1" t="s">
        <v>75</v>
      </c>
      <c r="CG814" s="1" t="s">
        <v>75</v>
      </c>
      <c r="CH814" s="1" t="s">
        <v>75</v>
      </c>
    </row>
    <row r="815" spans="1:86" s="5" customFormat="1" x14ac:dyDescent="0.5">
      <c r="A815" s="5" t="str">
        <f t="shared" si="7"/>
        <v>Kojonup2014CV44Y87_CLFert150N</v>
      </c>
      <c r="B815" s="5" t="s">
        <v>79</v>
      </c>
      <c r="C815" s="5">
        <v>2014</v>
      </c>
      <c r="D815" s="1" t="s">
        <v>72</v>
      </c>
      <c r="E815" s="6">
        <v>41821</v>
      </c>
      <c r="F815" s="5">
        <v>150</v>
      </c>
      <c r="G815" s="5" t="s">
        <v>77</v>
      </c>
      <c r="H815" s="5" t="s">
        <v>76</v>
      </c>
      <c r="I815" s="5" t="s">
        <v>277</v>
      </c>
      <c r="J815" s="5" t="s">
        <v>81</v>
      </c>
      <c r="K815" s="5">
        <v>25.241608367658628</v>
      </c>
      <c r="L815" s="5">
        <v>6.4614219353716758</v>
      </c>
      <c r="M815" s="5">
        <v>0</v>
      </c>
      <c r="N815" s="5">
        <v>0</v>
      </c>
      <c r="O815" s="5">
        <v>0</v>
      </c>
      <c r="P815" s="5">
        <v>31.703030303030303</v>
      </c>
      <c r="Q815" s="5">
        <v>0.58625890909090905</v>
      </c>
      <c r="R815" s="5">
        <v>0</v>
      </c>
      <c r="S815" s="5">
        <v>0</v>
      </c>
      <c r="U815" s="5">
        <v>278.01985264671617</v>
      </c>
      <c r="V815" s="5">
        <v>76.812647789369109</v>
      </c>
      <c r="W815" s="5">
        <v>237.08493032396282</v>
      </c>
      <c r="X815" s="5">
        <v>43.636363636363626</v>
      </c>
      <c r="Y815" s="5">
        <v>0.95848005454967489</v>
      </c>
      <c r="Z815" s="5">
        <v>0.34962643837960705</v>
      </c>
      <c r="AA815" s="5" t="s">
        <v>75</v>
      </c>
      <c r="AB815" s="5" t="s">
        <v>75</v>
      </c>
      <c r="AC815" s="5" t="s">
        <v>75</v>
      </c>
      <c r="AD815" s="5">
        <v>0.80222372300041378</v>
      </c>
      <c r="AE815" s="5">
        <v>8.6253510747537107E-2</v>
      </c>
      <c r="AF815" s="5" t="s">
        <v>75</v>
      </c>
      <c r="AG815" s="5" t="s">
        <v>75</v>
      </c>
      <c r="AH815" s="5">
        <v>13.677931620348858</v>
      </c>
      <c r="AI815" s="5">
        <v>6.5845533469097077</v>
      </c>
      <c r="AJ815" s="5">
        <v>14.678496518022479</v>
      </c>
      <c r="AK815" s="5">
        <v>5.8446368248442297</v>
      </c>
      <c r="BI815" s="7" t="s">
        <v>75</v>
      </c>
      <c r="BJ815" s="7" t="s">
        <v>75</v>
      </c>
      <c r="BK815" s="1" t="s">
        <v>75</v>
      </c>
      <c r="BL815" s="1" t="s">
        <v>75</v>
      </c>
      <c r="BM815" s="1" t="s">
        <v>75</v>
      </c>
      <c r="BN815" s="1" t="s">
        <v>75</v>
      </c>
      <c r="BO815" s="1" t="s">
        <v>75</v>
      </c>
      <c r="BP815" s="1" t="s">
        <v>75</v>
      </c>
      <c r="BQ815" s="1" t="s">
        <v>75</v>
      </c>
      <c r="BR815" s="1" t="s">
        <v>75</v>
      </c>
      <c r="BS815" s="1" t="s">
        <v>75</v>
      </c>
      <c r="BT815" s="1" t="s">
        <v>75</v>
      </c>
      <c r="BU815" s="1" t="s">
        <v>75</v>
      </c>
      <c r="BV815" s="1" t="s">
        <v>75</v>
      </c>
      <c r="BW815" s="1" t="s">
        <v>75</v>
      </c>
      <c r="BX815" s="1" t="s">
        <v>75</v>
      </c>
      <c r="BY815" s="1" t="s">
        <v>75</v>
      </c>
      <c r="BZ815" s="1" t="s">
        <v>75</v>
      </c>
      <c r="CA815" s="1" t="s">
        <v>75</v>
      </c>
      <c r="CB815" s="1" t="s">
        <v>75</v>
      </c>
      <c r="CC815" s="1" t="s">
        <v>75</v>
      </c>
      <c r="CD815" s="1" t="s">
        <v>75</v>
      </c>
      <c r="CE815" s="1" t="s">
        <v>75</v>
      </c>
      <c r="CF815" s="1" t="s">
        <v>75</v>
      </c>
      <c r="CG815" s="1" t="s">
        <v>75</v>
      </c>
      <c r="CH815" s="1" t="s">
        <v>75</v>
      </c>
    </row>
    <row r="816" spans="1:86" s="5" customFormat="1" x14ac:dyDescent="0.5">
      <c r="A816" s="5" t="str">
        <f t="shared" si="7"/>
        <v>Kojonup2014CV44Y87_CLFert0N</v>
      </c>
      <c r="B816" s="5" t="s">
        <v>79</v>
      </c>
      <c r="C816" s="5">
        <v>2014</v>
      </c>
      <c r="D816" s="1" t="s">
        <v>72</v>
      </c>
      <c r="E816" s="6">
        <v>41850</v>
      </c>
      <c r="F816" s="5">
        <v>0</v>
      </c>
      <c r="G816" s="5" t="s">
        <v>77</v>
      </c>
      <c r="H816" s="5" t="s">
        <v>76</v>
      </c>
      <c r="I816" s="5" t="s">
        <v>277</v>
      </c>
      <c r="J816" s="5" t="s">
        <v>81</v>
      </c>
      <c r="K816" s="5">
        <v>19.214056921626327</v>
      </c>
      <c r="L816" s="5">
        <v>5.3717598979645622</v>
      </c>
      <c r="M816" s="5">
        <v>2.8716120857604479</v>
      </c>
      <c r="N816" s="5">
        <v>0</v>
      </c>
      <c r="O816" s="5">
        <v>1.2819650340425963</v>
      </c>
      <c r="P816" s="5">
        <v>28.739393939393935</v>
      </c>
      <c r="Q816" s="5">
        <v>0.67835737373737359</v>
      </c>
      <c r="R816" s="5">
        <v>1.0597171717171719E-2</v>
      </c>
      <c r="S816" s="5">
        <v>0</v>
      </c>
      <c r="U816" s="5">
        <v>153.17293595081389</v>
      </c>
      <c r="V816" s="5">
        <v>40.531756975418936</v>
      </c>
      <c r="W816" s="5">
        <v>127.72947293860074</v>
      </c>
      <c r="X816" s="5">
        <v>66.060606060606048</v>
      </c>
      <c r="Y816" s="5">
        <v>1.8770847082231152</v>
      </c>
      <c r="Z816" s="5">
        <v>0.68914209489476841</v>
      </c>
      <c r="AA816" s="5">
        <v>0.16827563130892262</v>
      </c>
      <c r="AB816" s="5" t="s">
        <v>75</v>
      </c>
      <c r="AC816" s="5">
        <v>0.79101336503823227</v>
      </c>
      <c r="AD816" s="5">
        <v>1.88677675894854</v>
      </c>
      <c r="AE816" s="5">
        <v>0.20180145942196293</v>
      </c>
      <c r="AF816" s="5">
        <v>1.3448358452496289E-3</v>
      </c>
      <c r="AG816" s="5" t="s">
        <v>75</v>
      </c>
      <c r="AH816" s="5">
        <v>20.110096768492447</v>
      </c>
      <c r="AI816" s="5">
        <v>3.0402688350314211</v>
      </c>
      <c r="AJ816" s="5">
        <v>14.177242829060498</v>
      </c>
      <c r="AK816" s="5">
        <v>7.5939176279646423</v>
      </c>
      <c r="BI816" s="7" t="s">
        <v>75</v>
      </c>
      <c r="BJ816" s="7" t="s">
        <v>75</v>
      </c>
      <c r="BK816" s="1">
        <v>3.6823333333333337</v>
      </c>
      <c r="BL816" s="1" t="s">
        <v>75</v>
      </c>
      <c r="BM816" s="1" t="s">
        <v>75</v>
      </c>
      <c r="BN816" s="1" t="s">
        <v>75</v>
      </c>
      <c r="BO816" s="1" t="s">
        <v>75</v>
      </c>
      <c r="BP816" s="1" t="s">
        <v>75</v>
      </c>
      <c r="BQ816" s="1">
        <v>1.066074909090909</v>
      </c>
      <c r="BR816" s="1" t="s">
        <v>75</v>
      </c>
      <c r="BS816" s="1" t="s">
        <v>75</v>
      </c>
      <c r="BT816" s="1" t="s">
        <v>75</v>
      </c>
      <c r="BU816" s="1" t="s">
        <v>75</v>
      </c>
      <c r="BV816" s="1" t="s">
        <v>75</v>
      </c>
      <c r="BW816" s="1" t="s">
        <v>75</v>
      </c>
      <c r="BX816" s="1" t="s">
        <v>75</v>
      </c>
      <c r="BY816" s="1">
        <v>0.23724061859451931</v>
      </c>
      <c r="BZ816" s="1" t="s">
        <v>75</v>
      </c>
      <c r="CA816" s="1" t="s">
        <v>75</v>
      </c>
      <c r="CB816" s="1" t="s">
        <v>75</v>
      </c>
      <c r="CC816" s="1" t="s">
        <v>75</v>
      </c>
      <c r="CD816" s="1" t="s">
        <v>75</v>
      </c>
      <c r="CE816" s="1">
        <v>0.13500650332206501</v>
      </c>
      <c r="CF816" s="1" t="s">
        <v>75</v>
      </c>
      <c r="CG816" s="1" t="s">
        <v>75</v>
      </c>
      <c r="CH816" s="1" t="s">
        <v>75</v>
      </c>
    </row>
    <row r="817" spans="1:86" s="5" customFormat="1" x14ac:dyDescent="0.5">
      <c r="A817" s="5" t="str">
        <f t="shared" si="7"/>
        <v>Kojonup2014CV44Y87_CLFert150N</v>
      </c>
      <c r="B817" s="5" t="s">
        <v>79</v>
      </c>
      <c r="C817" s="5">
        <v>2014</v>
      </c>
      <c r="D817" s="1" t="s">
        <v>72</v>
      </c>
      <c r="E817" s="6">
        <v>41850</v>
      </c>
      <c r="F817" s="5">
        <v>150</v>
      </c>
      <c r="G817" s="5" t="s">
        <v>77</v>
      </c>
      <c r="H817" s="5" t="s">
        <v>76</v>
      </c>
      <c r="I817" s="5" t="s">
        <v>277</v>
      </c>
      <c r="J817" s="5" t="s">
        <v>81</v>
      </c>
      <c r="K817" s="5">
        <v>78.718920260121578</v>
      </c>
      <c r="L817" s="5">
        <v>34.662920703149091</v>
      </c>
      <c r="M817" s="5">
        <v>25.818366555843856</v>
      </c>
      <c r="N817" s="5">
        <v>0</v>
      </c>
      <c r="O817" s="5">
        <v>4.6725197536127299</v>
      </c>
      <c r="P817" s="5">
        <v>143.87272727272727</v>
      </c>
      <c r="Q817" s="5">
        <v>2.6887460606060603</v>
      </c>
      <c r="R817" s="5">
        <v>7.0914545454545452E-2</v>
      </c>
      <c r="S817" s="5">
        <v>0</v>
      </c>
      <c r="U817" s="5">
        <v>203.54984845957907</v>
      </c>
      <c r="V817" s="5">
        <v>43.426105563747605</v>
      </c>
      <c r="W817" s="5">
        <v>154.71990231040073</v>
      </c>
      <c r="X817" s="5">
        <v>60</v>
      </c>
      <c r="Y817" s="5">
        <v>3.8998677217651569</v>
      </c>
      <c r="Z817" s="5">
        <v>4.4891699613584963</v>
      </c>
      <c r="AA817" s="5">
        <v>4.1606486938251965</v>
      </c>
      <c r="AB817" s="5" t="s">
        <v>75</v>
      </c>
      <c r="AC817" s="5">
        <v>2.8845943705307739</v>
      </c>
      <c r="AD817" s="5">
        <v>15.363220363742172</v>
      </c>
      <c r="AE817" s="5">
        <v>0.41241844086242363</v>
      </c>
      <c r="AF817" s="5">
        <v>1.0972833320267847E-2</v>
      </c>
      <c r="AG817" s="5" t="s">
        <v>75</v>
      </c>
      <c r="AH817" s="5">
        <v>5.6510543544502694</v>
      </c>
      <c r="AI817" s="5">
        <v>3.2770796644509947</v>
      </c>
      <c r="AJ817" s="5">
        <v>0.54375869310229319</v>
      </c>
      <c r="AK817" s="5">
        <v>5.8446368248441649</v>
      </c>
      <c r="BI817" s="7" t="s">
        <v>75</v>
      </c>
      <c r="BJ817" s="7" t="s">
        <v>75</v>
      </c>
      <c r="BK817" s="1">
        <v>4.9089999999999998</v>
      </c>
      <c r="BL817" s="1" t="s">
        <v>75</v>
      </c>
      <c r="BM817" s="1" t="s">
        <v>75</v>
      </c>
      <c r="BN817" s="1" t="s">
        <v>75</v>
      </c>
      <c r="BO817" s="1" t="s">
        <v>75</v>
      </c>
      <c r="BP817" s="1" t="s">
        <v>75</v>
      </c>
      <c r="BQ817" s="1">
        <v>7.0399273939393936</v>
      </c>
      <c r="BR817" s="1" t="s">
        <v>75</v>
      </c>
      <c r="BS817" s="1" t="s">
        <v>75</v>
      </c>
      <c r="BT817" s="1" t="s">
        <v>75</v>
      </c>
      <c r="BU817" s="1" t="s">
        <v>75</v>
      </c>
      <c r="BV817" s="1" t="s">
        <v>75</v>
      </c>
      <c r="BW817" s="1" t="s">
        <v>75</v>
      </c>
      <c r="BX817" s="1" t="s">
        <v>75</v>
      </c>
      <c r="BY817" s="1">
        <v>0.20635971829146507</v>
      </c>
      <c r="BZ817" s="1" t="s">
        <v>75</v>
      </c>
      <c r="CA817" s="1" t="s">
        <v>75</v>
      </c>
      <c r="CB817" s="1" t="s">
        <v>75</v>
      </c>
      <c r="CC817" s="1" t="s">
        <v>75</v>
      </c>
      <c r="CD817" s="1" t="s">
        <v>75</v>
      </c>
      <c r="CE817" s="1">
        <v>0.70439610839816758</v>
      </c>
      <c r="CF817" s="1" t="s">
        <v>75</v>
      </c>
      <c r="CG817" s="1" t="s">
        <v>75</v>
      </c>
      <c r="CH817" s="1" t="s">
        <v>75</v>
      </c>
    </row>
    <row r="818" spans="1:86" s="5" customFormat="1" x14ac:dyDescent="0.5">
      <c r="A818" s="5" t="str">
        <f t="shared" si="7"/>
        <v>Kojonup2014CV44Y87_CLFert0N</v>
      </c>
      <c r="B818" s="5" t="s">
        <v>79</v>
      </c>
      <c r="C818" s="5">
        <v>2014</v>
      </c>
      <c r="D818" s="1" t="s">
        <v>72</v>
      </c>
      <c r="E818" s="6">
        <v>41877</v>
      </c>
      <c r="F818" s="5">
        <v>0</v>
      </c>
      <c r="G818" s="5" t="s">
        <v>77</v>
      </c>
      <c r="H818" s="5" t="s">
        <v>76</v>
      </c>
      <c r="I818" s="5" t="s">
        <v>277</v>
      </c>
      <c r="J818" s="5" t="s">
        <v>81</v>
      </c>
      <c r="K818" s="5">
        <v>17.373309562258594</v>
      </c>
      <c r="L818" s="5">
        <v>2.7103728267722889</v>
      </c>
      <c r="M818" s="5">
        <v>80.682856566139236</v>
      </c>
      <c r="N818" s="5">
        <v>0</v>
      </c>
      <c r="O818" s="5">
        <v>1.5243701357389607</v>
      </c>
      <c r="P818" s="5">
        <v>102.2909090909091</v>
      </c>
      <c r="Q818" s="5">
        <v>1.2832648484848483</v>
      </c>
      <c r="R818" s="5">
        <v>0.39442242424242419</v>
      </c>
      <c r="S818" s="5">
        <v>0</v>
      </c>
      <c r="U818" s="5">
        <v>191.42090407470297</v>
      </c>
      <c r="V818" s="5">
        <v>73.143035786531343</v>
      </c>
      <c r="W818" s="5">
        <v>175.1525036781014</v>
      </c>
      <c r="X818" s="5">
        <v>74.545454545454547</v>
      </c>
      <c r="Y818" s="5">
        <v>1.0528859774491752</v>
      </c>
      <c r="Z818" s="5">
        <v>0.42331930233859627</v>
      </c>
      <c r="AA818" s="5">
        <v>12.404971081863843</v>
      </c>
      <c r="AB818" s="5" t="s">
        <v>75</v>
      </c>
      <c r="AC818" s="5">
        <v>9.3576023845291192E-2</v>
      </c>
      <c r="AD818" s="5">
        <v>11.783688590776968</v>
      </c>
      <c r="AE818" s="5">
        <v>0.59559086425577457</v>
      </c>
      <c r="AF818" s="5">
        <v>0.16781903453715966</v>
      </c>
      <c r="AG818" s="5" t="s">
        <v>75</v>
      </c>
      <c r="AH818" s="5">
        <v>15.616883704543056</v>
      </c>
      <c r="AI818" s="5">
        <v>7.8913142577160187</v>
      </c>
      <c r="AJ818" s="5">
        <v>11.613441503923148</v>
      </c>
      <c r="AK818" s="5">
        <v>27.951157715394427</v>
      </c>
      <c r="BI818" s="7" t="s">
        <v>75</v>
      </c>
      <c r="BJ818" s="7" t="s">
        <v>75</v>
      </c>
      <c r="BK818" s="1" t="s">
        <v>75</v>
      </c>
      <c r="BL818" s="1" t="s">
        <v>75</v>
      </c>
      <c r="BM818" s="1" t="s">
        <v>75</v>
      </c>
      <c r="BN818" s="1" t="s">
        <v>75</v>
      </c>
      <c r="BO818" s="1" t="s">
        <v>75</v>
      </c>
      <c r="BP818" s="1" t="s">
        <v>75</v>
      </c>
      <c r="BQ818" s="1" t="s">
        <v>75</v>
      </c>
      <c r="BR818" s="1" t="s">
        <v>75</v>
      </c>
      <c r="BS818" s="1" t="s">
        <v>75</v>
      </c>
      <c r="BT818" s="1" t="s">
        <v>75</v>
      </c>
      <c r="BU818" s="1" t="s">
        <v>75</v>
      </c>
      <c r="BV818" s="1" t="s">
        <v>75</v>
      </c>
      <c r="BW818" s="1" t="s">
        <v>75</v>
      </c>
      <c r="BX818" s="1" t="s">
        <v>75</v>
      </c>
      <c r="BY818" s="1" t="s">
        <v>75</v>
      </c>
      <c r="BZ818" s="1" t="s">
        <v>75</v>
      </c>
      <c r="CA818" s="1" t="s">
        <v>75</v>
      </c>
      <c r="CB818" s="1" t="s">
        <v>75</v>
      </c>
      <c r="CC818" s="1" t="s">
        <v>75</v>
      </c>
      <c r="CD818" s="1" t="s">
        <v>75</v>
      </c>
      <c r="CE818" s="1" t="s">
        <v>75</v>
      </c>
      <c r="CF818" s="1" t="s">
        <v>75</v>
      </c>
      <c r="CG818" s="1" t="s">
        <v>75</v>
      </c>
      <c r="CH818" s="1" t="s">
        <v>75</v>
      </c>
    </row>
    <row r="819" spans="1:86" s="5" customFormat="1" x14ac:dyDescent="0.5">
      <c r="A819" s="5" t="str">
        <f t="shared" si="7"/>
        <v>Kojonup2014CV44Y87_CLFert150N</v>
      </c>
      <c r="B819" s="5" t="s">
        <v>79</v>
      </c>
      <c r="C819" s="5">
        <v>2014</v>
      </c>
      <c r="D819" s="1" t="s">
        <v>72</v>
      </c>
      <c r="E819" s="6">
        <v>41877</v>
      </c>
      <c r="F819" s="5">
        <v>150</v>
      </c>
      <c r="G819" s="5" t="s">
        <v>77</v>
      </c>
      <c r="H819" s="5" t="s">
        <v>76</v>
      </c>
      <c r="I819" s="5" t="s">
        <v>277</v>
      </c>
      <c r="J819" s="5" t="s">
        <v>81</v>
      </c>
      <c r="K819" s="5">
        <v>74.023640270558147</v>
      </c>
      <c r="L819" s="5">
        <v>15.402728436935142</v>
      </c>
      <c r="M819" s="5">
        <v>293.32786572737416</v>
      </c>
      <c r="N819" s="5">
        <v>1.9807253553714494</v>
      </c>
      <c r="O819" s="5">
        <v>10.586252330973167</v>
      </c>
      <c r="P819" s="5">
        <v>395.32121212121206</v>
      </c>
      <c r="Q819" s="5">
        <v>2.9448553535353539</v>
      </c>
      <c r="R819" s="5">
        <v>1.0974832323232322</v>
      </c>
      <c r="S819" s="5">
        <v>2.5364242424242425E-2</v>
      </c>
      <c r="U819" s="5">
        <v>198.08089470751409</v>
      </c>
      <c r="V819" s="5">
        <v>47.34686336886012</v>
      </c>
      <c r="W819" s="5">
        <v>172.70821604727735</v>
      </c>
      <c r="X819" s="5">
        <v>47.272727272727273</v>
      </c>
      <c r="Y819" s="5">
        <v>13.104557655705857</v>
      </c>
      <c r="Z819" s="5">
        <v>4.3363661412308883</v>
      </c>
      <c r="AA819" s="5">
        <v>23.738620622205943</v>
      </c>
      <c r="AB819" s="5">
        <v>0.97503509739372796</v>
      </c>
      <c r="AC819" s="5">
        <v>5.2936200649920284</v>
      </c>
      <c r="AD819" s="5">
        <v>34.981128849337246</v>
      </c>
      <c r="AE819" s="5">
        <v>0.629232385581045</v>
      </c>
      <c r="AF819" s="5">
        <v>0.11648729504853146</v>
      </c>
      <c r="AG819" s="5">
        <v>8.8963191144623595E-3</v>
      </c>
      <c r="AH819" s="5">
        <v>20.7313201370693</v>
      </c>
      <c r="AI819" s="5">
        <v>2.6646473263259529</v>
      </c>
      <c r="AJ819" s="5">
        <v>16.778122985653415</v>
      </c>
      <c r="AK819" s="5">
        <v>1.8181818181817986</v>
      </c>
      <c r="BI819" s="7" t="s">
        <v>75</v>
      </c>
      <c r="BJ819" s="7" t="s">
        <v>75</v>
      </c>
      <c r="BK819" s="1" t="s">
        <v>75</v>
      </c>
      <c r="BL819" s="1" t="s">
        <v>75</v>
      </c>
      <c r="BM819" s="1" t="s">
        <v>75</v>
      </c>
      <c r="BN819" s="1" t="s">
        <v>75</v>
      </c>
      <c r="BO819" s="1" t="s">
        <v>75</v>
      </c>
      <c r="BP819" s="1" t="s">
        <v>75</v>
      </c>
      <c r="BQ819" s="1" t="s">
        <v>75</v>
      </c>
      <c r="BR819" s="1" t="s">
        <v>75</v>
      </c>
      <c r="BS819" s="1" t="s">
        <v>75</v>
      </c>
      <c r="BT819" s="1" t="s">
        <v>75</v>
      </c>
      <c r="BU819" s="1" t="s">
        <v>75</v>
      </c>
      <c r="BV819" s="1" t="s">
        <v>75</v>
      </c>
      <c r="BW819" s="1" t="s">
        <v>75</v>
      </c>
      <c r="BX819" s="1" t="s">
        <v>75</v>
      </c>
      <c r="BY819" s="1" t="s">
        <v>75</v>
      </c>
      <c r="BZ819" s="1" t="s">
        <v>75</v>
      </c>
      <c r="CA819" s="1" t="s">
        <v>75</v>
      </c>
      <c r="CB819" s="1" t="s">
        <v>75</v>
      </c>
      <c r="CC819" s="1" t="s">
        <v>75</v>
      </c>
      <c r="CD819" s="1" t="s">
        <v>75</v>
      </c>
      <c r="CE819" s="1" t="s">
        <v>75</v>
      </c>
      <c r="CF819" s="1" t="s">
        <v>75</v>
      </c>
      <c r="CG819" s="1" t="s">
        <v>75</v>
      </c>
      <c r="CH819" s="1" t="s">
        <v>75</v>
      </c>
    </row>
    <row r="820" spans="1:86" s="5" customFormat="1" x14ac:dyDescent="0.5">
      <c r="A820" s="5" t="str">
        <f t="shared" si="7"/>
        <v>Kojonup2014CV44Y87_CLFert0N</v>
      </c>
      <c r="B820" s="5" t="s">
        <v>79</v>
      </c>
      <c r="C820" s="5">
        <v>2014</v>
      </c>
      <c r="D820" s="1" t="s">
        <v>72</v>
      </c>
      <c r="E820" s="6">
        <v>41921</v>
      </c>
      <c r="F820" s="5">
        <v>0</v>
      </c>
      <c r="G820" s="5" t="s">
        <v>77</v>
      </c>
      <c r="H820" s="5" t="s">
        <v>76</v>
      </c>
      <c r="I820" s="5" t="s">
        <v>277</v>
      </c>
      <c r="J820" s="5" t="s">
        <v>81</v>
      </c>
      <c r="K820" s="5">
        <v>3.7691839964533265</v>
      </c>
      <c r="L820" s="5">
        <v>0</v>
      </c>
      <c r="M820" s="5">
        <v>111.66852795220053</v>
      </c>
      <c r="N820" s="5">
        <v>147.07137896043696</v>
      </c>
      <c r="O820" s="5">
        <v>0</v>
      </c>
      <c r="P820" s="5">
        <v>262.50909090909084</v>
      </c>
      <c r="Q820" s="5">
        <v>7.3841212121212113E-2</v>
      </c>
      <c r="R820" s="5">
        <v>0.44008969696969696</v>
      </c>
      <c r="S820" s="5">
        <v>0.61060444444444439</v>
      </c>
      <c r="U820" s="5">
        <v>131.69439393939399</v>
      </c>
      <c r="W820" s="5">
        <v>131.69439393939399</v>
      </c>
      <c r="X820" s="5">
        <v>59.393939393939384</v>
      </c>
      <c r="Y820" s="5">
        <v>0.24538840614327428</v>
      </c>
      <c r="Z820" s="5" t="s">
        <v>75</v>
      </c>
      <c r="AA820" s="5">
        <v>7.5937722967431398</v>
      </c>
      <c r="AB820" s="5">
        <v>15.329602422543767</v>
      </c>
      <c r="AC820" s="5" t="s">
        <v>75</v>
      </c>
      <c r="AD820" s="5">
        <v>22.630384996037531</v>
      </c>
      <c r="AE820" s="5">
        <v>2.546355635600973E-2</v>
      </c>
      <c r="AF820" s="5">
        <v>0.12592493158130272</v>
      </c>
      <c r="AG820" s="5">
        <v>9.8149070868322905E-2</v>
      </c>
      <c r="AH820" s="5">
        <v>49.628402726518367</v>
      </c>
      <c r="AI820" s="5" t="s">
        <v>75</v>
      </c>
      <c r="AJ820" s="5">
        <v>49.628402726518367</v>
      </c>
      <c r="AK820" s="5">
        <v>13.374591812553888</v>
      </c>
      <c r="BI820" s="7" t="s">
        <v>75</v>
      </c>
      <c r="BJ820" s="7" t="s">
        <v>75</v>
      </c>
      <c r="BK820" s="1" t="s">
        <v>75</v>
      </c>
      <c r="BL820" s="1" t="s">
        <v>75</v>
      </c>
      <c r="BM820" s="1">
        <v>1.9913333333333334</v>
      </c>
      <c r="BN820" s="1">
        <v>0.8826666666666666</v>
      </c>
      <c r="BO820" s="1" t="s">
        <v>75</v>
      </c>
      <c r="BP820" s="1" t="s">
        <v>75</v>
      </c>
      <c r="BQ820" s="1" t="s">
        <v>75</v>
      </c>
      <c r="BR820" s="1" t="s">
        <v>75</v>
      </c>
      <c r="BS820" s="1">
        <v>0.97739629688694618</v>
      </c>
      <c r="BT820" s="1">
        <v>2.9322846356515111</v>
      </c>
      <c r="BU820" s="1" t="s">
        <v>75</v>
      </c>
      <c r="BV820" s="1" t="s">
        <v>75</v>
      </c>
      <c r="BW820" s="1" t="s">
        <v>75</v>
      </c>
      <c r="BX820" s="1" t="s">
        <v>75</v>
      </c>
      <c r="BY820" s="1" t="s">
        <v>75</v>
      </c>
      <c r="BZ820" s="1" t="s">
        <v>75</v>
      </c>
      <c r="CA820" s="1">
        <v>9.3159958017261485E-2</v>
      </c>
      <c r="CB820" s="1">
        <v>0.18394685222760537</v>
      </c>
      <c r="CC820" s="1" t="s">
        <v>75</v>
      </c>
      <c r="CD820" s="1" t="s">
        <v>75</v>
      </c>
      <c r="CE820" s="1" t="s">
        <v>75</v>
      </c>
      <c r="CF820" s="1" t="s">
        <v>75</v>
      </c>
      <c r="CG820" s="1">
        <v>0.18382356632346619</v>
      </c>
      <c r="CH820" s="1" t="s">
        <v>75</v>
      </c>
    </row>
    <row r="821" spans="1:86" s="5" customFormat="1" x14ac:dyDescent="0.5">
      <c r="A821" s="5" t="str">
        <f t="shared" si="7"/>
        <v>Kojonup2014CV44Y87_CLFert150N</v>
      </c>
      <c r="B821" s="5" t="s">
        <v>79</v>
      </c>
      <c r="C821" s="5">
        <v>2014</v>
      </c>
      <c r="D821" s="1" t="s">
        <v>72</v>
      </c>
      <c r="E821" s="6">
        <v>41921</v>
      </c>
      <c r="F821" s="5">
        <v>150</v>
      </c>
      <c r="G821" s="5" t="s">
        <v>77</v>
      </c>
      <c r="H821" s="5" t="s">
        <v>76</v>
      </c>
      <c r="I821" s="5" t="s">
        <v>277</v>
      </c>
      <c r="J821" s="5" t="s">
        <v>81</v>
      </c>
      <c r="K821" s="5">
        <v>3.8769531959297132</v>
      </c>
      <c r="L821" s="5">
        <v>0</v>
      </c>
      <c r="M821" s="5">
        <v>355.15712763526494</v>
      </c>
      <c r="N821" s="5">
        <v>392.28415795447887</v>
      </c>
      <c r="O821" s="5">
        <v>8.7821820387009544E-2</v>
      </c>
      <c r="P821" s="5">
        <v>751.40606060606058</v>
      </c>
      <c r="Q821" s="5">
        <v>8.0601818181818177E-2</v>
      </c>
      <c r="R821" s="5">
        <v>0.84644787878787875</v>
      </c>
      <c r="S821" s="5">
        <v>1.1179860606060605</v>
      </c>
      <c r="U821" s="5">
        <v>176.75931623931592</v>
      </c>
      <c r="W821" s="5">
        <v>176.75931623931592</v>
      </c>
      <c r="X821" s="5">
        <v>58.18181818181818</v>
      </c>
      <c r="Y821" s="5">
        <v>0.84263084449748804</v>
      </c>
      <c r="Z821" s="5" t="s">
        <v>75</v>
      </c>
      <c r="AA821" s="5">
        <v>40.149770376057475</v>
      </c>
      <c r="AB821" s="5">
        <v>31.421258578102492</v>
      </c>
      <c r="AC821" s="5">
        <v>8.7821820387009558E-2</v>
      </c>
      <c r="AD821" s="5">
        <v>71.843314615298269</v>
      </c>
      <c r="AE821" s="5">
        <v>1.6977709547745336E-2</v>
      </c>
      <c r="AF821" s="5">
        <v>5.6134096750532207E-2</v>
      </c>
      <c r="AG821" s="5">
        <v>0.10109468677327373</v>
      </c>
      <c r="AH821" s="5">
        <v>38.287297401982642</v>
      </c>
      <c r="AI821" s="5" t="s">
        <v>75</v>
      </c>
      <c r="AJ821" s="5">
        <v>38.287297401982642</v>
      </c>
      <c r="AK821" s="5">
        <v>10.013764631429268</v>
      </c>
      <c r="BI821" s="7" t="s">
        <v>75</v>
      </c>
      <c r="BJ821" s="7" t="s">
        <v>75</v>
      </c>
      <c r="BK821" s="1" t="s">
        <v>75</v>
      </c>
      <c r="BL821" s="1" t="s">
        <v>75</v>
      </c>
      <c r="BM821" s="1">
        <v>2.0509999999999997</v>
      </c>
      <c r="BN821" s="1">
        <v>0.80266666666666664</v>
      </c>
      <c r="BO821" s="1" t="s">
        <v>75</v>
      </c>
      <c r="BP821" s="1" t="s">
        <v>75</v>
      </c>
      <c r="BQ821" s="1" t="s">
        <v>75</v>
      </c>
      <c r="BR821" s="1" t="s">
        <v>75</v>
      </c>
      <c r="BS821" s="1">
        <v>2.8577727555979577</v>
      </c>
      <c r="BT821" s="1">
        <v>8.0169630623255816</v>
      </c>
      <c r="BU821" s="1" t="s">
        <v>75</v>
      </c>
      <c r="BV821" s="1" t="s">
        <v>75</v>
      </c>
      <c r="BW821" s="1" t="s">
        <v>75</v>
      </c>
      <c r="BX821" s="1" t="s">
        <v>75</v>
      </c>
      <c r="BY821" s="1" t="s">
        <v>75</v>
      </c>
      <c r="BZ821" s="1" t="s">
        <v>75</v>
      </c>
      <c r="CA821" s="1">
        <v>7.4332585945423871E-2</v>
      </c>
      <c r="CB821" s="1">
        <v>4.1794470660337812E-2</v>
      </c>
      <c r="CC821" s="1" t="s">
        <v>75</v>
      </c>
      <c r="CD821" s="1" t="s">
        <v>75</v>
      </c>
      <c r="CE821" s="1" t="s">
        <v>75</v>
      </c>
      <c r="CF821" s="1" t="s">
        <v>75</v>
      </c>
      <c r="CG821" s="1">
        <v>0.36602645093225228</v>
      </c>
      <c r="CH821" s="1" t="s">
        <v>75</v>
      </c>
    </row>
    <row r="822" spans="1:86" s="5" customFormat="1" x14ac:dyDescent="0.5">
      <c r="A822" s="5" t="str">
        <f t="shared" si="7"/>
        <v>Kojonup2014CV45Y86_CLFert0N</v>
      </c>
      <c r="B822" s="5" t="s">
        <v>79</v>
      </c>
      <c r="C822" s="5">
        <v>2014</v>
      </c>
      <c r="D822" s="1" t="s">
        <v>72</v>
      </c>
      <c r="E822" s="6">
        <v>41821</v>
      </c>
      <c r="F822" s="5">
        <v>0</v>
      </c>
      <c r="G822" s="5" t="s">
        <v>77</v>
      </c>
      <c r="H822" s="5" t="s">
        <v>76</v>
      </c>
      <c r="I822" s="5" t="s">
        <v>90</v>
      </c>
      <c r="J822" s="5" t="s">
        <v>81</v>
      </c>
      <c r="K822" s="5">
        <v>15.359119186900637</v>
      </c>
      <c r="L822" s="5">
        <v>3.1378505100690588</v>
      </c>
      <c r="M822" s="5">
        <v>0</v>
      </c>
      <c r="N822" s="5">
        <v>0</v>
      </c>
      <c r="O822" s="5">
        <v>0</v>
      </c>
      <c r="P822" s="5">
        <v>18.4969696969697</v>
      </c>
      <c r="Q822" s="5">
        <v>0.21110557575757574</v>
      </c>
      <c r="R822" s="5">
        <v>0</v>
      </c>
      <c r="S822" s="5">
        <v>0</v>
      </c>
      <c r="U822" s="5">
        <v>246.85369446424343</v>
      </c>
      <c r="V822" s="5">
        <v>87.034313725490179</v>
      </c>
      <c r="W822" s="5">
        <v>219.01059985626753</v>
      </c>
      <c r="X822" s="5">
        <v>60</v>
      </c>
      <c r="Y822" s="5">
        <v>0.98716149632458405</v>
      </c>
      <c r="Z822" s="5">
        <v>0.61380250306709616</v>
      </c>
      <c r="AA822" s="5" t="s">
        <v>75</v>
      </c>
      <c r="AB822" s="5" t="s">
        <v>75</v>
      </c>
      <c r="AC822" s="5" t="s">
        <v>75</v>
      </c>
      <c r="AD822" s="5">
        <v>0.56581527355071015</v>
      </c>
      <c r="AE822" s="5">
        <v>3.8547202562041395E-2</v>
      </c>
      <c r="AF822" s="5" t="s">
        <v>75</v>
      </c>
      <c r="AG822" s="5" t="s">
        <v>75</v>
      </c>
      <c r="AH822" s="5">
        <v>18.893140451118917</v>
      </c>
      <c r="AI822" s="5">
        <v>21.642170186303673</v>
      </c>
      <c r="AJ822" s="5">
        <v>24.238837233693957</v>
      </c>
      <c r="AK822" s="5">
        <v>3.7848472717565445</v>
      </c>
      <c r="BI822" s="7" t="s">
        <v>75</v>
      </c>
      <c r="BJ822" s="7" t="s">
        <v>75</v>
      </c>
      <c r="BK822" s="1" t="s">
        <v>75</v>
      </c>
      <c r="BL822" s="1" t="s">
        <v>75</v>
      </c>
      <c r="BM822" s="1" t="s">
        <v>75</v>
      </c>
      <c r="BN822" s="1" t="s">
        <v>75</v>
      </c>
      <c r="BO822" s="1" t="s">
        <v>75</v>
      </c>
      <c r="BP822" s="1" t="s">
        <v>75</v>
      </c>
      <c r="BQ822" s="1" t="s">
        <v>75</v>
      </c>
      <c r="BR822" s="1" t="s">
        <v>75</v>
      </c>
      <c r="BS822" s="1" t="s">
        <v>75</v>
      </c>
      <c r="BT822" s="1" t="s">
        <v>75</v>
      </c>
      <c r="BU822" s="1" t="s">
        <v>75</v>
      </c>
      <c r="BV822" s="1" t="s">
        <v>75</v>
      </c>
      <c r="BW822" s="1" t="s">
        <v>75</v>
      </c>
      <c r="BX822" s="1" t="s">
        <v>75</v>
      </c>
      <c r="BY822" s="1" t="s">
        <v>75</v>
      </c>
      <c r="BZ822" s="1" t="s">
        <v>75</v>
      </c>
      <c r="CA822" s="1" t="s">
        <v>75</v>
      </c>
      <c r="CB822" s="1" t="s">
        <v>75</v>
      </c>
      <c r="CC822" s="1" t="s">
        <v>75</v>
      </c>
      <c r="CD822" s="1" t="s">
        <v>75</v>
      </c>
      <c r="CE822" s="1" t="s">
        <v>75</v>
      </c>
      <c r="CF822" s="1" t="s">
        <v>75</v>
      </c>
      <c r="CG822" s="1" t="s">
        <v>75</v>
      </c>
      <c r="CH822" s="1" t="s">
        <v>75</v>
      </c>
    </row>
    <row r="823" spans="1:86" s="5" customFormat="1" x14ac:dyDescent="0.5">
      <c r="A823" s="5" t="str">
        <f t="shared" si="7"/>
        <v>Kojonup2014CV45Y86_CLFert150N</v>
      </c>
      <c r="B823" s="5" t="s">
        <v>79</v>
      </c>
      <c r="C823" s="5">
        <v>2014</v>
      </c>
      <c r="D823" s="1" t="s">
        <v>72</v>
      </c>
      <c r="E823" s="6">
        <v>41821</v>
      </c>
      <c r="F823" s="5">
        <v>150</v>
      </c>
      <c r="G823" s="5" t="s">
        <v>77</v>
      </c>
      <c r="H823" s="5" t="s">
        <v>76</v>
      </c>
      <c r="I823" s="5" t="s">
        <v>90</v>
      </c>
      <c r="J823" s="5" t="s">
        <v>81</v>
      </c>
      <c r="K823" s="5">
        <v>36.657503469446418</v>
      </c>
      <c r="L823" s="5">
        <v>9.9182541063111547</v>
      </c>
      <c r="M823" s="5">
        <v>0</v>
      </c>
      <c r="N823" s="5">
        <v>0</v>
      </c>
      <c r="O823" s="5">
        <v>0</v>
      </c>
      <c r="P823" s="5">
        <v>46.575757575757571</v>
      </c>
      <c r="Q823" s="5">
        <v>0.98885199999999995</v>
      </c>
      <c r="R823" s="5">
        <v>0</v>
      </c>
      <c r="S823" s="5">
        <v>0</v>
      </c>
      <c r="U823" s="5">
        <v>254.91143260925045</v>
      </c>
      <c r="V823" s="5">
        <v>62.183970572169322</v>
      </c>
      <c r="W823" s="5">
        <v>213.83526807021266</v>
      </c>
      <c r="X823" s="5">
        <v>67.272727272727266</v>
      </c>
      <c r="Y823" s="5">
        <v>4.9297575112984564</v>
      </c>
      <c r="Z823" s="5">
        <v>1.2112623425591662</v>
      </c>
      <c r="AA823" s="5" t="s">
        <v>75</v>
      </c>
      <c r="AB823" s="5" t="s">
        <v>75</v>
      </c>
      <c r="AC823" s="5" t="s">
        <v>75</v>
      </c>
      <c r="AD823" s="5">
        <v>6.0896365322227766</v>
      </c>
      <c r="AE823" s="5">
        <v>0.16970790957338588</v>
      </c>
      <c r="AF823" s="5" t="s">
        <v>75</v>
      </c>
      <c r="AG823" s="5" t="s">
        <v>75</v>
      </c>
      <c r="AH823" s="5">
        <v>18.596719616430285</v>
      </c>
      <c r="AI823" s="5">
        <v>8.0705988426496091</v>
      </c>
      <c r="AJ823" s="5">
        <v>17.662621538411777</v>
      </c>
      <c r="AK823" s="5">
        <v>13.153051160127703</v>
      </c>
      <c r="BI823" s="7" t="s">
        <v>75</v>
      </c>
      <c r="BJ823" s="7" t="s">
        <v>75</v>
      </c>
      <c r="BK823" s="1" t="s">
        <v>75</v>
      </c>
      <c r="BL823" s="1" t="s">
        <v>75</v>
      </c>
      <c r="BM823" s="1" t="s">
        <v>75</v>
      </c>
      <c r="BN823" s="1" t="s">
        <v>75</v>
      </c>
      <c r="BO823" s="1" t="s">
        <v>75</v>
      </c>
      <c r="BP823" s="1" t="s">
        <v>75</v>
      </c>
      <c r="BQ823" s="1" t="s">
        <v>75</v>
      </c>
      <c r="BR823" s="1" t="s">
        <v>75</v>
      </c>
      <c r="BS823" s="1" t="s">
        <v>75</v>
      </c>
      <c r="BT823" s="1" t="s">
        <v>75</v>
      </c>
      <c r="BU823" s="1" t="s">
        <v>75</v>
      </c>
      <c r="BV823" s="1" t="s">
        <v>75</v>
      </c>
      <c r="BW823" s="1" t="s">
        <v>75</v>
      </c>
      <c r="BX823" s="1" t="s">
        <v>75</v>
      </c>
      <c r="BY823" s="1" t="s">
        <v>75</v>
      </c>
      <c r="BZ823" s="1" t="s">
        <v>75</v>
      </c>
      <c r="CA823" s="1" t="s">
        <v>75</v>
      </c>
      <c r="CB823" s="1" t="s">
        <v>75</v>
      </c>
      <c r="CC823" s="1" t="s">
        <v>75</v>
      </c>
      <c r="CD823" s="1" t="s">
        <v>75</v>
      </c>
      <c r="CE823" s="1" t="s">
        <v>75</v>
      </c>
      <c r="CF823" s="1" t="s">
        <v>75</v>
      </c>
      <c r="CG823" s="1" t="s">
        <v>75</v>
      </c>
      <c r="CH823" s="1" t="s">
        <v>75</v>
      </c>
    </row>
    <row r="824" spans="1:86" s="5" customFormat="1" x14ac:dyDescent="0.5">
      <c r="A824" s="5" t="str">
        <f t="shared" si="7"/>
        <v>Kojonup2014CV45Y86_CLFert0N</v>
      </c>
      <c r="B824" s="5" t="s">
        <v>79</v>
      </c>
      <c r="C824" s="5">
        <v>2014</v>
      </c>
      <c r="D824" s="1" t="s">
        <v>72</v>
      </c>
      <c r="E824" s="6">
        <v>41850</v>
      </c>
      <c r="F824" s="5">
        <v>0</v>
      </c>
      <c r="G824" s="5" t="s">
        <v>77</v>
      </c>
      <c r="H824" s="5" t="s">
        <v>76</v>
      </c>
      <c r="I824" s="5" t="s">
        <v>90</v>
      </c>
      <c r="J824" s="5" t="s">
        <v>81</v>
      </c>
      <c r="K824" s="5">
        <v>10.29108083060342</v>
      </c>
      <c r="L824" s="5">
        <v>2.338197816871689</v>
      </c>
      <c r="M824" s="5">
        <v>2.2680323959154669</v>
      </c>
      <c r="N824" s="5">
        <v>0</v>
      </c>
      <c r="O824" s="5">
        <v>0.89056774448821063</v>
      </c>
      <c r="P824" s="5">
        <v>15.787878787878787</v>
      </c>
      <c r="Q824" s="5">
        <v>0.46851757575757574</v>
      </c>
      <c r="R824" s="5">
        <v>1.0697171717171716E-2</v>
      </c>
      <c r="S824" s="5">
        <v>0</v>
      </c>
      <c r="U824" s="5">
        <v>132.45189030982579</v>
      </c>
      <c r="V824" s="5">
        <v>30.390418894830663</v>
      </c>
      <c r="W824" s="5">
        <v>112.00034107706051</v>
      </c>
      <c r="X824" s="5">
        <v>55.757575757575751</v>
      </c>
      <c r="Y824" s="5">
        <v>2.8681858614537736</v>
      </c>
      <c r="Z824" s="5">
        <v>0.54920195722223553</v>
      </c>
      <c r="AA824" s="5">
        <v>0.86268429142082881</v>
      </c>
      <c r="AB824" s="5" t="s">
        <v>75</v>
      </c>
      <c r="AC824" s="5">
        <v>0.24957345670709233</v>
      </c>
      <c r="AD824" s="5">
        <v>4.38316756958561</v>
      </c>
      <c r="AE824" s="5">
        <v>5.1150096570639951E-2</v>
      </c>
      <c r="AF824" s="5">
        <v>2.3421611396749918E-3</v>
      </c>
      <c r="AG824" s="5" t="s">
        <v>75</v>
      </c>
      <c r="AH824" s="5">
        <v>13.052318445035109</v>
      </c>
      <c r="AI824" s="5">
        <v>2.3458772188498069</v>
      </c>
      <c r="AJ824" s="5">
        <v>7.7393460328102952</v>
      </c>
      <c r="AK824" s="5">
        <v>11.610450945859395</v>
      </c>
      <c r="BI824" s="7" t="s">
        <v>75</v>
      </c>
      <c r="BJ824" s="7" t="s">
        <v>75</v>
      </c>
      <c r="BK824" s="1">
        <v>3.5766666666666667</v>
      </c>
      <c r="BL824" s="1" t="s">
        <v>75</v>
      </c>
      <c r="BM824" s="1" t="s">
        <v>75</v>
      </c>
      <c r="BN824" s="1" t="s">
        <v>75</v>
      </c>
      <c r="BO824" s="1" t="s">
        <v>75</v>
      </c>
      <c r="BP824" s="1" t="s">
        <v>75</v>
      </c>
      <c r="BQ824" s="1">
        <v>0.57321593939393922</v>
      </c>
      <c r="BR824" s="1" t="s">
        <v>75</v>
      </c>
      <c r="BS824" s="1" t="s">
        <v>75</v>
      </c>
      <c r="BT824" s="1" t="s">
        <v>75</v>
      </c>
      <c r="BU824" s="1" t="s">
        <v>75</v>
      </c>
      <c r="BV824" s="1" t="s">
        <v>75</v>
      </c>
      <c r="BW824" s="1" t="s">
        <v>75</v>
      </c>
      <c r="BX824" s="1" t="s">
        <v>75</v>
      </c>
      <c r="BY824" s="1">
        <v>0.10230727138271643</v>
      </c>
      <c r="BZ824" s="1" t="s">
        <v>75</v>
      </c>
      <c r="CA824" s="1" t="s">
        <v>75</v>
      </c>
      <c r="CB824" s="1" t="s">
        <v>75</v>
      </c>
      <c r="CC824" s="1" t="s">
        <v>75</v>
      </c>
      <c r="CD824" s="1" t="s">
        <v>75</v>
      </c>
      <c r="CE824" s="1">
        <v>0.17356366747539023</v>
      </c>
      <c r="CF824" s="1" t="s">
        <v>75</v>
      </c>
      <c r="CG824" s="1" t="s">
        <v>75</v>
      </c>
      <c r="CH824" s="1" t="s">
        <v>75</v>
      </c>
    </row>
    <row r="825" spans="1:86" s="5" customFormat="1" x14ac:dyDescent="0.5">
      <c r="A825" s="5" t="str">
        <f t="shared" si="7"/>
        <v>Kojonup2014CV45Y86_CLFert150N</v>
      </c>
      <c r="B825" s="5" t="s">
        <v>79</v>
      </c>
      <c r="C825" s="5">
        <v>2014</v>
      </c>
      <c r="D825" s="1" t="s">
        <v>72</v>
      </c>
      <c r="E825" s="6">
        <v>41850</v>
      </c>
      <c r="F825" s="5">
        <v>150</v>
      </c>
      <c r="G825" s="5" t="s">
        <v>77</v>
      </c>
      <c r="H825" s="5" t="s">
        <v>76</v>
      </c>
      <c r="I825" s="5" t="s">
        <v>90</v>
      </c>
      <c r="J825" s="5" t="s">
        <v>81</v>
      </c>
      <c r="K825" s="5">
        <v>79.837007155278201</v>
      </c>
      <c r="L825" s="5">
        <v>24.188066815054356</v>
      </c>
      <c r="M825" s="5">
        <v>26.428607772607645</v>
      </c>
      <c r="N825" s="5">
        <v>0</v>
      </c>
      <c r="O825" s="5">
        <v>1.8735909843325229</v>
      </c>
      <c r="P825" s="5">
        <v>132.32727272727274</v>
      </c>
      <c r="Q825" s="5">
        <v>2.8363537373737375</v>
      </c>
      <c r="R825" s="5">
        <v>7.0597575757575748E-2</v>
      </c>
      <c r="S825" s="5">
        <v>0</v>
      </c>
      <c r="U825" s="5">
        <v>208.28488790354746</v>
      </c>
      <c r="V825" s="5">
        <v>44.353135430742753</v>
      </c>
      <c r="W825" s="5">
        <v>169.25196194948208</v>
      </c>
      <c r="X825" s="5">
        <v>61.818181818181813</v>
      </c>
      <c r="Y825" s="5">
        <v>13.0033606012123</v>
      </c>
      <c r="Z825" s="5">
        <v>1.3802659614732258</v>
      </c>
      <c r="AA825" s="5">
        <v>3.159547047787111</v>
      </c>
      <c r="AB825" s="5" t="s">
        <v>75</v>
      </c>
      <c r="AC825" s="5">
        <v>1.230572480619716</v>
      </c>
      <c r="AD825" s="5">
        <v>16.218185215382121</v>
      </c>
      <c r="AE825" s="5">
        <v>0.60907766116476902</v>
      </c>
      <c r="AF825" s="5">
        <v>1.0627898072864633E-2</v>
      </c>
      <c r="AG825" s="5" t="s">
        <v>75</v>
      </c>
      <c r="AH825" s="5">
        <v>14.094806836590248</v>
      </c>
      <c r="AI825" s="5">
        <v>5.8331316851249886</v>
      </c>
      <c r="AJ825" s="5">
        <v>13.294758051177604</v>
      </c>
      <c r="AK825" s="5">
        <v>16.296157163331817</v>
      </c>
      <c r="BI825" s="7" t="s">
        <v>75</v>
      </c>
      <c r="BJ825" s="7" t="s">
        <v>75</v>
      </c>
      <c r="BK825" s="1">
        <v>4.8935333333333331</v>
      </c>
      <c r="BL825" s="1" t="s">
        <v>75</v>
      </c>
      <c r="BM825" s="1" t="s">
        <v>75</v>
      </c>
      <c r="BN825" s="1" t="s">
        <v>75</v>
      </c>
      <c r="BO825" s="1" t="s">
        <v>75</v>
      </c>
      <c r="BP825" s="1" t="s">
        <v>75</v>
      </c>
      <c r="BQ825" s="1">
        <v>6.3898397090909098</v>
      </c>
      <c r="BR825" s="1" t="s">
        <v>75</v>
      </c>
      <c r="BS825" s="1" t="s">
        <v>75</v>
      </c>
      <c r="BT825" s="1" t="s">
        <v>75</v>
      </c>
      <c r="BU825" s="1" t="s">
        <v>75</v>
      </c>
      <c r="BV825" s="1" t="s">
        <v>75</v>
      </c>
      <c r="BW825" s="1" t="s">
        <v>75</v>
      </c>
      <c r="BX825" s="1" t="s">
        <v>75</v>
      </c>
      <c r="BY825" s="1">
        <v>0.27652429268411099</v>
      </c>
      <c r="BZ825" s="1" t="s">
        <v>75</v>
      </c>
      <c r="CA825" s="1" t="s">
        <v>75</v>
      </c>
      <c r="CB825" s="1" t="s">
        <v>75</v>
      </c>
      <c r="CC825" s="1" t="s">
        <v>75</v>
      </c>
      <c r="CD825" s="1" t="s">
        <v>75</v>
      </c>
      <c r="CE825" s="1">
        <v>0.44313896877327147</v>
      </c>
      <c r="CF825" s="1" t="s">
        <v>75</v>
      </c>
      <c r="CG825" s="1" t="s">
        <v>75</v>
      </c>
      <c r="CH825" s="1" t="s">
        <v>75</v>
      </c>
    </row>
    <row r="826" spans="1:86" s="5" customFormat="1" x14ac:dyDescent="0.5">
      <c r="A826" s="5" t="str">
        <f t="shared" si="7"/>
        <v>Kojonup2014CV45Y86_CLFert0N</v>
      </c>
      <c r="B826" s="5" t="s">
        <v>79</v>
      </c>
      <c r="C826" s="5">
        <v>2014</v>
      </c>
      <c r="D826" s="1" t="s">
        <v>72</v>
      </c>
      <c r="E826" s="6">
        <v>41877</v>
      </c>
      <c r="F826" s="5">
        <v>0</v>
      </c>
      <c r="G826" s="5" t="s">
        <v>77</v>
      </c>
      <c r="H826" s="5" t="s">
        <v>76</v>
      </c>
      <c r="I826" s="5" t="s">
        <v>90</v>
      </c>
      <c r="J826" s="5" t="s">
        <v>81</v>
      </c>
      <c r="K826" s="5">
        <v>21.35189315969933</v>
      </c>
      <c r="L826" s="5">
        <v>3.3322122275046673</v>
      </c>
      <c r="M826" s="5">
        <v>109.2769034454346</v>
      </c>
      <c r="N826" s="5">
        <v>0</v>
      </c>
      <c r="O826" s="5">
        <v>1.7117184400886432</v>
      </c>
      <c r="P826" s="5">
        <v>135.67272727272726</v>
      </c>
      <c r="Q826" s="5">
        <v>0.9953187878787878</v>
      </c>
      <c r="R826" s="5">
        <v>0.27604282828282822</v>
      </c>
      <c r="S826" s="5">
        <v>0</v>
      </c>
      <c r="U826" s="5">
        <v>187.20233151373199</v>
      </c>
      <c r="V826" s="5">
        <v>61.692307692307729</v>
      </c>
      <c r="W826" s="5">
        <v>170.03073146629049</v>
      </c>
      <c r="X826" s="5">
        <v>70.303030303030297</v>
      </c>
      <c r="Y826" s="5">
        <v>2.383683201886222</v>
      </c>
      <c r="Z826" s="5">
        <v>0.27675871397047819</v>
      </c>
      <c r="AA826" s="5">
        <v>19.699068012535257</v>
      </c>
      <c r="AB826" s="5" t="s">
        <v>75</v>
      </c>
      <c r="AC826" s="5">
        <v>0.9297294373045909</v>
      </c>
      <c r="AD826" s="5">
        <v>21.028358132056454</v>
      </c>
      <c r="AE826" s="5">
        <v>0.37126732050792588</v>
      </c>
      <c r="AF826" s="5">
        <v>0.11324191516839066</v>
      </c>
      <c r="AG826" s="5" t="s">
        <v>75</v>
      </c>
      <c r="AH826" s="5">
        <v>20.982807708060793</v>
      </c>
      <c r="AI826" s="5">
        <v>2.2844489057147332</v>
      </c>
      <c r="AJ826" s="5">
        <v>17.516796818822382</v>
      </c>
      <c r="AK826" s="5">
        <v>16.307423087362089</v>
      </c>
      <c r="BI826" s="7" t="s">
        <v>75</v>
      </c>
      <c r="BJ826" s="7" t="s">
        <v>75</v>
      </c>
      <c r="BK826" s="1" t="s">
        <v>75</v>
      </c>
      <c r="BL826" s="1" t="s">
        <v>75</v>
      </c>
      <c r="BM826" s="1" t="s">
        <v>75</v>
      </c>
      <c r="BN826" s="1" t="s">
        <v>75</v>
      </c>
      <c r="BO826" s="1" t="s">
        <v>75</v>
      </c>
      <c r="BP826" s="1" t="s">
        <v>75</v>
      </c>
      <c r="BQ826" s="1" t="s">
        <v>75</v>
      </c>
      <c r="BR826" s="1" t="s">
        <v>75</v>
      </c>
      <c r="BS826" s="1" t="s">
        <v>75</v>
      </c>
      <c r="BT826" s="1" t="s">
        <v>75</v>
      </c>
      <c r="BU826" s="1" t="s">
        <v>75</v>
      </c>
      <c r="BV826" s="1" t="s">
        <v>75</v>
      </c>
      <c r="BW826" s="1" t="s">
        <v>75</v>
      </c>
      <c r="BX826" s="1" t="s">
        <v>75</v>
      </c>
      <c r="BY826" s="1" t="s">
        <v>75</v>
      </c>
      <c r="BZ826" s="1" t="s">
        <v>75</v>
      </c>
      <c r="CA826" s="1" t="s">
        <v>75</v>
      </c>
      <c r="CB826" s="1" t="s">
        <v>75</v>
      </c>
      <c r="CC826" s="1" t="s">
        <v>75</v>
      </c>
      <c r="CD826" s="1" t="s">
        <v>75</v>
      </c>
      <c r="CE826" s="1" t="s">
        <v>75</v>
      </c>
      <c r="CF826" s="1" t="s">
        <v>75</v>
      </c>
      <c r="CG826" s="1" t="s">
        <v>75</v>
      </c>
      <c r="CH826" s="1" t="s">
        <v>75</v>
      </c>
    </row>
    <row r="827" spans="1:86" s="5" customFormat="1" x14ac:dyDescent="0.5">
      <c r="A827" s="5" t="str">
        <f t="shared" si="7"/>
        <v>Kojonup2014CV45Y86_CLFert150N</v>
      </c>
      <c r="B827" s="5" t="s">
        <v>79</v>
      </c>
      <c r="C827" s="5">
        <v>2014</v>
      </c>
      <c r="D827" s="1" t="s">
        <v>72</v>
      </c>
      <c r="E827" s="6">
        <v>41877</v>
      </c>
      <c r="F827" s="5">
        <v>150</v>
      </c>
      <c r="G827" s="5" t="s">
        <v>77</v>
      </c>
      <c r="H827" s="5" t="s">
        <v>76</v>
      </c>
      <c r="I827" s="5" t="s">
        <v>90</v>
      </c>
      <c r="J827" s="5" t="s">
        <v>81</v>
      </c>
      <c r="K827" s="5">
        <v>54.389871454614443</v>
      </c>
      <c r="L827" s="5">
        <v>9.4835044418805605</v>
      </c>
      <c r="M827" s="5">
        <v>251.80947780333554</v>
      </c>
      <c r="N827" s="5">
        <v>2.394096404459098</v>
      </c>
      <c r="O827" s="5">
        <v>5.759413532074011</v>
      </c>
      <c r="P827" s="5">
        <v>323.83636363636361</v>
      </c>
      <c r="Q827" s="5">
        <v>3.6017222222222216</v>
      </c>
      <c r="R827" s="5">
        <v>1.1391448484848485</v>
      </c>
      <c r="S827" s="5">
        <v>3.0396767676767675E-2</v>
      </c>
      <c r="U827" s="5">
        <v>226.86591619403507</v>
      </c>
      <c r="V827" s="5">
        <v>53.62880838684142</v>
      </c>
      <c r="W827" s="5">
        <v>200.07466172133937</v>
      </c>
      <c r="X827" s="5">
        <v>64.242424242424235</v>
      </c>
      <c r="Y827" s="5">
        <v>27.684668975339253</v>
      </c>
      <c r="Z827" s="5">
        <v>4.8306991612985186</v>
      </c>
      <c r="AA827" s="5">
        <v>126.67489284639682</v>
      </c>
      <c r="AB827" s="5">
        <v>2.394096404459098</v>
      </c>
      <c r="AC827" s="5">
        <v>3.7879764222658707</v>
      </c>
      <c r="AD827" s="5">
        <v>163.10816874314972</v>
      </c>
      <c r="AE827" s="5">
        <v>0.55696559360490738</v>
      </c>
      <c r="AF827" s="5">
        <v>0.17379644679662046</v>
      </c>
      <c r="AG827" s="5">
        <v>1.8785098019474509E-2</v>
      </c>
      <c r="AH827" s="5">
        <v>6.148868290802918</v>
      </c>
      <c r="AI827" s="5">
        <v>2.0685185136505706</v>
      </c>
      <c r="AJ827" s="5">
        <v>6.5763721090724587</v>
      </c>
      <c r="AK827" s="5">
        <v>3.6865227456352794</v>
      </c>
      <c r="BI827" s="7" t="s">
        <v>75</v>
      </c>
      <c r="BJ827" s="7" t="s">
        <v>75</v>
      </c>
      <c r="BK827" s="1" t="s">
        <v>75</v>
      </c>
      <c r="BL827" s="1" t="s">
        <v>75</v>
      </c>
      <c r="BM827" s="1" t="s">
        <v>75</v>
      </c>
      <c r="BN827" s="1" t="s">
        <v>75</v>
      </c>
      <c r="BO827" s="1" t="s">
        <v>75</v>
      </c>
      <c r="BP827" s="1" t="s">
        <v>75</v>
      </c>
      <c r="BQ827" s="1" t="s">
        <v>75</v>
      </c>
      <c r="BR827" s="1" t="s">
        <v>75</v>
      </c>
      <c r="BS827" s="1" t="s">
        <v>75</v>
      </c>
      <c r="BT827" s="1" t="s">
        <v>75</v>
      </c>
      <c r="BU827" s="1" t="s">
        <v>75</v>
      </c>
      <c r="BV827" s="1" t="s">
        <v>75</v>
      </c>
      <c r="BW827" s="1" t="s">
        <v>75</v>
      </c>
      <c r="BX827" s="1" t="s">
        <v>75</v>
      </c>
      <c r="BY827" s="1" t="s">
        <v>75</v>
      </c>
      <c r="BZ827" s="1" t="s">
        <v>75</v>
      </c>
      <c r="CA827" s="1" t="s">
        <v>75</v>
      </c>
      <c r="CB827" s="1" t="s">
        <v>75</v>
      </c>
      <c r="CC827" s="1" t="s">
        <v>75</v>
      </c>
      <c r="CD827" s="1" t="s">
        <v>75</v>
      </c>
      <c r="CE827" s="1" t="s">
        <v>75</v>
      </c>
      <c r="CF827" s="1" t="s">
        <v>75</v>
      </c>
      <c r="CG827" s="1" t="s">
        <v>75</v>
      </c>
      <c r="CH827" s="1" t="s">
        <v>75</v>
      </c>
    </row>
    <row r="828" spans="1:86" s="5" customFormat="1" x14ac:dyDescent="0.5">
      <c r="A828" s="5" t="str">
        <f t="shared" si="7"/>
        <v>Kojonup2014CV45Y86_CLFert0N</v>
      </c>
      <c r="B828" s="5" t="s">
        <v>79</v>
      </c>
      <c r="C828" s="5">
        <v>2014</v>
      </c>
      <c r="D828" s="1" t="s">
        <v>72</v>
      </c>
      <c r="E828" s="6">
        <v>41921</v>
      </c>
      <c r="F828" s="5">
        <v>0</v>
      </c>
      <c r="G828" s="5" t="s">
        <v>77</v>
      </c>
      <c r="H828" s="5" t="s">
        <v>76</v>
      </c>
      <c r="I828" s="5" t="s">
        <v>90</v>
      </c>
      <c r="J828" s="5" t="s">
        <v>81</v>
      </c>
      <c r="K828" s="5">
        <v>6.9301963999952774</v>
      </c>
      <c r="L828" s="5">
        <v>0</v>
      </c>
      <c r="M828" s="5">
        <v>138.25140621136947</v>
      </c>
      <c r="N828" s="5">
        <v>133.82270974294758</v>
      </c>
      <c r="O828" s="5">
        <v>0.28053613053612997</v>
      </c>
      <c r="P828" s="5">
        <v>279.28484848484845</v>
      </c>
      <c r="Q828" s="5">
        <v>0.10678343434343435</v>
      </c>
      <c r="R828" s="5">
        <v>0.29915797979797976</v>
      </c>
      <c r="S828" s="5">
        <v>0.42176646464646456</v>
      </c>
      <c r="U828" s="5">
        <v>122.16914038342615</v>
      </c>
      <c r="W828" s="5">
        <v>122.16914038342615</v>
      </c>
      <c r="X828" s="5">
        <v>55.151515151515149</v>
      </c>
      <c r="Y828" s="5">
        <v>0.52148246100244378</v>
      </c>
      <c r="Z828" s="5" t="s">
        <v>75</v>
      </c>
      <c r="AA828" s="5">
        <v>6.0678782035800314</v>
      </c>
      <c r="AB828" s="5">
        <v>4.1019815935642141</v>
      </c>
      <c r="AC828" s="5">
        <v>0.28053613053613002</v>
      </c>
      <c r="AD828" s="5">
        <v>8.9900485743995944</v>
      </c>
      <c r="AE828" s="5">
        <v>1.550660061609491E-2</v>
      </c>
      <c r="AF828" s="5">
        <v>3.2383084425081372E-2</v>
      </c>
      <c r="AG828" s="5">
        <v>4.6472575126782163E-2</v>
      </c>
      <c r="AH828" s="5">
        <v>20.857250487400531</v>
      </c>
      <c r="AI828" s="5" t="s">
        <v>75</v>
      </c>
      <c r="AJ828" s="5">
        <v>20.857250487400531</v>
      </c>
      <c r="AK828" s="5">
        <v>2.1851825911903311</v>
      </c>
      <c r="BI828" s="7" t="s">
        <v>75</v>
      </c>
      <c r="BJ828" s="7" t="s">
        <v>75</v>
      </c>
      <c r="BK828" s="1" t="s">
        <v>75</v>
      </c>
      <c r="BL828" s="1" t="s">
        <v>75</v>
      </c>
      <c r="BM828" s="1">
        <v>2.1604333333333332</v>
      </c>
      <c r="BN828" s="1">
        <v>0.70633333333333326</v>
      </c>
      <c r="BO828" s="1" t="s">
        <v>75</v>
      </c>
      <c r="BP828" s="1" t="s">
        <v>75</v>
      </c>
      <c r="BQ828" s="1" t="s">
        <v>75</v>
      </c>
      <c r="BR828" s="1" t="s">
        <v>75</v>
      </c>
      <c r="BS828" s="1">
        <v>0.98121243615903886</v>
      </c>
      <c r="BT828" s="1">
        <v>2.8851241826398728</v>
      </c>
      <c r="BU828" s="1" t="s">
        <v>75</v>
      </c>
      <c r="BV828" s="1" t="s">
        <v>75</v>
      </c>
      <c r="BW828" s="1" t="s">
        <v>75</v>
      </c>
      <c r="BX828" s="1" t="s">
        <v>75</v>
      </c>
      <c r="BY828" s="1" t="s">
        <v>75</v>
      </c>
      <c r="BZ828" s="1" t="s">
        <v>75</v>
      </c>
      <c r="CA828" s="1">
        <v>7.7334475566275013E-2</v>
      </c>
      <c r="CB828" s="1">
        <v>3.8705440329637936E-2</v>
      </c>
      <c r="CC828" s="1" t="s">
        <v>75</v>
      </c>
      <c r="CD828" s="1" t="s">
        <v>75</v>
      </c>
      <c r="CE828" s="1" t="s">
        <v>75</v>
      </c>
      <c r="CF828" s="1" t="s">
        <v>75</v>
      </c>
      <c r="CG828" s="1">
        <v>9.4034242969928461E-2</v>
      </c>
      <c r="CH828" s="1" t="s">
        <v>75</v>
      </c>
    </row>
    <row r="829" spans="1:86" s="5" customFormat="1" x14ac:dyDescent="0.5">
      <c r="A829" s="5" t="str">
        <f t="shared" si="7"/>
        <v>Kojonup2014CV45Y86_CLFert150N</v>
      </c>
      <c r="B829" s="5" t="s">
        <v>79</v>
      </c>
      <c r="C829" s="5">
        <v>2014</v>
      </c>
      <c r="D829" s="1" t="s">
        <v>72</v>
      </c>
      <c r="E829" s="6">
        <v>41921</v>
      </c>
      <c r="F829" s="5">
        <v>150</v>
      </c>
      <c r="G829" s="5" t="s">
        <v>77</v>
      </c>
      <c r="H829" s="5" t="s">
        <v>76</v>
      </c>
      <c r="I829" s="5" t="s">
        <v>90</v>
      </c>
      <c r="J829" s="5" t="s">
        <v>81</v>
      </c>
      <c r="K829" s="5">
        <v>4.172819324187202</v>
      </c>
      <c r="L829" s="5">
        <v>0</v>
      </c>
      <c r="M829" s="5">
        <v>428.72707397927081</v>
      </c>
      <c r="N829" s="5">
        <v>436.48058439578642</v>
      </c>
      <c r="O829" s="5">
        <v>1.7013404825737259</v>
      </c>
      <c r="P829" s="5">
        <v>871.08181818181811</v>
      </c>
      <c r="Q829" s="5">
        <v>9.0223636363636339E-2</v>
      </c>
      <c r="R829" s="5">
        <v>0.91440868686868682</v>
      </c>
      <c r="S829" s="5">
        <v>1.3037397979797978</v>
      </c>
      <c r="U829" s="5">
        <v>144.54134697357202</v>
      </c>
      <c r="W829" s="5">
        <v>144.54134697357202</v>
      </c>
      <c r="X829" s="5">
        <v>54.54545454545454</v>
      </c>
      <c r="Y829" s="5">
        <v>1.9161887187082371</v>
      </c>
      <c r="Z829" s="5" t="s">
        <v>75</v>
      </c>
      <c r="AA829" s="5">
        <v>25.419835373372802</v>
      </c>
      <c r="AB829" s="5">
        <v>47.679512009727439</v>
      </c>
      <c r="AC829" s="5">
        <v>1.7013404825737257</v>
      </c>
      <c r="AD829" s="5">
        <v>69.481818181819534</v>
      </c>
      <c r="AE829" s="5">
        <v>5.079745614598203E-2</v>
      </c>
      <c r="AF829" s="5">
        <v>0.24536994974289922</v>
      </c>
      <c r="AG829" s="5">
        <v>0.39750151364695119</v>
      </c>
      <c r="AH829" s="5">
        <v>51.08844699447306</v>
      </c>
      <c r="AI829" s="5" t="s">
        <v>75</v>
      </c>
      <c r="AJ829" s="5">
        <v>51.08844699447306</v>
      </c>
      <c r="AK829" s="5">
        <v>16.160353486028335</v>
      </c>
      <c r="BI829" s="7" t="s">
        <v>75</v>
      </c>
      <c r="BJ829" s="7" t="s">
        <v>75</v>
      </c>
      <c r="BK829" s="1" t="s">
        <v>75</v>
      </c>
      <c r="BL829" s="1" t="s">
        <v>75</v>
      </c>
      <c r="BM829" s="1">
        <v>2.4889999999999994</v>
      </c>
      <c r="BN829" s="1">
        <v>0.85366666666666668</v>
      </c>
      <c r="BO829" s="1" t="s">
        <v>75</v>
      </c>
      <c r="BP829" s="1" t="s">
        <v>75</v>
      </c>
      <c r="BQ829" s="1" t="s">
        <v>75</v>
      </c>
      <c r="BR829" s="1" t="s">
        <v>75</v>
      </c>
      <c r="BS829" s="1">
        <v>3.7087092870007456</v>
      </c>
      <c r="BT829" s="1">
        <v>11.232462981233244</v>
      </c>
      <c r="BU829" s="1">
        <v>407</v>
      </c>
      <c r="BV829" s="1">
        <v>999.2</v>
      </c>
      <c r="BW829" s="1" t="s">
        <v>75</v>
      </c>
      <c r="BX829" s="1" t="s">
        <v>75</v>
      </c>
      <c r="BY829" s="1" t="s">
        <v>75</v>
      </c>
      <c r="BZ829" s="1" t="s">
        <v>75</v>
      </c>
      <c r="CA829" s="1">
        <v>0.20250514396759053</v>
      </c>
      <c r="CB829" s="1">
        <v>1.5409232441769295E-2</v>
      </c>
      <c r="CC829" s="1" t="s">
        <v>75</v>
      </c>
      <c r="CD829" s="1" t="s">
        <v>75</v>
      </c>
      <c r="CE829" s="1" t="s">
        <v>75</v>
      </c>
      <c r="CF829" s="1" t="s">
        <v>75</v>
      </c>
      <c r="CG829" s="1">
        <v>0.15153944249672605</v>
      </c>
      <c r="CH829" s="1" t="s">
        <v>75</v>
      </c>
    </row>
    <row r="830" spans="1:86" s="5" customFormat="1" x14ac:dyDescent="0.5">
      <c r="A830" s="5" t="str">
        <f t="shared" si="7"/>
        <v>Kojonup2014CVATR_StingrayFert0N</v>
      </c>
      <c r="B830" s="5" t="s">
        <v>79</v>
      </c>
      <c r="C830" s="5">
        <v>2014</v>
      </c>
      <c r="D830" s="1" t="s">
        <v>72</v>
      </c>
      <c r="E830" s="6">
        <v>41821</v>
      </c>
      <c r="F830" s="5">
        <v>0</v>
      </c>
      <c r="G830" s="5" t="s">
        <v>73</v>
      </c>
      <c r="H830" s="5" t="s">
        <v>74</v>
      </c>
      <c r="I830" s="5" t="s">
        <v>107</v>
      </c>
      <c r="J830" s="5" t="s">
        <v>82</v>
      </c>
      <c r="K830" s="5">
        <v>13.650407608695652</v>
      </c>
      <c r="L830" s="5">
        <v>5.7495923913043496</v>
      </c>
      <c r="M830" s="5">
        <v>0</v>
      </c>
      <c r="N830" s="5">
        <v>0</v>
      </c>
      <c r="O830" s="5">
        <v>0</v>
      </c>
      <c r="P830" s="5">
        <v>19.400000000000002</v>
      </c>
      <c r="Q830" s="5">
        <v>0.24212993939393943</v>
      </c>
      <c r="R830" s="5">
        <v>0</v>
      </c>
      <c r="S830" s="5">
        <v>0</v>
      </c>
      <c r="U830" s="5">
        <v>452.35297708827193</v>
      </c>
      <c r="V830" s="5">
        <v>89.226020892687643</v>
      </c>
      <c r="W830" s="5">
        <v>329.08355978260914</v>
      </c>
      <c r="X830" s="5">
        <v>88.484848484848484</v>
      </c>
      <c r="Y830" s="5">
        <v>1.1210368823895567</v>
      </c>
      <c r="Z830" s="5">
        <v>1.1233096643251936</v>
      </c>
      <c r="AA830" s="5" t="s">
        <v>75</v>
      </c>
      <c r="AB830" s="5" t="s">
        <v>75</v>
      </c>
      <c r="AC830" s="5" t="s">
        <v>75</v>
      </c>
      <c r="AD830" s="5">
        <v>0.61182110855257354</v>
      </c>
      <c r="AE830" s="5">
        <v>1.9306417540590048E-2</v>
      </c>
      <c r="AF830" s="5" t="s">
        <v>75</v>
      </c>
      <c r="AG830" s="5" t="s">
        <v>75</v>
      </c>
      <c r="AH830" s="5">
        <v>174.7412561092778</v>
      </c>
      <c r="AI830" s="5">
        <v>15.945142242134143</v>
      </c>
      <c r="AJ830" s="5">
        <v>101.01595053087436</v>
      </c>
      <c r="AK830" s="5">
        <v>18.492298548354345</v>
      </c>
      <c r="BI830" s="7" t="s">
        <v>75</v>
      </c>
      <c r="BJ830" s="7" t="s">
        <v>75</v>
      </c>
      <c r="BK830" s="1" t="s">
        <v>75</v>
      </c>
      <c r="BL830" s="1" t="s">
        <v>75</v>
      </c>
      <c r="BM830" s="1" t="s">
        <v>75</v>
      </c>
      <c r="BN830" s="1" t="s">
        <v>75</v>
      </c>
      <c r="BO830" s="1" t="s">
        <v>75</v>
      </c>
      <c r="BP830" s="1" t="s">
        <v>75</v>
      </c>
      <c r="BQ830" s="1" t="s">
        <v>75</v>
      </c>
      <c r="BR830" s="1" t="s">
        <v>75</v>
      </c>
      <c r="BS830" s="1" t="s">
        <v>75</v>
      </c>
      <c r="BT830" s="1" t="s">
        <v>75</v>
      </c>
      <c r="BU830" s="1" t="s">
        <v>75</v>
      </c>
      <c r="BV830" s="1" t="s">
        <v>75</v>
      </c>
      <c r="BW830" s="1" t="s">
        <v>75</v>
      </c>
      <c r="BX830" s="1" t="s">
        <v>75</v>
      </c>
      <c r="BY830" s="1" t="s">
        <v>75</v>
      </c>
      <c r="BZ830" s="1" t="s">
        <v>75</v>
      </c>
      <c r="CA830" s="1" t="s">
        <v>75</v>
      </c>
      <c r="CB830" s="1" t="s">
        <v>75</v>
      </c>
      <c r="CC830" s="1" t="s">
        <v>75</v>
      </c>
      <c r="CD830" s="1" t="s">
        <v>75</v>
      </c>
      <c r="CE830" s="1" t="s">
        <v>75</v>
      </c>
      <c r="CF830" s="1" t="s">
        <v>75</v>
      </c>
      <c r="CG830" s="1" t="s">
        <v>75</v>
      </c>
      <c r="CH830" s="1" t="s">
        <v>75</v>
      </c>
    </row>
    <row r="831" spans="1:86" s="5" customFormat="1" x14ac:dyDescent="0.5">
      <c r="A831" s="5" t="str">
        <f t="shared" si="7"/>
        <v>Kojonup2014CVATR_StingrayFert150N</v>
      </c>
      <c r="B831" s="5" t="s">
        <v>79</v>
      </c>
      <c r="C831" s="5">
        <v>2014</v>
      </c>
      <c r="D831" s="1" t="s">
        <v>72</v>
      </c>
      <c r="E831" s="6">
        <v>41821</v>
      </c>
      <c r="F831" s="5">
        <v>150</v>
      </c>
      <c r="G831" s="5" t="s">
        <v>73</v>
      </c>
      <c r="H831" s="5" t="s">
        <v>74</v>
      </c>
      <c r="I831" s="5" t="s">
        <v>107</v>
      </c>
      <c r="J831" s="5" t="s">
        <v>82</v>
      </c>
      <c r="K831" s="5">
        <v>25.84121212121212</v>
      </c>
      <c r="L831" s="5">
        <v>6.6618181818181812</v>
      </c>
      <c r="M831" s="5">
        <v>0</v>
      </c>
      <c r="N831" s="5">
        <v>0</v>
      </c>
      <c r="O831" s="5">
        <v>0</v>
      </c>
      <c r="P831" s="5">
        <v>32.5030303030303</v>
      </c>
      <c r="Q831" s="5">
        <v>0.71305418181818181</v>
      </c>
      <c r="R831" s="5">
        <v>0</v>
      </c>
      <c r="S831" s="5">
        <v>0</v>
      </c>
      <c r="U831" s="5">
        <v>267.24669384057978</v>
      </c>
      <c r="V831" s="5">
        <v>74.785648148148155</v>
      </c>
      <c r="W831" s="5">
        <v>227.7985632183908</v>
      </c>
      <c r="X831" s="5">
        <v>72.727272727272705</v>
      </c>
      <c r="Y831" s="5">
        <v>2.0072204125355664</v>
      </c>
      <c r="Z831" s="5">
        <v>0.60163793425016909</v>
      </c>
      <c r="AA831" s="5" t="s">
        <v>75</v>
      </c>
      <c r="AB831" s="5" t="s">
        <v>75</v>
      </c>
      <c r="AC831" s="5" t="s">
        <v>75</v>
      </c>
      <c r="AD831" s="5">
        <v>2.6087019736152719</v>
      </c>
      <c r="AE831" s="5">
        <v>8.669936040943424E-2</v>
      </c>
      <c r="AF831" s="5" t="s">
        <v>75</v>
      </c>
      <c r="AG831" s="5" t="s">
        <v>75</v>
      </c>
      <c r="AH831" s="5">
        <v>24.062157658471808</v>
      </c>
      <c r="AI831" s="5">
        <v>7.6080030629122204</v>
      </c>
      <c r="AJ831" s="5">
        <v>20.295825074440639</v>
      </c>
      <c r="AK831" s="5">
        <v>2.7773186030037005</v>
      </c>
      <c r="BI831" s="7" t="s">
        <v>75</v>
      </c>
      <c r="BJ831" s="7" t="s">
        <v>75</v>
      </c>
      <c r="BK831" s="1" t="s">
        <v>75</v>
      </c>
      <c r="BL831" s="1" t="s">
        <v>75</v>
      </c>
      <c r="BM831" s="1" t="s">
        <v>75</v>
      </c>
      <c r="BN831" s="1" t="s">
        <v>75</v>
      </c>
      <c r="BO831" s="1" t="s">
        <v>75</v>
      </c>
      <c r="BP831" s="1" t="s">
        <v>75</v>
      </c>
      <c r="BQ831" s="1" t="s">
        <v>75</v>
      </c>
      <c r="BR831" s="1" t="s">
        <v>75</v>
      </c>
      <c r="BS831" s="1" t="s">
        <v>75</v>
      </c>
      <c r="BT831" s="1" t="s">
        <v>75</v>
      </c>
      <c r="BU831" s="1" t="s">
        <v>75</v>
      </c>
      <c r="BV831" s="1" t="s">
        <v>75</v>
      </c>
      <c r="BW831" s="1" t="s">
        <v>75</v>
      </c>
      <c r="BX831" s="1" t="s">
        <v>75</v>
      </c>
      <c r="BY831" s="1" t="s">
        <v>75</v>
      </c>
      <c r="BZ831" s="1" t="s">
        <v>75</v>
      </c>
      <c r="CA831" s="1" t="s">
        <v>75</v>
      </c>
      <c r="CB831" s="1" t="s">
        <v>75</v>
      </c>
      <c r="CC831" s="1" t="s">
        <v>75</v>
      </c>
      <c r="CD831" s="1" t="s">
        <v>75</v>
      </c>
      <c r="CE831" s="1" t="s">
        <v>75</v>
      </c>
      <c r="CF831" s="1" t="s">
        <v>75</v>
      </c>
      <c r="CG831" s="1" t="s">
        <v>75</v>
      </c>
      <c r="CH831" s="1" t="s">
        <v>75</v>
      </c>
    </row>
    <row r="832" spans="1:86" s="5" customFormat="1" x14ac:dyDescent="0.5">
      <c r="A832" s="5" t="str">
        <f t="shared" si="7"/>
        <v>Kojonup2014CVATR_StingrayFert0N</v>
      </c>
      <c r="B832" s="5" t="s">
        <v>79</v>
      </c>
      <c r="C832" s="5">
        <v>2014</v>
      </c>
      <c r="D832" s="1" t="s">
        <v>72</v>
      </c>
      <c r="E832" s="6">
        <v>41850</v>
      </c>
      <c r="F832" s="5">
        <v>0</v>
      </c>
      <c r="G832" s="5" t="s">
        <v>73</v>
      </c>
      <c r="H832" s="5" t="s">
        <v>74</v>
      </c>
      <c r="I832" s="5" t="s">
        <v>107</v>
      </c>
      <c r="J832" s="5" t="s">
        <v>82</v>
      </c>
      <c r="K832" s="5">
        <v>12.651964198633948</v>
      </c>
      <c r="L832" s="5">
        <v>2.504266692059685</v>
      </c>
      <c r="M832" s="5">
        <v>6.6934583231635925</v>
      </c>
      <c r="N832" s="5">
        <v>0</v>
      </c>
      <c r="O832" s="5">
        <v>0.89576533159731186</v>
      </c>
      <c r="P832" s="5">
        <v>22.745454545454535</v>
      </c>
      <c r="Q832" s="5">
        <v>0.57602909090909071</v>
      </c>
      <c r="R832" s="5">
        <v>4.1871515151515153E-2</v>
      </c>
      <c r="S832" s="5">
        <v>0</v>
      </c>
      <c r="U832" s="5">
        <v>186.2608532924057</v>
      </c>
      <c r="V832" s="5">
        <v>51.126984126984098</v>
      </c>
      <c r="W832" s="5">
        <v>161.70461915097036</v>
      </c>
      <c r="X832" s="5">
        <v>87.878787878787875</v>
      </c>
      <c r="Y832" s="5">
        <v>2.7077629084963597</v>
      </c>
      <c r="Z832" s="5">
        <v>0.27951778824863238</v>
      </c>
      <c r="AA832" s="5">
        <v>1.5978918487452451</v>
      </c>
      <c r="AB832" s="5" t="s">
        <v>75</v>
      </c>
      <c r="AC832" s="5">
        <v>0.49426944293075842</v>
      </c>
      <c r="AD832" s="5">
        <v>4.0646158401963008</v>
      </c>
      <c r="AE832" s="5">
        <v>0.1205552551251584</v>
      </c>
      <c r="AF832" s="5">
        <v>9.8872308470612218E-3</v>
      </c>
      <c r="AG832" s="5" t="s">
        <v>75</v>
      </c>
      <c r="AH832" s="5">
        <v>30.170195869413135</v>
      </c>
      <c r="AI832" s="5">
        <v>5.3853855760728147</v>
      </c>
      <c r="AJ832" s="5">
        <v>21.071857005900917</v>
      </c>
      <c r="AK832" s="5">
        <v>3.9742051662437023</v>
      </c>
      <c r="BI832" s="7" t="s">
        <v>75</v>
      </c>
      <c r="BJ832" s="7" t="s">
        <v>75</v>
      </c>
      <c r="BK832" s="1">
        <v>4.1305333333333332</v>
      </c>
      <c r="BL832" s="1" t="s">
        <v>75</v>
      </c>
      <c r="BM832" s="1" t="s">
        <v>75</v>
      </c>
      <c r="BN832" s="1" t="s">
        <v>75</v>
      </c>
      <c r="BO832" s="1" t="s">
        <v>75</v>
      </c>
      <c r="BP832" s="1" t="s">
        <v>75</v>
      </c>
      <c r="BQ832" s="1">
        <v>0.94102476363636323</v>
      </c>
      <c r="BR832" s="1" t="s">
        <v>75</v>
      </c>
      <c r="BS832" s="1" t="s">
        <v>75</v>
      </c>
      <c r="BT832" s="1" t="s">
        <v>75</v>
      </c>
      <c r="BU832" s="1" t="s">
        <v>75</v>
      </c>
      <c r="BV832" s="1" t="s">
        <v>75</v>
      </c>
      <c r="BW832" s="1" t="s">
        <v>75</v>
      </c>
      <c r="BX832" s="1" t="s">
        <v>75</v>
      </c>
      <c r="BY832" s="1">
        <v>9.9386540559800576E-2</v>
      </c>
      <c r="BZ832" s="1" t="s">
        <v>75</v>
      </c>
      <c r="CA832" s="1" t="s">
        <v>75</v>
      </c>
      <c r="CB832" s="1" t="s">
        <v>75</v>
      </c>
      <c r="CC832" s="1" t="s">
        <v>75</v>
      </c>
      <c r="CD832" s="1" t="s">
        <v>75</v>
      </c>
      <c r="CE832" s="1">
        <v>0.17099955748658385</v>
      </c>
      <c r="CF832" s="1" t="s">
        <v>75</v>
      </c>
      <c r="CG832" s="1" t="s">
        <v>75</v>
      </c>
      <c r="CH832" s="1" t="s">
        <v>75</v>
      </c>
    </row>
    <row r="833" spans="1:86" s="5" customFormat="1" x14ac:dyDescent="0.5">
      <c r="A833" s="5" t="str">
        <f t="shared" si="7"/>
        <v>Kojonup2014CVATR_StingrayFert150N</v>
      </c>
      <c r="B833" s="5" t="s">
        <v>79</v>
      </c>
      <c r="C833" s="5">
        <v>2014</v>
      </c>
      <c r="D833" s="1" t="s">
        <v>72</v>
      </c>
      <c r="E833" s="6">
        <v>41850</v>
      </c>
      <c r="F833" s="5">
        <v>150</v>
      </c>
      <c r="G833" s="5" t="s">
        <v>73</v>
      </c>
      <c r="H833" s="5" t="s">
        <v>74</v>
      </c>
      <c r="I833" s="5" t="s">
        <v>107</v>
      </c>
      <c r="J833" s="5" t="s">
        <v>82</v>
      </c>
      <c r="K833" s="5">
        <v>68.683719258520512</v>
      </c>
      <c r="L833" s="5">
        <v>16.792650509211018</v>
      </c>
      <c r="M833" s="5">
        <v>50.75282058298054</v>
      </c>
      <c r="N833" s="5">
        <v>0</v>
      </c>
      <c r="O833" s="5">
        <v>1.7102035886818499</v>
      </c>
      <c r="P833" s="5">
        <v>137.93939393939391</v>
      </c>
      <c r="Q833" s="5">
        <v>3.0166707070707073</v>
      </c>
      <c r="R833" s="5">
        <v>0.22085535353535354</v>
      </c>
      <c r="S833" s="5">
        <v>0</v>
      </c>
      <c r="U833" s="5">
        <v>265.26779183511491</v>
      </c>
      <c r="V833" s="5">
        <v>67.978994681958397</v>
      </c>
      <c r="W833" s="5">
        <v>225.84423293986166</v>
      </c>
      <c r="X833" s="5">
        <v>82.424242424242422</v>
      </c>
      <c r="Y833" s="5">
        <v>4.2811055230018802</v>
      </c>
      <c r="Z833" s="5">
        <v>0.68739323573089828</v>
      </c>
      <c r="AA833" s="5">
        <v>2.6672967962191958</v>
      </c>
      <c r="AB833" s="5" t="s">
        <v>75</v>
      </c>
      <c r="AC833" s="5">
        <v>0.92061937550055994</v>
      </c>
      <c r="AD833" s="5">
        <v>6.4267890892859212</v>
      </c>
      <c r="AE833" s="5">
        <v>0.14344896574150945</v>
      </c>
      <c r="AF833" s="5">
        <v>2.0319396224099447E-2</v>
      </c>
      <c r="AG833" s="5" t="s">
        <v>75</v>
      </c>
      <c r="AH833" s="5">
        <v>19.136468035115438</v>
      </c>
      <c r="AI833" s="5">
        <v>2.9730369599390407</v>
      </c>
      <c r="AJ833" s="5">
        <v>13.036100932989433</v>
      </c>
      <c r="AK833" s="5">
        <v>3.2069712861389266</v>
      </c>
      <c r="BI833" s="7" t="s">
        <v>75</v>
      </c>
      <c r="BJ833" s="7" t="s">
        <v>75</v>
      </c>
      <c r="BK833" s="1">
        <v>4.7382333333333335</v>
      </c>
      <c r="BL833" s="1" t="s">
        <v>75</v>
      </c>
      <c r="BM833" s="1" t="s">
        <v>75</v>
      </c>
      <c r="BN833" s="1" t="s">
        <v>75</v>
      </c>
      <c r="BO833" s="1" t="s">
        <v>75</v>
      </c>
      <c r="BP833" s="1" t="s">
        <v>75</v>
      </c>
      <c r="BQ833" s="1">
        <v>6.51737749090909</v>
      </c>
      <c r="BR833" s="1" t="s">
        <v>75</v>
      </c>
      <c r="BS833" s="1" t="s">
        <v>75</v>
      </c>
      <c r="BT833" s="1" t="s">
        <v>75</v>
      </c>
      <c r="BU833" s="1" t="s">
        <v>75</v>
      </c>
      <c r="BV833" s="1" t="s">
        <v>75</v>
      </c>
      <c r="BW833" s="1" t="s">
        <v>75</v>
      </c>
      <c r="BX833" s="1" t="s">
        <v>75</v>
      </c>
      <c r="BY833" s="1">
        <v>0.53099311462369914</v>
      </c>
      <c r="BZ833" s="1" t="s">
        <v>75</v>
      </c>
      <c r="CA833" s="1" t="s">
        <v>75</v>
      </c>
      <c r="CB833" s="1" t="s">
        <v>75</v>
      </c>
      <c r="CC833" s="1" t="s">
        <v>75</v>
      </c>
      <c r="CD833" s="1" t="s">
        <v>75</v>
      </c>
      <c r="CE833" s="1">
        <v>0.6787649743278994</v>
      </c>
      <c r="CF833" s="1" t="s">
        <v>75</v>
      </c>
      <c r="CG833" s="1" t="s">
        <v>75</v>
      </c>
      <c r="CH833" s="1" t="s">
        <v>75</v>
      </c>
    </row>
    <row r="834" spans="1:86" s="5" customFormat="1" x14ac:dyDescent="0.5">
      <c r="A834" s="5" t="str">
        <f t="shared" si="7"/>
        <v>Kojonup2014CVATR_StingrayFert0N</v>
      </c>
      <c r="B834" s="5" t="s">
        <v>79</v>
      </c>
      <c r="C834" s="5">
        <v>2014</v>
      </c>
      <c r="D834" s="1" t="s">
        <v>72</v>
      </c>
      <c r="E834" s="6">
        <v>41877</v>
      </c>
      <c r="F834" s="5">
        <v>0</v>
      </c>
      <c r="G834" s="5" t="s">
        <v>73</v>
      </c>
      <c r="H834" s="5" t="s">
        <v>74</v>
      </c>
      <c r="I834" s="5" t="s">
        <v>107</v>
      </c>
      <c r="J834" s="5" t="s">
        <v>82</v>
      </c>
      <c r="K834" s="5">
        <v>10.351031906534841</v>
      </c>
      <c r="L834" s="5">
        <v>0.60773102635457588</v>
      </c>
      <c r="M834" s="5">
        <v>93.220934946437126</v>
      </c>
      <c r="N834" s="5">
        <v>2.3217668730979777</v>
      </c>
      <c r="O834" s="5">
        <v>1.0258079748482003</v>
      </c>
      <c r="P834" s="5">
        <v>107.5272727272727</v>
      </c>
      <c r="Q834" s="5">
        <v>0.41456323232323228</v>
      </c>
      <c r="R834" s="5">
        <v>0.23444222222222222</v>
      </c>
      <c r="S834" s="5">
        <v>2.752424242424242E-2</v>
      </c>
      <c r="U834" s="5">
        <v>175.16133636478472</v>
      </c>
      <c r="V834" s="5">
        <v>143.1111111111118</v>
      </c>
      <c r="W834" s="5">
        <v>172.98027771828387</v>
      </c>
      <c r="X834" s="5">
        <v>75.757575757575751</v>
      </c>
      <c r="Y834" s="5">
        <v>0.9646521809129438</v>
      </c>
      <c r="Z834" s="5">
        <v>0.17982409839991792</v>
      </c>
      <c r="AA834" s="5">
        <v>6.8247301553126354</v>
      </c>
      <c r="AB834" s="5">
        <v>0.67362940588740883</v>
      </c>
      <c r="AC834" s="5">
        <v>0.52909506896899761</v>
      </c>
      <c r="AD834" s="5">
        <v>7.0328704820743262</v>
      </c>
      <c r="AE834" s="5">
        <v>3.0293773635340585E-2</v>
      </c>
      <c r="AF834" s="5">
        <v>9.5373091193604077E-3</v>
      </c>
      <c r="AG834" s="5">
        <v>6.9746011819150503E-3</v>
      </c>
      <c r="AH834" s="5">
        <v>29.677567380432301</v>
      </c>
      <c r="AI834" s="5">
        <v>42.967418032105428</v>
      </c>
      <c r="AJ834" s="5">
        <v>30.448268504483746</v>
      </c>
      <c r="AK834" s="5">
        <v>10.72230667451765</v>
      </c>
      <c r="BI834" s="7" t="s">
        <v>75</v>
      </c>
      <c r="BJ834" s="7" t="s">
        <v>75</v>
      </c>
      <c r="BK834" s="1" t="s">
        <v>75</v>
      </c>
      <c r="BL834" s="1" t="s">
        <v>75</v>
      </c>
      <c r="BM834" s="1" t="s">
        <v>75</v>
      </c>
      <c r="BN834" s="1" t="s">
        <v>75</v>
      </c>
      <c r="BO834" s="1" t="s">
        <v>75</v>
      </c>
      <c r="BP834" s="1" t="s">
        <v>75</v>
      </c>
      <c r="BQ834" s="1" t="s">
        <v>75</v>
      </c>
      <c r="BR834" s="1" t="s">
        <v>75</v>
      </c>
      <c r="BS834" s="1" t="s">
        <v>75</v>
      </c>
      <c r="BT834" s="1" t="s">
        <v>75</v>
      </c>
      <c r="BU834" s="1" t="s">
        <v>75</v>
      </c>
      <c r="BV834" s="1" t="s">
        <v>75</v>
      </c>
      <c r="BW834" s="1" t="s">
        <v>75</v>
      </c>
      <c r="BX834" s="1" t="s">
        <v>75</v>
      </c>
      <c r="BY834" s="1" t="s">
        <v>75</v>
      </c>
      <c r="BZ834" s="1" t="s">
        <v>75</v>
      </c>
      <c r="CA834" s="1" t="s">
        <v>75</v>
      </c>
      <c r="CB834" s="1" t="s">
        <v>75</v>
      </c>
      <c r="CC834" s="1" t="s">
        <v>75</v>
      </c>
      <c r="CD834" s="1" t="s">
        <v>75</v>
      </c>
      <c r="CE834" s="1" t="s">
        <v>75</v>
      </c>
      <c r="CF834" s="1" t="s">
        <v>75</v>
      </c>
      <c r="CG834" s="1" t="s">
        <v>75</v>
      </c>
      <c r="CH834" s="1" t="s">
        <v>75</v>
      </c>
    </row>
    <row r="835" spans="1:86" s="5" customFormat="1" x14ac:dyDescent="0.5">
      <c r="A835" s="5" t="str">
        <f t="shared" si="7"/>
        <v>Kojonup2014CVATR_StingrayFert150N</v>
      </c>
      <c r="B835" s="5" t="s">
        <v>79</v>
      </c>
      <c r="C835" s="5">
        <v>2014</v>
      </c>
      <c r="D835" s="1" t="s">
        <v>72</v>
      </c>
      <c r="E835" s="6">
        <v>41877</v>
      </c>
      <c r="F835" s="5">
        <v>150</v>
      </c>
      <c r="G835" s="5" t="s">
        <v>73</v>
      </c>
      <c r="H835" s="5" t="s">
        <v>74</v>
      </c>
      <c r="I835" s="5" t="s">
        <v>107</v>
      </c>
      <c r="J835" s="5" t="s">
        <v>82</v>
      </c>
      <c r="K835" s="5">
        <v>55.728039002738569</v>
      </c>
      <c r="L835" s="5">
        <v>3.5899842403543532</v>
      </c>
      <c r="M835" s="5">
        <v>325.00571472785606</v>
      </c>
      <c r="N835" s="5">
        <v>31.35045576124341</v>
      </c>
      <c r="O835" s="5">
        <v>6.2409577829590788</v>
      </c>
      <c r="P835" s="5">
        <v>421.91515151515142</v>
      </c>
      <c r="Q835" s="5">
        <v>2.2659074747474741</v>
      </c>
      <c r="R835" s="5">
        <v>1.0834632323232321</v>
      </c>
      <c r="S835" s="5">
        <v>0.24571030303030303</v>
      </c>
      <c r="U835" s="5">
        <v>239.10202804055356</v>
      </c>
      <c r="V835" s="5">
        <v>82.893452380952496</v>
      </c>
      <c r="W835" s="5">
        <v>229.63149839488725</v>
      </c>
      <c r="X835" s="5">
        <v>86.666666666666671</v>
      </c>
      <c r="Y835" s="5">
        <v>4.8162331117990256</v>
      </c>
      <c r="Z835" s="5">
        <v>0.74763257781257464</v>
      </c>
      <c r="AA835" s="5">
        <v>26.081289418367174</v>
      </c>
      <c r="AB835" s="5">
        <v>4.3917135879879954</v>
      </c>
      <c r="AC835" s="5">
        <v>1.4439483896064209</v>
      </c>
      <c r="AD835" s="5">
        <v>33.024152332526882</v>
      </c>
      <c r="AE835" s="5">
        <v>0.11370517597042616</v>
      </c>
      <c r="AF835" s="5">
        <v>6.8969947911293017E-2</v>
      </c>
      <c r="AG835" s="5">
        <v>2.9000631748499137E-2</v>
      </c>
      <c r="AH835" s="5">
        <v>15.276875422327208</v>
      </c>
      <c r="AI835" s="5">
        <v>12.96225224825945</v>
      </c>
      <c r="AJ835" s="5">
        <v>14.458192540962687</v>
      </c>
      <c r="AK835" s="5">
        <v>13.040869570515147</v>
      </c>
      <c r="BI835" s="7" t="s">
        <v>75</v>
      </c>
      <c r="BJ835" s="7" t="s">
        <v>75</v>
      </c>
      <c r="BK835" s="1" t="s">
        <v>75</v>
      </c>
      <c r="BL835" s="1" t="s">
        <v>75</v>
      </c>
      <c r="BM835" s="1" t="s">
        <v>75</v>
      </c>
      <c r="BN835" s="1" t="s">
        <v>75</v>
      </c>
      <c r="BO835" s="1" t="s">
        <v>75</v>
      </c>
      <c r="BP835" s="1" t="s">
        <v>75</v>
      </c>
      <c r="BQ835" s="1" t="s">
        <v>75</v>
      </c>
      <c r="BR835" s="1" t="s">
        <v>75</v>
      </c>
      <c r="BS835" s="1" t="s">
        <v>75</v>
      </c>
      <c r="BT835" s="1" t="s">
        <v>75</v>
      </c>
      <c r="BU835" s="1" t="s">
        <v>75</v>
      </c>
      <c r="BV835" s="1" t="s">
        <v>75</v>
      </c>
      <c r="BW835" s="1" t="s">
        <v>75</v>
      </c>
      <c r="BX835" s="1" t="s">
        <v>75</v>
      </c>
      <c r="BY835" s="1" t="s">
        <v>75</v>
      </c>
      <c r="BZ835" s="1" t="s">
        <v>75</v>
      </c>
      <c r="CA835" s="1" t="s">
        <v>75</v>
      </c>
      <c r="CB835" s="1" t="s">
        <v>75</v>
      </c>
      <c r="CC835" s="1" t="s">
        <v>75</v>
      </c>
      <c r="CD835" s="1" t="s">
        <v>75</v>
      </c>
      <c r="CE835" s="1" t="s">
        <v>75</v>
      </c>
      <c r="CF835" s="1" t="s">
        <v>75</v>
      </c>
      <c r="CG835" s="1" t="s">
        <v>75</v>
      </c>
      <c r="CH835" s="1" t="s">
        <v>75</v>
      </c>
    </row>
    <row r="836" spans="1:86" s="5" customFormat="1" x14ac:dyDescent="0.5">
      <c r="A836" s="5" t="str">
        <f t="shared" si="7"/>
        <v>Kojonup2014CVATR_StingrayFert0N</v>
      </c>
      <c r="B836" s="5" t="s">
        <v>79</v>
      </c>
      <c r="C836" s="5">
        <v>2014</v>
      </c>
      <c r="D836" s="1" t="s">
        <v>72</v>
      </c>
      <c r="E836" s="6">
        <v>41921</v>
      </c>
      <c r="F836" s="5">
        <v>0</v>
      </c>
      <c r="G836" s="5" t="s">
        <v>73</v>
      </c>
      <c r="H836" s="5" t="s">
        <v>74</v>
      </c>
      <c r="I836" s="5" t="s">
        <v>107</v>
      </c>
      <c r="J836" s="5" t="s">
        <v>82</v>
      </c>
      <c r="K836" s="5">
        <v>3.8585886709604318</v>
      </c>
      <c r="L836" s="5">
        <v>0</v>
      </c>
      <c r="M836" s="5">
        <v>101.82524417328197</v>
      </c>
      <c r="N836" s="5">
        <v>144.59495503454548</v>
      </c>
      <c r="O836" s="5">
        <v>0</v>
      </c>
      <c r="P836" s="5">
        <v>250.27878787878785</v>
      </c>
      <c r="Q836" s="5">
        <v>8.3226060606060595E-2</v>
      </c>
      <c r="R836" s="5">
        <v>0.32782343434343436</v>
      </c>
      <c r="S836" s="5">
        <v>0.5308173737373737</v>
      </c>
      <c r="U836" s="5">
        <v>116.70271317829464</v>
      </c>
      <c r="W836" s="5">
        <v>116.70271317829464</v>
      </c>
      <c r="X836" s="5">
        <v>68.484848484848484</v>
      </c>
      <c r="Y836" s="5">
        <v>1.9293987435469153</v>
      </c>
      <c r="Z836" s="5" t="s">
        <v>75</v>
      </c>
      <c r="AA836" s="5">
        <v>10.62070047823288</v>
      </c>
      <c r="AB836" s="5">
        <v>11.029348629884028</v>
      </c>
      <c r="AC836" s="5" t="s">
        <v>75</v>
      </c>
      <c r="AD836" s="5">
        <v>12.391645338554312</v>
      </c>
      <c r="AE836" s="5">
        <v>7.79568206847637E-2</v>
      </c>
      <c r="AF836" s="5">
        <v>5.3105886012287606E-2</v>
      </c>
      <c r="AG836" s="5">
        <v>7.3398456467802867E-2</v>
      </c>
      <c r="AH836" s="5">
        <v>83.012701028453208</v>
      </c>
      <c r="AI836" s="5" t="s">
        <v>75</v>
      </c>
      <c r="AJ836" s="5">
        <v>83.012701028453208</v>
      </c>
      <c r="AK836" s="5">
        <v>5.3867844953428028</v>
      </c>
      <c r="BI836" s="7" t="s">
        <v>75</v>
      </c>
      <c r="BJ836" s="7" t="s">
        <v>75</v>
      </c>
      <c r="BK836" s="1" t="s">
        <v>75</v>
      </c>
      <c r="BL836" s="1" t="s">
        <v>75</v>
      </c>
      <c r="BM836" s="1">
        <v>2.0223333333333335</v>
      </c>
      <c r="BN836" s="1">
        <v>0.71300000000000008</v>
      </c>
      <c r="BO836" s="1" t="s">
        <v>75</v>
      </c>
      <c r="BP836" s="1" t="s">
        <v>75</v>
      </c>
      <c r="BQ836" s="1" t="s">
        <v>75</v>
      </c>
      <c r="BR836" s="1" t="s">
        <v>75</v>
      </c>
      <c r="BS836" s="1">
        <v>0.74086799826929672</v>
      </c>
      <c r="BT836" s="1">
        <v>2.9312303785304539</v>
      </c>
      <c r="BU836" s="1" t="s">
        <v>75</v>
      </c>
      <c r="BV836" s="1" t="s">
        <v>75</v>
      </c>
      <c r="BW836" s="1" t="s">
        <v>75</v>
      </c>
      <c r="BX836" s="1" t="s">
        <v>75</v>
      </c>
      <c r="BY836" s="1" t="s">
        <v>75</v>
      </c>
      <c r="BZ836" s="1" t="s">
        <v>75</v>
      </c>
      <c r="CA836" s="1">
        <v>7.7473292889296677E-2</v>
      </c>
      <c r="CB836" s="1">
        <v>8.1504601097115714E-2</v>
      </c>
      <c r="CC836" s="1" t="s">
        <v>75</v>
      </c>
      <c r="CD836" s="1" t="s">
        <v>75</v>
      </c>
      <c r="CE836" s="1" t="s">
        <v>75</v>
      </c>
      <c r="CF836" s="1" t="s">
        <v>75</v>
      </c>
      <c r="CG836" s="1">
        <v>0.15153552593252667</v>
      </c>
      <c r="CH836" s="1" t="s">
        <v>75</v>
      </c>
    </row>
    <row r="837" spans="1:86" s="5" customFormat="1" x14ac:dyDescent="0.5">
      <c r="A837" s="5" t="str">
        <f t="shared" si="7"/>
        <v>Kojonup2014CVATR_StingrayFert150N</v>
      </c>
      <c r="B837" s="5" t="s">
        <v>79</v>
      </c>
      <c r="C837" s="5">
        <v>2014</v>
      </c>
      <c r="D837" s="1" t="s">
        <v>72</v>
      </c>
      <c r="E837" s="6">
        <v>41921</v>
      </c>
      <c r="F837" s="5">
        <v>150</v>
      </c>
      <c r="G837" s="5" t="s">
        <v>73</v>
      </c>
      <c r="H837" s="5" t="s">
        <v>74</v>
      </c>
      <c r="I837" s="5" t="s">
        <v>107</v>
      </c>
      <c r="J837" s="5" t="s">
        <v>82</v>
      </c>
      <c r="K837" s="5">
        <v>3.1225171336357995</v>
      </c>
      <c r="L837" s="5">
        <v>0</v>
      </c>
      <c r="M837" s="5">
        <v>285.05053393227405</v>
      </c>
      <c r="N837" s="5">
        <v>460.37846408560517</v>
      </c>
      <c r="O837" s="5">
        <v>0</v>
      </c>
      <c r="P837" s="5">
        <v>748.55151515151499</v>
      </c>
      <c r="Q837" s="5">
        <v>8.1715353535353516E-2</v>
      </c>
      <c r="R837" s="5">
        <v>0.89420525252525229</v>
      </c>
      <c r="S837" s="5">
        <v>1.6165755555555554</v>
      </c>
      <c r="U837" s="5">
        <v>187.99062049062047</v>
      </c>
      <c r="W837" s="5">
        <v>187.99062049062047</v>
      </c>
      <c r="X837" s="5">
        <v>66.666666666666657</v>
      </c>
      <c r="Y837" s="5">
        <v>1.2560769459371066</v>
      </c>
      <c r="Z837" s="5" t="s">
        <v>75</v>
      </c>
      <c r="AA837" s="5">
        <v>10.01159968634863</v>
      </c>
      <c r="AB837" s="5">
        <v>22.325522429682817</v>
      </c>
      <c r="AC837" s="5" t="s">
        <v>75</v>
      </c>
      <c r="AD837" s="5">
        <v>30.214043281008848</v>
      </c>
      <c r="AE837" s="5">
        <v>3.3689782309447379E-2</v>
      </c>
      <c r="AF837" s="5">
        <v>0.13233206005236306</v>
      </c>
      <c r="AG837" s="5">
        <v>0.3390292397592477</v>
      </c>
      <c r="AH837" s="5">
        <v>41.334381724010782</v>
      </c>
      <c r="AI837" s="5" t="s">
        <v>75</v>
      </c>
      <c r="AJ837" s="5">
        <v>41.334381724010782</v>
      </c>
      <c r="AK837" s="5">
        <v>6.9894318755580667</v>
      </c>
      <c r="BI837" s="7" t="s">
        <v>75</v>
      </c>
      <c r="BJ837" s="7" t="s">
        <v>75</v>
      </c>
      <c r="BK837" s="1" t="s">
        <v>75</v>
      </c>
      <c r="BL837" s="1" t="s">
        <v>75</v>
      </c>
      <c r="BM837" s="1">
        <v>2.2109999999999999</v>
      </c>
      <c r="BN837" s="1">
        <v>0.94866666666666666</v>
      </c>
      <c r="BO837" s="1" t="s">
        <v>75</v>
      </c>
      <c r="BP837" s="1" t="s">
        <v>75</v>
      </c>
      <c r="BQ837" s="1" t="s">
        <v>75</v>
      </c>
      <c r="BR837" s="1" t="s">
        <v>75</v>
      </c>
      <c r="BS837" s="1">
        <v>2.6803742126588674</v>
      </c>
      <c r="BT837" s="1">
        <v>10.188858542068822</v>
      </c>
      <c r="BU837" s="1" t="s">
        <v>75</v>
      </c>
      <c r="BV837" s="1" t="s">
        <v>75</v>
      </c>
      <c r="BW837" s="1" t="s">
        <v>75</v>
      </c>
      <c r="BX837" s="1" t="s">
        <v>75</v>
      </c>
      <c r="BY837" s="1" t="s">
        <v>75</v>
      </c>
      <c r="BZ837" s="1" t="s">
        <v>75</v>
      </c>
      <c r="CA837" s="1">
        <v>4.4060564378287335E-2</v>
      </c>
      <c r="CB837" s="1">
        <v>0.13757704911955493</v>
      </c>
      <c r="CC837" s="1" t="s">
        <v>75</v>
      </c>
      <c r="CD837" s="1" t="s">
        <v>75</v>
      </c>
      <c r="CE837" s="1" t="s">
        <v>75</v>
      </c>
      <c r="CF837" s="1" t="s">
        <v>75</v>
      </c>
      <c r="CG837" s="1">
        <v>0.30460859598471385</v>
      </c>
      <c r="CH837" s="1" t="s">
        <v>75</v>
      </c>
    </row>
    <row r="838" spans="1:86" s="5" customFormat="1" x14ac:dyDescent="0.5">
      <c r="A838" s="5" t="s">
        <v>323</v>
      </c>
      <c r="B838" s="1" t="s">
        <v>84</v>
      </c>
      <c r="C838" s="1">
        <v>2014</v>
      </c>
      <c r="D838" s="1" t="s">
        <v>72</v>
      </c>
      <c r="E838" s="2">
        <v>41829</v>
      </c>
      <c r="F838" s="1">
        <v>0</v>
      </c>
      <c r="G838" s="1" t="s">
        <v>73</v>
      </c>
      <c r="H838" s="1" t="s">
        <v>74</v>
      </c>
      <c r="I838" s="5" t="s">
        <v>233</v>
      </c>
      <c r="J838" s="5" t="s">
        <v>81</v>
      </c>
      <c r="K838" s="1">
        <v>23.936853738179138</v>
      </c>
      <c r="L838" s="1">
        <v>11.64223575119666</v>
      </c>
      <c r="M838" s="1">
        <v>0</v>
      </c>
      <c r="N838" s="1">
        <v>0</v>
      </c>
      <c r="O838" s="1">
        <v>0.40878929850298878</v>
      </c>
      <c r="P838" s="1">
        <v>35.987878787878785</v>
      </c>
      <c r="Q838" s="1">
        <v>0.46896654545454536</v>
      </c>
      <c r="R838" s="1">
        <v>0</v>
      </c>
      <c r="S838" s="1">
        <v>0</v>
      </c>
      <c r="T838" s="1"/>
      <c r="U838" s="1">
        <v>266.21584047695995</v>
      </c>
      <c r="V838" s="1">
        <v>55.205128205128197</v>
      </c>
      <c r="W838" s="1">
        <v>198.53047400949126</v>
      </c>
      <c r="X838" s="1">
        <v>62.424242424242415</v>
      </c>
      <c r="Y838" s="1">
        <v>5.6616599851763265</v>
      </c>
      <c r="Z838" s="1">
        <v>3.6726962047621661</v>
      </c>
      <c r="AA838" s="1" t="s">
        <v>75</v>
      </c>
      <c r="AB838" s="1" t="s">
        <v>75</v>
      </c>
      <c r="AC838" s="1">
        <v>0.20459139184040062</v>
      </c>
      <c r="AD838" s="1">
        <v>9.1204993177635831</v>
      </c>
      <c r="AE838" s="1">
        <v>0.19354499589145313</v>
      </c>
      <c r="AF838" s="1" t="s">
        <v>75</v>
      </c>
      <c r="AG838" s="1" t="s">
        <v>75</v>
      </c>
      <c r="AH838" s="1">
        <v>15.175666274934493</v>
      </c>
      <c r="AI838" s="1">
        <v>6.1202759560151669</v>
      </c>
      <c r="AJ838" s="1">
        <v>11.368031867712677</v>
      </c>
      <c r="AK838" s="1">
        <v>9.5249900881828626</v>
      </c>
      <c r="BI838" s="7" t="s">
        <v>75</v>
      </c>
      <c r="BJ838" s="7" t="s">
        <v>75</v>
      </c>
      <c r="BK838" s="1" t="s">
        <v>75</v>
      </c>
      <c r="BL838" s="1" t="s">
        <v>75</v>
      </c>
      <c r="BM838" s="1" t="s">
        <v>75</v>
      </c>
      <c r="BN838" s="1" t="s">
        <v>75</v>
      </c>
      <c r="BO838" s="1" t="s">
        <v>75</v>
      </c>
      <c r="BP838" s="1" t="s">
        <v>75</v>
      </c>
      <c r="BQ838" s="1" t="s">
        <v>75</v>
      </c>
      <c r="BR838" s="1" t="s">
        <v>75</v>
      </c>
      <c r="BS838" s="1" t="s">
        <v>75</v>
      </c>
      <c r="BT838" s="1" t="s">
        <v>75</v>
      </c>
      <c r="BU838" s="1" t="s">
        <v>75</v>
      </c>
      <c r="BV838" s="1" t="s">
        <v>75</v>
      </c>
      <c r="BW838" s="1" t="s">
        <v>75</v>
      </c>
      <c r="BX838" s="1" t="s">
        <v>75</v>
      </c>
      <c r="BY838" s="1" t="s">
        <v>75</v>
      </c>
      <c r="BZ838" s="1" t="s">
        <v>75</v>
      </c>
      <c r="CA838" s="1" t="s">
        <v>75</v>
      </c>
      <c r="CB838" s="1" t="s">
        <v>75</v>
      </c>
      <c r="CC838" s="1" t="s">
        <v>75</v>
      </c>
      <c r="CD838" s="1" t="s">
        <v>75</v>
      </c>
      <c r="CE838" s="1" t="s">
        <v>75</v>
      </c>
      <c r="CF838" s="1" t="s">
        <v>75</v>
      </c>
      <c r="CG838" s="1" t="s">
        <v>75</v>
      </c>
      <c r="CH838" s="1" t="s">
        <v>75</v>
      </c>
    </row>
    <row r="839" spans="1:86" s="5" customFormat="1" x14ac:dyDescent="0.5">
      <c r="A839" s="5" t="s">
        <v>324</v>
      </c>
      <c r="B839" s="1" t="s">
        <v>84</v>
      </c>
      <c r="C839" s="1">
        <v>2014</v>
      </c>
      <c r="D839" s="1" t="s">
        <v>72</v>
      </c>
      <c r="E839" s="2">
        <v>41829</v>
      </c>
      <c r="F839" s="1">
        <v>80</v>
      </c>
      <c r="G839" s="1" t="s">
        <v>73</v>
      </c>
      <c r="H839" s="1" t="s">
        <v>74</v>
      </c>
      <c r="I839" s="5" t="s">
        <v>233</v>
      </c>
      <c r="J839" s="5" t="s">
        <v>81</v>
      </c>
      <c r="K839" s="1">
        <v>41.06909161732505</v>
      </c>
      <c r="L839" s="1">
        <v>17.019818730870693</v>
      </c>
      <c r="M839" s="1">
        <v>0</v>
      </c>
      <c r="N839" s="1">
        <v>0</v>
      </c>
      <c r="O839" s="1">
        <v>2.1050290457436409</v>
      </c>
      <c r="P839" s="1">
        <v>60.193939393939395</v>
      </c>
      <c r="Q839" s="1">
        <v>1.1107180606060605</v>
      </c>
      <c r="R839" s="1">
        <v>0</v>
      </c>
      <c r="S839" s="1">
        <v>0</v>
      </c>
      <c r="T839" s="1"/>
      <c r="U839" s="1">
        <v>235.85016959017699</v>
      </c>
      <c r="V839" s="1">
        <v>46.184375885644783</v>
      </c>
      <c r="W839" s="1">
        <v>181.77679023429224</v>
      </c>
      <c r="X839" s="1">
        <v>72.72727272727272</v>
      </c>
      <c r="Y839" s="1">
        <v>13.312932337966775</v>
      </c>
      <c r="Z839" s="1">
        <v>6.7711929428328688</v>
      </c>
      <c r="AA839" s="1" t="s">
        <v>75</v>
      </c>
      <c r="AB839" s="1" t="s">
        <v>75</v>
      </c>
      <c r="AC839" s="1">
        <v>1.7296199137226103</v>
      </c>
      <c r="AD839" s="1">
        <v>21.39899416635037</v>
      </c>
      <c r="AE839" s="1">
        <v>0.48571131432421888</v>
      </c>
      <c r="AF839" s="1" t="s">
        <v>75</v>
      </c>
      <c r="AG839" s="1" t="s">
        <v>75</v>
      </c>
      <c r="AH839" s="1">
        <v>34.094955408973817</v>
      </c>
      <c r="AI839" s="1">
        <v>3.2970024929881037</v>
      </c>
      <c r="AJ839" s="1">
        <v>21.950650088844732</v>
      </c>
      <c r="AK839" s="1">
        <v>16.663911618021231</v>
      </c>
      <c r="BI839" s="7" t="s">
        <v>75</v>
      </c>
      <c r="BJ839" s="7" t="s">
        <v>75</v>
      </c>
      <c r="BK839" s="1" t="s">
        <v>75</v>
      </c>
      <c r="BL839" s="1" t="s">
        <v>75</v>
      </c>
      <c r="BM839" s="1" t="s">
        <v>75</v>
      </c>
      <c r="BN839" s="1" t="s">
        <v>75</v>
      </c>
      <c r="BO839" s="1" t="s">
        <v>75</v>
      </c>
      <c r="BP839" s="1" t="s">
        <v>75</v>
      </c>
      <c r="BQ839" s="1" t="s">
        <v>75</v>
      </c>
      <c r="BR839" s="1" t="s">
        <v>75</v>
      </c>
      <c r="BS839" s="1" t="s">
        <v>75</v>
      </c>
      <c r="BT839" s="1" t="s">
        <v>75</v>
      </c>
      <c r="BU839" s="1" t="s">
        <v>75</v>
      </c>
      <c r="BV839" s="1" t="s">
        <v>75</v>
      </c>
      <c r="BW839" s="1" t="s">
        <v>75</v>
      </c>
      <c r="BX839" s="1" t="s">
        <v>75</v>
      </c>
      <c r="BY839" s="1" t="s">
        <v>75</v>
      </c>
      <c r="BZ839" s="1" t="s">
        <v>75</v>
      </c>
      <c r="CA839" s="1" t="s">
        <v>75</v>
      </c>
      <c r="CB839" s="1" t="s">
        <v>75</v>
      </c>
      <c r="CC839" s="1" t="s">
        <v>75</v>
      </c>
      <c r="CD839" s="1" t="s">
        <v>75</v>
      </c>
      <c r="CE839" s="1" t="s">
        <v>75</v>
      </c>
      <c r="CF839" s="1" t="s">
        <v>75</v>
      </c>
      <c r="CG839" s="1" t="s">
        <v>75</v>
      </c>
      <c r="CH839" s="1" t="s">
        <v>75</v>
      </c>
    </row>
    <row r="840" spans="1:86" s="5" customFormat="1" x14ac:dyDescent="0.5">
      <c r="A840" s="5" t="s">
        <v>323</v>
      </c>
      <c r="B840" s="1" t="s">
        <v>84</v>
      </c>
      <c r="C840" s="1">
        <v>2014</v>
      </c>
      <c r="D840" s="1" t="s">
        <v>72</v>
      </c>
      <c r="E840" s="2">
        <v>41856</v>
      </c>
      <c r="F840" s="1">
        <v>0</v>
      </c>
      <c r="G840" s="1" t="s">
        <v>73</v>
      </c>
      <c r="H840" s="1" t="s">
        <v>74</v>
      </c>
      <c r="I840" s="5" t="s">
        <v>233</v>
      </c>
      <c r="J840" s="5" t="s">
        <v>81</v>
      </c>
      <c r="K840" s="1">
        <v>16.200627707617318</v>
      </c>
      <c r="L840" s="1">
        <v>2.7828556785004985</v>
      </c>
      <c r="M840" s="1">
        <v>3.7890134414410546</v>
      </c>
      <c r="N840" s="1">
        <v>0</v>
      </c>
      <c r="O840" s="1">
        <v>17.609321354259308</v>
      </c>
      <c r="P840" s="1">
        <v>40.381818181818183</v>
      </c>
      <c r="Q840" s="1">
        <v>0.6235175757575756</v>
      </c>
      <c r="R840" s="1">
        <v>1.827717171717172E-2</v>
      </c>
      <c r="S840" s="1">
        <v>0</v>
      </c>
      <c r="T840" s="1"/>
      <c r="U840" s="1">
        <v>107.81864901309591</v>
      </c>
      <c r="V840" s="1">
        <v>33.126421404682276</v>
      </c>
      <c r="W840" s="1">
        <v>97.386280630735016</v>
      </c>
      <c r="X840" s="1">
        <v>77.575757575757578</v>
      </c>
      <c r="Y840" s="1">
        <v>2.2721335502006759</v>
      </c>
      <c r="Z840" s="1">
        <v>0.95701647065041529</v>
      </c>
      <c r="AA840" s="1">
        <v>0.44600869970408724</v>
      </c>
      <c r="AB840" s="1" t="s">
        <v>75</v>
      </c>
      <c r="AC840" s="1">
        <v>2.8323736053289199</v>
      </c>
      <c r="AD840" s="1">
        <v>3.8036230372325757</v>
      </c>
      <c r="AE840" s="1">
        <v>9.9418515668197066E-2</v>
      </c>
      <c r="AF840" s="1">
        <v>3.0395986986696388E-3</v>
      </c>
      <c r="AG840" s="1" t="s">
        <v>75</v>
      </c>
      <c r="AH840" s="1">
        <v>3.4302864274100409</v>
      </c>
      <c r="AI840" s="1">
        <v>2.1706139382153515</v>
      </c>
      <c r="AJ840" s="1">
        <v>5.0774540656844174</v>
      </c>
      <c r="AK840" s="1">
        <v>19.507244775067981</v>
      </c>
      <c r="BI840" s="7" t="s">
        <v>75</v>
      </c>
      <c r="BJ840" s="7" t="s">
        <v>75</v>
      </c>
      <c r="BK840" s="1">
        <v>2.7103333333333333</v>
      </c>
      <c r="BL840" s="1" t="s">
        <v>75</v>
      </c>
      <c r="BM840" s="1" t="s">
        <v>75</v>
      </c>
      <c r="BN840" s="1" t="s">
        <v>75</v>
      </c>
      <c r="BO840" s="1" t="s">
        <v>75</v>
      </c>
      <c r="BP840" s="1" t="s">
        <v>75</v>
      </c>
      <c r="BQ840" s="1">
        <v>1.1034474545454547</v>
      </c>
      <c r="BR840" s="1" t="s">
        <v>75</v>
      </c>
      <c r="BS840" s="1" t="s">
        <v>75</v>
      </c>
      <c r="BT840" s="1" t="s">
        <v>75</v>
      </c>
      <c r="BU840" s="1" t="s">
        <v>75</v>
      </c>
      <c r="BV840" s="1" t="s">
        <v>75</v>
      </c>
      <c r="BW840" s="1" t="s">
        <v>75</v>
      </c>
      <c r="BX840" s="1" t="s">
        <v>75</v>
      </c>
      <c r="BY840" s="1">
        <v>0.11821637412435948</v>
      </c>
      <c r="BZ840" s="1" t="s">
        <v>75</v>
      </c>
      <c r="CA840" s="1" t="s">
        <v>75</v>
      </c>
      <c r="CB840" s="1" t="s">
        <v>75</v>
      </c>
      <c r="CC840" s="1" t="s">
        <v>75</v>
      </c>
      <c r="CD840" s="1" t="s">
        <v>75</v>
      </c>
      <c r="CE840" s="1">
        <v>0.14919904153773775</v>
      </c>
      <c r="CF840" s="1" t="s">
        <v>75</v>
      </c>
      <c r="CG840" s="1" t="s">
        <v>75</v>
      </c>
      <c r="CH840" s="1" t="s">
        <v>75</v>
      </c>
    </row>
    <row r="841" spans="1:86" s="5" customFormat="1" x14ac:dyDescent="0.5">
      <c r="A841" s="5" t="s">
        <v>324</v>
      </c>
      <c r="B841" s="1" t="s">
        <v>84</v>
      </c>
      <c r="C841" s="1">
        <v>2014</v>
      </c>
      <c r="D841" s="1" t="s">
        <v>72</v>
      </c>
      <c r="E841" s="2">
        <v>41856</v>
      </c>
      <c r="F841" s="1">
        <v>80</v>
      </c>
      <c r="G841" s="1" t="s">
        <v>73</v>
      </c>
      <c r="H841" s="1" t="s">
        <v>74</v>
      </c>
      <c r="I841" s="5" t="s">
        <v>233</v>
      </c>
      <c r="J841" s="5" t="s">
        <v>81</v>
      </c>
      <c r="K841" s="1">
        <v>56.520240550016467</v>
      </c>
      <c r="L841" s="1">
        <v>18.042380919936502</v>
      </c>
      <c r="M841" s="1">
        <v>21.409328159408659</v>
      </c>
      <c r="N841" s="1">
        <v>0</v>
      </c>
      <c r="O841" s="1">
        <v>31.209868552456538</v>
      </c>
      <c r="P841" s="1">
        <v>127.18181818181817</v>
      </c>
      <c r="Q841" s="1">
        <v>3.2697921212121215</v>
      </c>
      <c r="R841" s="1">
        <v>0.10024949494949494</v>
      </c>
      <c r="S841" s="1">
        <v>0</v>
      </c>
      <c r="T841" s="1"/>
      <c r="U841" s="1">
        <v>160.2118046775112</v>
      </c>
      <c r="V841" s="1">
        <v>39.758054118544052</v>
      </c>
      <c r="W841" s="1">
        <v>131.14572967823653</v>
      </c>
      <c r="X841" s="1">
        <v>113.93939393939392</v>
      </c>
      <c r="Y841" s="1">
        <v>3.928916593223883</v>
      </c>
      <c r="Z841" s="1">
        <v>1.6754879883238734</v>
      </c>
      <c r="AA841" s="1">
        <v>1.3571830529132685</v>
      </c>
      <c r="AB841" s="1" t="s">
        <v>75</v>
      </c>
      <c r="AC841" s="1">
        <v>1.9548851892014454</v>
      </c>
      <c r="AD841" s="1">
        <v>7.9275298818451452</v>
      </c>
      <c r="AE841" s="1">
        <v>0.68404038678339651</v>
      </c>
      <c r="AF841" s="1">
        <v>2.5725640748070509E-2</v>
      </c>
      <c r="AG841" s="1" t="s">
        <v>75</v>
      </c>
      <c r="AH841" s="1">
        <v>2.1457786635250113</v>
      </c>
      <c r="AI841" s="1">
        <v>5.9225159071182043</v>
      </c>
      <c r="AJ841" s="1">
        <v>3.2686406876873271</v>
      </c>
      <c r="AK841" s="1">
        <v>25.59126343117266</v>
      </c>
      <c r="BI841" s="7" t="s">
        <v>75</v>
      </c>
      <c r="BJ841" s="7" t="s">
        <v>75</v>
      </c>
      <c r="BK841" s="1">
        <v>3.7482333333333333</v>
      </c>
      <c r="BL841" s="1" t="s">
        <v>75</v>
      </c>
      <c r="BM841" s="1" t="s">
        <v>75</v>
      </c>
      <c r="BN841" s="1" t="s">
        <v>75</v>
      </c>
      <c r="BO841" s="1" t="s">
        <v>75</v>
      </c>
      <c r="BP841" s="1" t="s">
        <v>75</v>
      </c>
      <c r="BQ841" s="1">
        <v>4.8318257575757571</v>
      </c>
      <c r="BR841" s="1" t="s">
        <v>75</v>
      </c>
      <c r="BS841" s="1" t="s">
        <v>75</v>
      </c>
      <c r="BT841" s="1" t="s">
        <v>75</v>
      </c>
      <c r="BU841" s="1" t="s">
        <v>75</v>
      </c>
      <c r="BV841" s="1" t="s">
        <v>75</v>
      </c>
      <c r="BW841" s="1" t="s">
        <v>75</v>
      </c>
      <c r="BX841" s="1" t="s">
        <v>75</v>
      </c>
      <c r="BY841" s="1">
        <v>0.4968582974830742</v>
      </c>
      <c r="BZ841" s="1" t="s">
        <v>75</v>
      </c>
      <c r="CA841" s="1" t="s">
        <v>75</v>
      </c>
      <c r="CB841" s="1" t="s">
        <v>75</v>
      </c>
      <c r="CC841" s="1" t="s">
        <v>75</v>
      </c>
      <c r="CD841" s="1" t="s">
        <v>75</v>
      </c>
      <c r="CE841" s="1">
        <v>0.85843943187949989</v>
      </c>
      <c r="CF841" s="1" t="s">
        <v>75</v>
      </c>
      <c r="CG841" s="1" t="s">
        <v>75</v>
      </c>
      <c r="CH841" s="1" t="s">
        <v>75</v>
      </c>
    </row>
    <row r="842" spans="1:86" s="5" customFormat="1" x14ac:dyDescent="0.5">
      <c r="A842" s="5" t="s">
        <v>323</v>
      </c>
      <c r="B842" s="1" t="s">
        <v>84</v>
      </c>
      <c r="C842" s="1">
        <v>2014</v>
      </c>
      <c r="D842" s="1" t="s">
        <v>72</v>
      </c>
      <c r="E842" s="2">
        <v>41872</v>
      </c>
      <c r="F842" s="1">
        <v>0</v>
      </c>
      <c r="G842" s="1" t="s">
        <v>73</v>
      </c>
      <c r="H842" s="1" t="s">
        <v>74</v>
      </c>
      <c r="I842" s="5" t="s">
        <v>233</v>
      </c>
      <c r="J842" s="5" t="s">
        <v>81</v>
      </c>
      <c r="K842" s="1">
        <v>47.991428203265464</v>
      </c>
      <c r="L842" s="1">
        <v>9.2336155182962116</v>
      </c>
      <c r="M842" s="1">
        <v>55.544837794700349</v>
      </c>
      <c r="N842" s="1">
        <v>0.69290052097783505</v>
      </c>
      <c r="O842" s="1">
        <v>2.4523694779116441</v>
      </c>
      <c r="P842" s="1">
        <v>115.91515151515149</v>
      </c>
      <c r="Q842" s="1">
        <v>0.69466606060606051</v>
      </c>
      <c r="R842" s="1">
        <v>0.11672464646464646</v>
      </c>
      <c r="S842" s="1">
        <v>1.0903030303030302E-3</v>
      </c>
      <c r="T842" s="1"/>
      <c r="U842" s="1">
        <v>136.27990576944049</v>
      </c>
      <c r="V842" s="1">
        <v>49.994178235557548</v>
      </c>
      <c r="W842" s="1">
        <v>122.0815740521316</v>
      </c>
      <c r="X842" s="1">
        <v>60</v>
      </c>
      <c r="Y842" s="1">
        <v>5.0689121499323795</v>
      </c>
      <c r="Z842" s="1">
        <v>1.1315698679884636</v>
      </c>
      <c r="AA842" s="1">
        <v>3.8686441492368733</v>
      </c>
      <c r="AB842" s="1">
        <v>0.69290052097783517</v>
      </c>
      <c r="AC842" s="1">
        <v>2.4523694779116441</v>
      </c>
      <c r="AD842" s="1">
        <v>11.569344566596827</v>
      </c>
      <c r="AE842" s="1">
        <v>0.11599135415411924</v>
      </c>
      <c r="AF842" s="1">
        <v>2.0474269078941638E-2</v>
      </c>
      <c r="AG842" s="1">
        <v>1.0903030303030302E-3</v>
      </c>
      <c r="AH842" s="1">
        <v>5.4280760812467079</v>
      </c>
      <c r="AI842" s="1">
        <v>4.9607004807866772</v>
      </c>
      <c r="AJ842" s="1">
        <v>3.7295980764227674</v>
      </c>
      <c r="AK842" s="1">
        <v>11.10927441201412</v>
      </c>
      <c r="BI842" s="7" t="s">
        <v>75</v>
      </c>
      <c r="BJ842" s="7" t="s">
        <v>75</v>
      </c>
      <c r="BK842" s="1" t="s">
        <v>75</v>
      </c>
      <c r="BL842" s="1">
        <v>3.5016666666666665</v>
      </c>
      <c r="BM842" s="1" t="s">
        <v>75</v>
      </c>
      <c r="BN842" s="1">
        <v>1.7888333333333335</v>
      </c>
      <c r="BO842" s="1" t="s">
        <v>75</v>
      </c>
      <c r="BP842" s="1" t="s">
        <v>75</v>
      </c>
      <c r="BQ842" s="1" t="s">
        <v>75</v>
      </c>
      <c r="BR842" s="1">
        <v>1.708119173740726</v>
      </c>
      <c r="BS842" s="1">
        <v>1.0038067422572583</v>
      </c>
      <c r="BT842" s="1" t="s">
        <v>75</v>
      </c>
      <c r="BU842" s="1" t="s">
        <v>75</v>
      </c>
      <c r="BV842" s="1" t="s">
        <v>75</v>
      </c>
      <c r="BW842" s="1" t="s">
        <v>75</v>
      </c>
      <c r="BX842" s="1" t="s">
        <v>75</v>
      </c>
      <c r="BY842" s="1" t="s">
        <v>75</v>
      </c>
      <c r="BZ842" s="1">
        <v>0.37934783217751294</v>
      </c>
      <c r="CA842" s="1" t="s">
        <v>75</v>
      </c>
      <c r="CB842" s="1">
        <v>0.155839258354384</v>
      </c>
      <c r="CC842" s="1" t="s">
        <v>75</v>
      </c>
      <c r="CD842" s="1" t="s">
        <v>75</v>
      </c>
      <c r="CE842" s="1" t="s">
        <v>75</v>
      </c>
      <c r="CF842" s="1">
        <v>0.35060812972423161</v>
      </c>
      <c r="CG842" s="1">
        <v>0.15517118837513544</v>
      </c>
      <c r="CH842" s="1" t="s">
        <v>75</v>
      </c>
    </row>
    <row r="843" spans="1:86" s="5" customFormat="1" x14ac:dyDescent="0.5">
      <c r="A843" s="5" t="s">
        <v>324</v>
      </c>
      <c r="B843" s="1" t="s">
        <v>84</v>
      </c>
      <c r="C843" s="1">
        <v>2014</v>
      </c>
      <c r="D843" s="1" t="s">
        <v>72</v>
      </c>
      <c r="E843" s="2">
        <v>41872</v>
      </c>
      <c r="F843" s="1">
        <v>80</v>
      </c>
      <c r="G843" s="1" t="s">
        <v>73</v>
      </c>
      <c r="H843" s="1" t="s">
        <v>74</v>
      </c>
      <c r="I843" s="5" t="s">
        <v>233</v>
      </c>
      <c r="J843" s="5" t="s">
        <v>81</v>
      </c>
      <c r="K843" s="1">
        <v>69.643577360710935</v>
      </c>
      <c r="L843" s="1">
        <v>11.651359900969624</v>
      </c>
      <c r="M843" s="1">
        <v>133.19224874166616</v>
      </c>
      <c r="N843" s="1">
        <v>1.1691876585197676</v>
      </c>
      <c r="O843" s="1">
        <v>8.1193839138910597</v>
      </c>
      <c r="P843" s="1">
        <v>223.77575757575755</v>
      </c>
      <c r="Q843" s="1">
        <v>1.6201658585858585</v>
      </c>
      <c r="R843" s="1">
        <v>0.43007757575757571</v>
      </c>
      <c r="S843" s="1">
        <v>1.0495151515151515E-2</v>
      </c>
      <c r="T843" s="1"/>
      <c r="U843" s="1">
        <v>143.80874277909788</v>
      </c>
      <c r="V843" s="1">
        <v>42.162357940876085</v>
      </c>
      <c r="W843" s="1">
        <v>129.00727270772742</v>
      </c>
      <c r="X843" s="1">
        <v>74.545454545454547</v>
      </c>
      <c r="Y843" s="1">
        <v>6.2242788593902896</v>
      </c>
      <c r="Z843" s="1">
        <v>0.22948960910179442</v>
      </c>
      <c r="AA843" s="1">
        <v>6.3310080849671895</v>
      </c>
      <c r="AB843" s="1">
        <v>0.67798701898783598</v>
      </c>
      <c r="AC843" s="1">
        <v>2.3146368828495576</v>
      </c>
      <c r="AD843" s="1">
        <v>10.266543235635973</v>
      </c>
      <c r="AE843" s="1">
        <v>0.29115234050638927</v>
      </c>
      <c r="AF843" s="1">
        <v>8.8105282786286696E-2</v>
      </c>
      <c r="AG843" s="1">
        <v>5.5405160656427635E-3</v>
      </c>
      <c r="AH843" s="1">
        <v>18.869409250717002</v>
      </c>
      <c r="AI843" s="1">
        <v>3.3121998667895842</v>
      </c>
      <c r="AJ843" s="1">
        <v>16.546276528460833</v>
      </c>
      <c r="AK843" s="1">
        <v>6.8835252676366769</v>
      </c>
      <c r="BI843" s="7" t="s">
        <v>75</v>
      </c>
      <c r="BJ843" s="7" t="s">
        <v>75</v>
      </c>
      <c r="BK843" s="1" t="s">
        <v>75</v>
      </c>
      <c r="BL843" s="1">
        <v>5.1639499999999998</v>
      </c>
      <c r="BM843" s="1" t="s">
        <v>75</v>
      </c>
      <c r="BN843" s="1">
        <v>2.4319999999999999</v>
      </c>
      <c r="BO843" s="1" t="s">
        <v>75</v>
      </c>
      <c r="BP843" s="1" t="s">
        <v>75</v>
      </c>
      <c r="BQ843" s="1" t="s">
        <v>75</v>
      </c>
      <c r="BR843" s="1">
        <v>3.5922898019824805</v>
      </c>
      <c r="BS843" s="1">
        <v>3.1808958814988957</v>
      </c>
      <c r="BT843" s="1" t="s">
        <v>75</v>
      </c>
      <c r="BU843" s="1" t="s">
        <v>75</v>
      </c>
      <c r="BV843" s="1" t="s">
        <v>75</v>
      </c>
      <c r="BW843" s="1" t="s">
        <v>75</v>
      </c>
      <c r="BX843" s="1" t="s">
        <v>75</v>
      </c>
      <c r="BY843" s="1" t="s">
        <v>75</v>
      </c>
      <c r="BZ843" s="1">
        <v>0.66705000000000503</v>
      </c>
      <c r="CA843" s="1" t="s">
        <v>75</v>
      </c>
      <c r="CB843" s="1">
        <v>0.14599999999999885</v>
      </c>
      <c r="CC843" s="1" t="s">
        <v>75</v>
      </c>
      <c r="CD843" s="1" t="s">
        <v>75</v>
      </c>
      <c r="CE843" s="1" t="s">
        <v>75</v>
      </c>
      <c r="CF843" s="1">
        <v>0.99673058438115492</v>
      </c>
      <c r="CG843" s="1">
        <v>0.42541162318024744</v>
      </c>
      <c r="CH843" s="1" t="s">
        <v>75</v>
      </c>
    </row>
    <row r="844" spans="1:86" s="5" customFormat="1" x14ac:dyDescent="0.5">
      <c r="A844" s="5" t="s">
        <v>325</v>
      </c>
      <c r="B844" s="1" t="s">
        <v>84</v>
      </c>
      <c r="C844" s="1">
        <v>2014</v>
      </c>
      <c r="D844" s="1" t="s">
        <v>72</v>
      </c>
      <c r="E844" s="2">
        <v>41829</v>
      </c>
      <c r="F844" s="1">
        <v>0</v>
      </c>
      <c r="G844" s="1" t="s">
        <v>6</v>
      </c>
      <c r="H844" s="1" t="s">
        <v>76</v>
      </c>
      <c r="I844" s="5" t="s">
        <v>236</v>
      </c>
      <c r="J844" s="5" t="s">
        <v>82</v>
      </c>
      <c r="K844" s="1">
        <v>21.554832562172184</v>
      </c>
      <c r="L844" s="1">
        <v>11.871104073723515</v>
      </c>
      <c r="M844" s="1">
        <v>0</v>
      </c>
      <c r="N844" s="1">
        <v>0</v>
      </c>
      <c r="O844" s="1">
        <v>2.7740633641043</v>
      </c>
      <c r="P844" s="1">
        <v>36.200000000000003</v>
      </c>
      <c r="Q844" s="1">
        <v>0.51615333333333335</v>
      </c>
      <c r="R844" s="1">
        <v>0</v>
      </c>
      <c r="S844" s="1">
        <v>0</v>
      </c>
      <c r="T844" s="1"/>
      <c r="U844" s="1">
        <v>220.3094633569259</v>
      </c>
      <c r="V844" s="1">
        <v>33.787715341113397</v>
      </c>
      <c r="W844" s="1">
        <v>153.23029236582929</v>
      </c>
      <c r="X844" s="1">
        <v>63.636363636363633</v>
      </c>
      <c r="Y844" s="1">
        <v>3.4347795332382605</v>
      </c>
      <c r="Z844" s="1">
        <v>1.7184326649604842</v>
      </c>
      <c r="AA844" s="1" t="s">
        <v>75</v>
      </c>
      <c r="AB844" s="1" t="s">
        <v>75</v>
      </c>
      <c r="AC844" s="1">
        <v>1.1370629033809987</v>
      </c>
      <c r="AD844" s="1">
        <v>4.4364133131843566</v>
      </c>
      <c r="AE844" s="1">
        <v>6.3552402016826423E-2</v>
      </c>
      <c r="AF844" s="1" t="s">
        <v>75</v>
      </c>
      <c r="AG844" s="1" t="s">
        <v>75</v>
      </c>
      <c r="AH844" s="1">
        <v>10.959584242781112</v>
      </c>
      <c r="AI844" s="1">
        <v>1.2666754829735938</v>
      </c>
      <c r="AJ844" s="1">
        <v>3.7676441874549962</v>
      </c>
      <c r="AK844" s="1">
        <v>10.909090909090917</v>
      </c>
      <c r="BI844" s="7" t="s">
        <v>75</v>
      </c>
      <c r="BJ844" s="7" t="s">
        <v>75</v>
      </c>
      <c r="BK844" s="1" t="s">
        <v>75</v>
      </c>
      <c r="BL844" s="1" t="s">
        <v>75</v>
      </c>
      <c r="BM844" s="1" t="s">
        <v>75</v>
      </c>
      <c r="BN844" s="1" t="s">
        <v>75</v>
      </c>
      <c r="BO844" s="1" t="s">
        <v>75</v>
      </c>
      <c r="BP844" s="1" t="s">
        <v>75</v>
      </c>
      <c r="BQ844" s="1" t="s">
        <v>75</v>
      </c>
      <c r="BR844" s="1" t="s">
        <v>75</v>
      </c>
      <c r="BS844" s="1" t="s">
        <v>75</v>
      </c>
      <c r="BT844" s="1" t="s">
        <v>75</v>
      </c>
      <c r="BU844" s="1" t="s">
        <v>75</v>
      </c>
      <c r="BV844" s="1" t="s">
        <v>75</v>
      </c>
      <c r="BW844" s="1" t="s">
        <v>75</v>
      </c>
      <c r="BX844" s="1" t="s">
        <v>75</v>
      </c>
      <c r="BY844" s="1" t="s">
        <v>75</v>
      </c>
      <c r="BZ844" s="1" t="s">
        <v>75</v>
      </c>
      <c r="CA844" s="1" t="s">
        <v>75</v>
      </c>
      <c r="CB844" s="1" t="s">
        <v>75</v>
      </c>
      <c r="CC844" s="1" t="s">
        <v>75</v>
      </c>
      <c r="CD844" s="1" t="s">
        <v>75</v>
      </c>
      <c r="CE844" s="1" t="s">
        <v>75</v>
      </c>
      <c r="CF844" s="1" t="s">
        <v>75</v>
      </c>
      <c r="CG844" s="1" t="s">
        <v>75</v>
      </c>
      <c r="CH844" s="1" t="s">
        <v>75</v>
      </c>
    </row>
    <row r="845" spans="1:86" s="5" customFormat="1" x14ac:dyDescent="0.5">
      <c r="A845" s="5" t="s">
        <v>326</v>
      </c>
      <c r="B845" s="1" t="s">
        <v>84</v>
      </c>
      <c r="C845" s="1">
        <v>2014</v>
      </c>
      <c r="D845" s="1" t="s">
        <v>72</v>
      </c>
      <c r="E845" s="2">
        <v>41829</v>
      </c>
      <c r="F845" s="1">
        <v>80</v>
      </c>
      <c r="G845" s="1" t="s">
        <v>6</v>
      </c>
      <c r="H845" s="1" t="s">
        <v>76</v>
      </c>
      <c r="I845" s="5" t="s">
        <v>236</v>
      </c>
      <c r="J845" s="5" t="s">
        <v>82</v>
      </c>
      <c r="K845" s="1">
        <v>39.39218907344415</v>
      </c>
      <c r="L845" s="1">
        <v>16.409526910778613</v>
      </c>
      <c r="M845" s="1">
        <v>0</v>
      </c>
      <c r="N845" s="1">
        <v>0</v>
      </c>
      <c r="O845" s="1">
        <v>0.51949613698935504</v>
      </c>
      <c r="P845" s="1">
        <v>56.321212121212113</v>
      </c>
      <c r="Q845" s="1">
        <v>1.3002054545454544</v>
      </c>
      <c r="R845" s="1">
        <v>0</v>
      </c>
      <c r="S845" s="1">
        <v>0</v>
      </c>
      <c r="T845" s="1"/>
      <c r="U845" s="1">
        <v>231.73669642116246</v>
      </c>
      <c r="V845" s="1">
        <v>42.397457753094479</v>
      </c>
      <c r="W845" s="1">
        <v>176.23347901318243</v>
      </c>
      <c r="X845" s="1">
        <v>52.727272727272727</v>
      </c>
      <c r="Y845" s="1">
        <v>3.6355583249546388</v>
      </c>
      <c r="Z845" s="1">
        <v>2.4972729744087232</v>
      </c>
      <c r="AA845" s="1" t="s">
        <v>75</v>
      </c>
      <c r="AB845" s="1" t="s">
        <v>75</v>
      </c>
      <c r="AC845" s="1">
        <v>0.29378603189784375</v>
      </c>
      <c r="AD845" s="1">
        <v>5.8781036777730096</v>
      </c>
      <c r="AE845" s="1">
        <v>9.6046772347712264E-2</v>
      </c>
      <c r="AF845" s="1" t="s">
        <v>75</v>
      </c>
      <c r="AG845" s="1" t="s">
        <v>75</v>
      </c>
      <c r="AH845" s="1">
        <v>14.484877622383648</v>
      </c>
      <c r="AI845" s="1">
        <v>3.5862463965513425</v>
      </c>
      <c r="AJ845" s="1">
        <v>8.671945019604923</v>
      </c>
      <c r="AK845" s="1">
        <v>6.5555477735708774</v>
      </c>
      <c r="BI845" s="7" t="s">
        <v>75</v>
      </c>
      <c r="BJ845" s="7" t="s">
        <v>75</v>
      </c>
      <c r="BK845" s="1" t="s">
        <v>75</v>
      </c>
      <c r="BL845" s="1" t="s">
        <v>75</v>
      </c>
      <c r="BM845" s="1" t="s">
        <v>75</v>
      </c>
      <c r="BN845" s="1" t="s">
        <v>75</v>
      </c>
      <c r="BO845" s="1" t="s">
        <v>75</v>
      </c>
      <c r="BP845" s="1" t="s">
        <v>75</v>
      </c>
      <c r="BQ845" s="1" t="s">
        <v>75</v>
      </c>
      <c r="BR845" s="1" t="s">
        <v>75</v>
      </c>
      <c r="BS845" s="1" t="s">
        <v>75</v>
      </c>
      <c r="BT845" s="1" t="s">
        <v>75</v>
      </c>
      <c r="BU845" s="1" t="s">
        <v>75</v>
      </c>
      <c r="BV845" s="1" t="s">
        <v>75</v>
      </c>
      <c r="BW845" s="1" t="s">
        <v>75</v>
      </c>
      <c r="BX845" s="1" t="s">
        <v>75</v>
      </c>
      <c r="BY845" s="1" t="s">
        <v>75</v>
      </c>
      <c r="BZ845" s="1" t="s">
        <v>75</v>
      </c>
      <c r="CA845" s="1" t="s">
        <v>75</v>
      </c>
      <c r="CB845" s="1" t="s">
        <v>75</v>
      </c>
      <c r="CC845" s="1" t="s">
        <v>75</v>
      </c>
      <c r="CD845" s="1" t="s">
        <v>75</v>
      </c>
      <c r="CE845" s="1" t="s">
        <v>75</v>
      </c>
      <c r="CF845" s="1" t="s">
        <v>75</v>
      </c>
      <c r="CG845" s="1" t="s">
        <v>75</v>
      </c>
      <c r="CH845" s="1" t="s">
        <v>75</v>
      </c>
    </row>
    <row r="846" spans="1:86" s="5" customFormat="1" x14ac:dyDescent="0.5">
      <c r="A846" s="5" t="s">
        <v>325</v>
      </c>
      <c r="B846" s="1" t="s">
        <v>84</v>
      </c>
      <c r="C846" s="1">
        <v>2014</v>
      </c>
      <c r="D846" s="1" t="s">
        <v>72</v>
      </c>
      <c r="E846" s="2">
        <v>41856</v>
      </c>
      <c r="F846" s="1">
        <v>0</v>
      </c>
      <c r="G846" s="1" t="s">
        <v>6</v>
      </c>
      <c r="H846" s="1" t="s">
        <v>76</v>
      </c>
      <c r="I846" s="5" t="s">
        <v>236</v>
      </c>
      <c r="J846" s="5" t="s">
        <v>82</v>
      </c>
      <c r="K846" s="1">
        <v>13.16746586718042</v>
      </c>
      <c r="L846" s="1">
        <v>1.9912650450655109</v>
      </c>
      <c r="M846" s="1">
        <v>24.245141100720243</v>
      </c>
      <c r="N846" s="1">
        <v>0</v>
      </c>
      <c r="O846" s="1">
        <v>24.220370411276249</v>
      </c>
      <c r="P846" s="1">
        <v>63.624242424242425</v>
      </c>
      <c r="Q846" s="1">
        <v>0.25046585858585857</v>
      </c>
      <c r="R846" s="1">
        <v>0.16450303030303029</v>
      </c>
      <c r="S846" s="1">
        <v>0</v>
      </c>
      <c r="T846" s="1"/>
      <c r="U846" s="1">
        <v>133.06598647683555</v>
      </c>
      <c r="V846" s="1">
        <v>48.284022519899139</v>
      </c>
      <c r="W846" s="1">
        <v>121.88330900243311</v>
      </c>
      <c r="X846" s="1">
        <v>64.848484848484844</v>
      </c>
      <c r="Y846" s="1">
        <v>1.8424723877574503</v>
      </c>
      <c r="Z846" s="1">
        <v>0.94296786318808612</v>
      </c>
      <c r="AA846" s="1">
        <v>7.7174583336483797</v>
      </c>
      <c r="AB846" s="1" t="s">
        <v>75</v>
      </c>
      <c r="AC846" s="1">
        <v>7.370532786062177</v>
      </c>
      <c r="AD846" s="1">
        <v>14.132027331935062</v>
      </c>
      <c r="AE846" s="1">
        <v>0.12548119091717475</v>
      </c>
      <c r="AF846" s="1">
        <v>5.8962294945864607E-2</v>
      </c>
      <c r="AG846" s="1" t="s">
        <v>75</v>
      </c>
      <c r="AH846" s="1">
        <v>8.6548254752267333</v>
      </c>
      <c r="AI846" s="1">
        <v>9.6408372838970564</v>
      </c>
      <c r="AJ846" s="1">
        <v>8.8356874321434375</v>
      </c>
      <c r="AK846" s="1">
        <v>20.036697278565516</v>
      </c>
      <c r="BI846" s="7" t="s">
        <v>75</v>
      </c>
      <c r="BJ846" s="7" t="s">
        <v>75</v>
      </c>
      <c r="BK846" s="1" t="s">
        <v>75</v>
      </c>
      <c r="BL846" s="1" t="s">
        <v>75</v>
      </c>
      <c r="BM846" s="1" t="s">
        <v>75</v>
      </c>
      <c r="BN846" s="1" t="s">
        <v>75</v>
      </c>
      <c r="BO846" s="1" t="s">
        <v>75</v>
      </c>
      <c r="BP846" s="1" t="s">
        <v>75</v>
      </c>
      <c r="BQ846" s="1" t="s">
        <v>75</v>
      </c>
      <c r="BR846" s="1" t="s">
        <v>75</v>
      </c>
      <c r="BS846" s="1" t="s">
        <v>75</v>
      </c>
      <c r="BT846" s="1" t="s">
        <v>75</v>
      </c>
      <c r="BU846" s="1" t="s">
        <v>75</v>
      </c>
      <c r="BV846" s="1" t="s">
        <v>75</v>
      </c>
      <c r="BW846" s="1" t="s">
        <v>75</v>
      </c>
      <c r="BX846" s="1" t="s">
        <v>75</v>
      </c>
      <c r="BY846" s="1" t="s">
        <v>75</v>
      </c>
      <c r="BZ846" s="1" t="s">
        <v>75</v>
      </c>
      <c r="CA846" s="1" t="s">
        <v>75</v>
      </c>
      <c r="CB846" s="1" t="s">
        <v>75</v>
      </c>
      <c r="CC846" s="1" t="s">
        <v>75</v>
      </c>
      <c r="CD846" s="1" t="s">
        <v>75</v>
      </c>
      <c r="CE846" s="1" t="s">
        <v>75</v>
      </c>
      <c r="CF846" s="1" t="s">
        <v>75</v>
      </c>
      <c r="CG846" s="1" t="s">
        <v>75</v>
      </c>
      <c r="CH846" s="1" t="s">
        <v>75</v>
      </c>
    </row>
    <row r="847" spans="1:86" s="5" customFormat="1" x14ac:dyDescent="0.5">
      <c r="A847" s="5" t="s">
        <v>326</v>
      </c>
      <c r="B847" s="1" t="s">
        <v>84</v>
      </c>
      <c r="C847" s="1">
        <v>2014</v>
      </c>
      <c r="D847" s="1" t="s">
        <v>72</v>
      </c>
      <c r="E847" s="2">
        <v>41856</v>
      </c>
      <c r="F847" s="1">
        <v>80</v>
      </c>
      <c r="G847" s="1" t="s">
        <v>6</v>
      </c>
      <c r="H847" s="1" t="s">
        <v>76</v>
      </c>
      <c r="I847" s="5" t="s">
        <v>236</v>
      </c>
      <c r="J847" s="5" t="s">
        <v>82</v>
      </c>
      <c r="K847" s="1">
        <v>44.991440540551366</v>
      </c>
      <c r="L847" s="1">
        <v>16.747402134589649</v>
      </c>
      <c r="M847" s="1">
        <v>92.32190327000842</v>
      </c>
      <c r="N847" s="1">
        <v>0</v>
      </c>
      <c r="O847" s="1">
        <v>32.236223751820241</v>
      </c>
      <c r="P847" s="1">
        <v>186.29696969696965</v>
      </c>
      <c r="Q847" s="1">
        <v>2.108788484848485</v>
      </c>
      <c r="R847" s="1">
        <v>0.4750971717171717</v>
      </c>
      <c r="S847" s="1">
        <v>0</v>
      </c>
      <c r="T847" s="1"/>
      <c r="U847" s="1">
        <v>152.7560012304958</v>
      </c>
      <c r="V847" s="1">
        <v>39.993115836427457</v>
      </c>
      <c r="W847" s="1">
        <v>122.95224959524346</v>
      </c>
      <c r="X847" s="1">
        <v>68.484848484848484</v>
      </c>
      <c r="Y847" s="1">
        <v>4.2337006567065574</v>
      </c>
      <c r="Z847" s="1">
        <v>6.0712858625845127</v>
      </c>
      <c r="AA847" s="1">
        <v>15.804305088394655</v>
      </c>
      <c r="AB847" s="1" t="s">
        <v>75</v>
      </c>
      <c r="AC847" s="1">
        <v>3.6630950330616558</v>
      </c>
      <c r="AD847" s="1">
        <v>24.995376615645295</v>
      </c>
      <c r="AE847" s="1">
        <v>0.57930077113228973</v>
      </c>
      <c r="AF847" s="1">
        <v>0.14092990069443714</v>
      </c>
      <c r="AG847" s="1" t="s">
        <v>75</v>
      </c>
      <c r="AH847" s="1">
        <v>3.1550378156946555</v>
      </c>
      <c r="AI847" s="1">
        <v>1.4364519777137237</v>
      </c>
      <c r="AJ847" s="1">
        <v>5.2697168911374774</v>
      </c>
      <c r="AK847" s="1">
        <v>17.947991387831319</v>
      </c>
      <c r="BI847" s="7" t="s">
        <v>75</v>
      </c>
      <c r="BJ847" s="7" t="s">
        <v>75</v>
      </c>
      <c r="BK847" s="1" t="s">
        <v>75</v>
      </c>
      <c r="BL847" s="1" t="s">
        <v>75</v>
      </c>
      <c r="BM847" s="1" t="s">
        <v>75</v>
      </c>
      <c r="BN847" s="1" t="s">
        <v>75</v>
      </c>
      <c r="BO847" s="1" t="s">
        <v>75</v>
      </c>
      <c r="BP847" s="1" t="s">
        <v>75</v>
      </c>
      <c r="BQ847" s="1" t="s">
        <v>75</v>
      </c>
      <c r="BR847" s="1" t="s">
        <v>75</v>
      </c>
      <c r="BS847" s="1" t="s">
        <v>75</v>
      </c>
      <c r="BT847" s="1" t="s">
        <v>75</v>
      </c>
      <c r="BU847" s="1" t="s">
        <v>75</v>
      </c>
      <c r="BV847" s="1" t="s">
        <v>75</v>
      </c>
      <c r="BW847" s="1" t="s">
        <v>75</v>
      </c>
      <c r="BX847" s="1" t="s">
        <v>75</v>
      </c>
      <c r="BY847" s="1" t="s">
        <v>75</v>
      </c>
      <c r="BZ847" s="1" t="s">
        <v>75</v>
      </c>
      <c r="CA847" s="1" t="s">
        <v>75</v>
      </c>
      <c r="CB847" s="1" t="s">
        <v>75</v>
      </c>
      <c r="CC847" s="1" t="s">
        <v>75</v>
      </c>
      <c r="CD847" s="1" t="s">
        <v>75</v>
      </c>
      <c r="CE847" s="1" t="s">
        <v>75</v>
      </c>
      <c r="CF847" s="1" t="s">
        <v>75</v>
      </c>
      <c r="CG847" s="1" t="s">
        <v>75</v>
      </c>
      <c r="CH847" s="1" t="s">
        <v>75</v>
      </c>
    </row>
    <row r="848" spans="1:86" s="5" customFormat="1" x14ac:dyDescent="0.5">
      <c r="A848" s="5" t="s">
        <v>325</v>
      </c>
      <c r="B848" s="1" t="s">
        <v>84</v>
      </c>
      <c r="C848" s="1">
        <v>2014</v>
      </c>
      <c r="D848" s="1" t="s">
        <v>72</v>
      </c>
      <c r="E848" s="2">
        <v>41872</v>
      </c>
      <c r="F848" s="1">
        <v>0</v>
      </c>
      <c r="G848" s="1" t="s">
        <v>6</v>
      </c>
      <c r="H848" s="1" t="s">
        <v>76</v>
      </c>
      <c r="I848" s="5" t="s">
        <v>236</v>
      </c>
      <c r="J848" s="5" t="s">
        <v>82</v>
      </c>
      <c r="K848" s="1">
        <v>19.184246449422307</v>
      </c>
      <c r="L848" s="1">
        <v>0.79075282346852915</v>
      </c>
      <c r="M848" s="1">
        <v>93.439750164312457</v>
      </c>
      <c r="N848" s="1">
        <v>15.773150692710885</v>
      </c>
      <c r="O848" s="1">
        <v>5.7787144476056307</v>
      </c>
      <c r="P848" s="1">
        <v>134.70303030303029</v>
      </c>
      <c r="Q848" s="1">
        <v>0.21251414141414141</v>
      </c>
      <c r="R848" s="1">
        <v>0.22216222222222223</v>
      </c>
      <c r="S848" s="1">
        <v>6.8852727272727274E-2</v>
      </c>
      <c r="T848" s="1"/>
      <c r="U848" s="1">
        <v>107.6092512948577</v>
      </c>
      <c r="V848" s="1">
        <v>84.999999999999915</v>
      </c>
      <c r="W848" s="1">
        <v>106.95771733507597</v>
      </c>
      <c r="X848" s="1">
        <v>72.72727272727272</v>
      </c>
      <c r="Y848" s="1">
        <v>4.1269213985508966</v>
      </c>
      <c r="Z848" s="1">
        <v>0.35294219119422848</v>
      </c>
      <c r="AA848" s="1">
        <v>8.540916249321393</v>
      </c>
      <c r="AB848" s="1">
        <v>1.5809001615019143</v>
      </c>
      <c r="AC848" s="1">
        <v>0.59907682079467739</v>
      </c>
      <c r="AD848" s="1">
        <v>12.581294144513956</v>
      </c>
      <c r="AE848" s="1">
        <v>1.483091677402042E-2</v>
      </c>
      <c r="AF848" s="1">
        <v>6.2027610816651219E-3</v>
      </c>
      <c r="AG848" s="1">
        <v>1.1089758448895605E-2</v>
      </c>
      <c r="AH848" s="1">
        <v>15.96894367872461</v>
      </c>
      <c r="AI848" s="1">
        <v>14.288690166235227</v>
      </c>
      <c r="AJ848" s="1">
        <v>15.359651366925531</v>
      </c>
      <c r="AK848" s="1">
        <v>4.8104569292083426</v>
      </c>
      <c r="BI848" s="7" t="s">
        <v>75</v>
      </c>
      <c r="BJ848" s="7" t="s">
        <v>75</v>
      </c>
      <c r="BK848" s="1" t="s">
        <v>75</v>
      </c>
      <c r="BL848" s="1" t="s">
        <v>75</v>
      </c>
      <c r="BM848" s="1" t="s">
        <v>75</v>
      </c>
      <c r="BN848" s="1" t="s">
        <v>75</v>
      </c>
      <c r="BO848" s="1" t="s">
        <v>75</v>
      </c>
      <c r="BP848" s="1" t="s">
        <v>75</v>
      </c>
      <c r="BQ848" s="1" t="s">
        <v>75</v>
      </c>
      <c r="BR848" s="1" t="s">
        <v>75</v>
      </c>
      <c r="BS848" s="1" t="s">
        <v>75</v>
      </c>
      <c r="BT848" s="1" t="s">
        <v>75</v>
      </c>
      <c r="BU848" s="1" t="s">
        <v>75</v>
      </c>
      <c r="BV848" s="1" t="s">
        <v>75</v>
      </c>
      <c r="BW848" s="1" t="s">
        <v>75</v>
      </c>
      <c r="BX848" s="1" t="s">
        <v>75</v>
      </c>
      <c r="BY848" s="1" t="s">
        <v>75</v>
      </c>
      <c r="BZ848" s="1" t="s">
        <v>75</v>
      </c>
      <c r="CA848" s="1" t="s">
        <v>75</v>
      </c>
      <c r="CB848" s="1" t="s">
        <v>75</v>
      </c>
      <c r="CC848" s="1" t="s">
        <v>75</v>
      </c>
      <c r="CD848" s="1" t="s">
        <v>75</v>
      </c>
      <c r="CE848" s="1" t="s">
        <v>75</v>
      </c>
      <c r="CF848" s="1" t="s">
        <v>75</v>
      </c>
      <c r="CG848" s="1" t="s">
        <v>75</v>
      </c>
      <c r="CH848" s="1" t="s">
        <v>75</v>
      </c>
    </row>
    <row r="849" spans="1:86" s="5" customFormat="1" x14ac:dyDescent="0.5">
      <c r="A849" s="5" t="s">
        <v>326</v>
      </c>
      <c r="B849" s="1" t="s">
        <v>84</v>
      </c>
      <c r="C849" s="1">
        <v>2014</v>
      </c>
      <c r="D849" s="1" t="s">
        <v>72</v>
      </c>
      <c r="E849" s="2">
        <v>41872</v>
      </c>
      <c r="F849" s="1">
        <v>80</v>
      </c>
      <c r="G849" s="1" t="s">
        <v>6</v>
      </c>
      <c r="H849" s="1" t="s">
        <v>76</v>
      </c>
      <c r="I849" s="5" t="s">
        <v>236</v>
      </c>
      <c r="J849" s="5" t="s">
        <v>82</v>
      </c>
      <c r="K849" s="1">
        <v>36.336410663250071</v>
      </c>
      <c r="L849" s="1">
        <v>2.1763769077637711</v>
      </c>
      <c r="M849" s="1">
        <v>222.2918769743178</v>
      </c>
      <c r="N849" s="1">
        <v>21.468853464490909</v>
      </c>
      <c r="O849" s="1">
        <v>7.9713393226260107</v>
      </c>
      <c r="P849" s="1">
        <v>288.79393939393935</v>
      </c>
      <c r="Q849" s="1">
        <v>0.54482303030303025</v>
      </c>
      <c r="R849" s="1">
        <v>0.57624323232323227</v>
      </c>
      <c r="S849" s="1">
        <v>9.4222828282828283E-2</v>
      </c>
      <c r="T849" s="1"/>
      <c r="U849" s="1">
        <v>109.49922321637938</v>
      </c>
      <c r="V849" s="1">
        <v>41.124999999999964</v>
      </c>
      <c r="W849" s="1">
        <v>108.54580908225891</v>
      </c>
      <c r="X849" s="1">
        <v>67.878787878787875</v>
      </c>
      <c r="Y849" s="1">
        <v>3.5677489042001675</v>
      </c>
      <c r="Z849" s="1" t="s">
        <v>75</v>
      </c>
      <c r="AA849" s="1">
        <v>24.074641684449201</v>
      </c>
      <c r="AB849" s="1">
        <v>5.6627135614778936</v>
      </c>
      <c r="AC849" s="1">
        <v>4.0510193568072124</v>
      </c>
      <c r="AD849" s="1">
        <v>30.738230668171777</v>
      </c>
      <c r="AE849" s="1">
        <v>0.10734871304866579</v>
      </c>
      <c r="AF849" s="1">
        <v>6.1122344510909775E-2</v>
      </c>
      <c r="AG849" s="1">
        <v>3.5438081692977616E-2</v>
      </c>
      <c r="AH849" s="1">
        <v>8.4441038154929284</v>
      </c>
      <c r="AI849" s="1" t="s">
        <v>75</v>
      </c>
      <c r="AJ849" s="1">
        <v>6.6873836542236784</v>
      </c>
      <c r="AK849" s="1">
        <v>6.9894318755580436</v>
      </c>
      <c r="BI849" s="7" t="s">
        <v>75</v>
      </c>
      <c r="BJ849" s="7" t="s">
        <v>75</v>
      </c>
      <c r="BK849" s="1" t="s">
        <v>75</v>
      </c>
      <c r="BL849" s="1" t="s">
        <v>75</v>
      </c>
      <c r="BM849" s="1" t="s">
        <v>75</v>
      </c>
      <c r="BN849" s="1" t="s">
        <v>75</v>
      </c>
      <c r="BO849" s="1" t="s">
        <v>75</v>
      </c>
      <c r="BP849" s="1" t="s">
        <v>75</v>
      </c>
      <c r="BQ849" s="1" t="s">
        <v>75</v>
      </c>
      <c r="BR849" s="1" t="s">
        <v>75</v>
      </c>
      <c r="BS849" s="1" t="s">
        <v>75</v>
      </c>
      <c r="BT849" s="1" t="s">
        <v>75</v>
      </c>
      <c r="BU849" s="1" t="s">
        <v>75</v>
      </c>
      <c r="BV849" s="1" t="s">
        <v>75</v>
      </c>
      <c r="BW849" s="1" t="s">
        <v>75</v>
      </c>
      <c r="BX849" s="1" t="s">
        <v>75</v>
      </c>
      <c r="BY849" s="1" t="s">
        <v>75</v>
      </c>
      <c r="BZ849" s="1" t="s">
        <v>75</v>
      </c>
      <c r="CA849" s="1" t="s">
        <v>75</v>
      </c>
      <c r="CB849" s="1" t="s">
        <v>75</v>
      </c>
      <c r="CC849" s="1" t="s">
        <v>75</v>
      </c>
      <c r="CD849" s="1" t="s">
        <v>75</v>
      </c>
      <c r="CE849" s="1" t="s">
        <v>75</v>
      </c>
      <c r="CF849" s="1" t="s">
        <v>75</v>
      </c>
      <c r="CG849" s="1" t="s">
        <v>75</v>
      </c>
      <c r="CH849" s="1" t="s">
        <v>75</v>
      </c>
    </row>
    <row r="850" spans="1:86" s="5" customFormat="1" x14ac:dyDescent="0.5">
      <c r="A850" s="5" t="s">
        <v>327</v>
      </c>
      <c r="B850" s="1" t="s">
        <v>84</v>
      </c>
      <c r="C850" s="1">
        <v>2014</v>
      </c>
      <c r="D850" s="1" t="s">
        <v>72</v>
      </c>
      <c r="E850" s="2">
        <v>41829</v>
      </c>
      <c r="F850" s="1">
        <v>0</v>
      </c>
      <c r="G850" s="1" t="s">
        <v>6</v>
      </c>
      <c r="H850" s="1" t="s">
        <v>74</v>
      </c>
      <c r="I850" s="5" t="s">
        <v>85</v>
      </c>
      <c r="J850" s="5" t="s">
        <v>83</v>
      </c>
      <c r="K850" s="1">
        <v>20.880731688699001</v>
      </c>
      <c r="L850" s="1">
        <v>9.0510591759220489</v>
      </c>
      <c r="M850" s="1">
        <v>0</v>
      </c>
      <c r="N850" s="1">
        <v>0</v>
      </c>
      <c r="O850" s="1">
        <v>1.9712394384092509</v>
      </c>
      <c r="P850" s="1">
        <v>31.903030303030295</v>
      </c>
      <c r="Q850" s="1">
        <v>0.33404169696969693</v>
      </c>
      <c r="R850" s="1">
        <v>0</v>
      </c>
      <c r="S850" s="1">
        <v>0</v>
      </c>
      <c r="T850" s="1"/>
      <c r="U850" s="1">
        <v>221.87600977409974</v>
      </c>
      <c r="V850" s="1">
        <v>41.538287053952011</v>
      </c>
      <c r="W850" s="1">
        <v>164.81294718116735</v>
      </c>
      <c r="X850" s="1">
        <v>63.636363636363626</v>
      </c>
      <c r="Y850" s="1">
        <v>2.633332066512081</v>
      </c>
      <c r="Z850" s="1">
        <v>1.5614659174089287</v>
      </c>
      <c r="AA850" s="1" t="s">
        <v>75</v>
      </c>
      <c r="AB850" s="1" t="s">
        <v>75</v>
      </c>
      <c r="AC850" s="1">
        <v>1.261347227824565</v>
      </c>
      <c r="AD850" s="1">
        <v>3.2265143510710983</v>
      </c>
      <c r="AE850" s="1">
        <v>8.4393031917997879E-2</v>
      </c>
      <c r="AF850" s="1" t="s">
        <v>75</v>
      </c>
      <c r="AG850" s="1" t="s">
        <v>75</v>
      </c>
      <c r="AH850" s="1">
        <v>21.476635486921928</v>
      </c>
      <c r="AI850" s="1">
        <v>3.0846110530438935</v>
      </c>
      <c r="AJ850" s="1">
        <v>8.0537737888942331</v>
      </c>
      <c r="AK850" s="1">
        <v>26.804053803025425</v>
      </c>
      <c r="BI850" s="7" t="s">
        <v>75</v>
      </c>
      <c r="BJ850" s="7" t="s">
        <v>75</v>
      </c>
      <c r="BK850" s="1" t="s">
        <v>75</v>
      </c>
      <c r="BL850" s="1" t="s">
        <v>75</v>
      </c>
      <c r="BM850" s="1" t="s">
        <v>75</v>
      </c>
      <c r="BN850" s="1" t="s">
        <v>75</v>
      </c>
      <c r="BO850" s="1" t="s">
        <v>75</v>
      </c>
      <c r="BP850" s="1" t="s">
        <v>75</v>
      </c>
      <c r="BQ850" s="1" t="s">
        <v>75</v>
      </c>
      <c r="BR850" s="1" t="s">
        <v>75</v>
      </c>
      <c r="BS850" s="1" t="s">
        <v>75</v>
      </c>
      <c r="BT850" s="1" t="s">
        <v>75</v>
      </c>
      <c r="BU850" s="1" t="s">
        <v>75</v>
      </c>
      <c r="BV850" s="1" t="s">
        <v>75</v>
      </c>
      <c r="BW850" s="1" t="s">
        <v>75</v>
      </c>
      <c r="BX850" s="1" t="s">
        <v>75</v>
      </c>
      <c r="BY850" s="1" t="s">
        <v>75</v>
      </c>
      <c r="BZ850" s="1" t="s">
        <v>75</v>
      </c>
      <c r="CA850" s="1" t="s">
        <v>75</v>
      </c>
      <c r="CB850" s="1" t="s">
        <v>75</v>
      </c>
      <c r="CC850" s="1" t="s">
        <v>75</v>
      </c>
      <c r="CD850" s="1" t="s">
        <v>75</v>
      </c>
      <c r="CE850" s="1" t="s">
        <v>75</v>
      </c>
      <c r="CF850" s="1" t="s">
        <v>75</v>
      </c>
      <c r="CG850" s="1" t="s">
        <v>75</v>
      </c>
      <c r="CH850" s="1" t="s">
        <v>75</v>
      </c>
    </row>
    <row r="851" spans="1:86" s="5" customFormat="1" x14ac:dyDescent="0.5">
      <c r="A851" s="5" t="s">
        <v>328</v>
      </c>
      <c r="B851" s="1" t="s">
        <v>84</v>
      </c>
      <c r="C851" s="1">
        <v>2014</v>
      </c>
      <c r="D851" s="1" t="s">
        <v>72</v>
      </c>
      <c r="E851" s="2">
        <v>41829</v>
      </c>
      <c r="F851" s="1">
        <v>80</v>
      </c>
      <c r="G851" s="1" t="s">
        <v>6</v>
      </c>
      <c r="H851" s="1" t="s">
        <v>74</v>
      </c>
      <c r="I851" s="5" t="s">
        <v>85</v>
      </c>
      <c r="J851" s="5" t="s">
        <v>83</v>
      </c>
      <c r="K851" s="1">
        <v>34.92289412510987</v>
      </c>
      <c r="L851" s="1">
        <v>12.782356051070536</v>
      </c>
      <c r="M851" s="1">
        <v>0</v>
      </c>
      <c r="N851" s="1">
        <v>0</v>
      </c>
      <c r="O851" s="1">
        <v>0.488689217758985</v>
      </c>
      <c r="P851" s="1">
        <v>48.193939393939395</v>
      </c>
      <c r="Q851" s="1">
        <v>1.1170412121212119</v>
      </c>
      <c r="R851" s="1">
        <v>0</v>
      </c>
      <c r="S851" s="1">
        <v>0</v>
      </c>
      <c r="T851" s="1"/>
      <c r="U851" s="1">
        <v>226.23788642420027</v>
      </c>
      <c r="V851" s="1">
        <v>43.526786501013284</v>
      </c>
      <c r="W851" s="1">
        <v>177.17594564209253</v>
      </c>
      <c r="X851" s="1">
        <v>65.454545454545439</v>
      </c>
      <c r="Y851" s="1">
        <v>7.6426090365624608</v>
      </c>
      <c r="Z851" s="1">
        <v>2.7698228895513743</v>
      </c>
      <c r="AA851" s="1" t="s">
        <v>75</v>
      </c>
      <c r="AB851" s="1" t="s">
        <v>75</v>
      </c>
      <c r="AC851" s="1">
        <v>0.48868921775898505</v>
      </c>
      <c r="AD851" s="1">
        <v>10.552893579570689</v>
      </c>
      <c r="AE851" s="1">
        <v>0.5615713610316555</v>
      </c>
      <c r="AF851" s="1" t="s">
        <v>75</v>
      </c>
      <c r="AG851" s="1" t="s">
        <v>75</v>
      </c>
      <c r="AH851" s="1">
        <v>9.391836542302082</v>
      </c>
      <c r="AI851" s="1">
        <v>3.3836355652662324</v>
      </c>
      <c r="AJ851" s="1">
        <v>7.3897699819567544</v>
      </c>
      <c r="AK851" s="1">
        <v>2.0994555243261059</v>
      </c>
      <c r="BI851" s="7" t="s">
        <v>75</v>
      </c>
      <c r="BJ851" s="7" t="s">
        <v>75</v>
      </c>
      <c r="BK851" s="1" t="s">
        <v>75</v>
      </c>
      <c r="BL851" s="1" t="s">
        <v>75</v>
      </c>
      <c r="BM851" s="1" t="s">
        <v>75</v>
      </c>
      <c r="BN851" s="1" t="s">
        <v>75</v>
      </c>
      <c r="BO851" s="1" t="s">
        <v>75</v>
      </c>
      <c r="BP851" s="1" t="s">
        <v>75</v>
      </c>
      <c r="BQ851" s="1" t="s">
        <v>75</v>
      </c>
      <c r="BR851" s="1" t="s">
        <v>75</v>
      </c>
      <c r="BS851" s="1" t="s">
        <v>75</v>
      </c>
      <c r="BT851" s="1" t="s">
        <v>75</v>
      </c>
      <c r="BU851" s="1" t="s">
        <v>75</v>
      </c>
      <c r="BV851" s="1" t="s">
        <v>75</v>
      </c>
      <c r="BW851" s="1" t="s">
        <v>75</v>
      </c>
      <c r="BX851" s="1" t="s">
        <v>75</v>
      </c>
      <c r="BY851" s="1" t="s">
        <v>75</v>
      </c>
      <c r="BZ851" s="1" t="s">
        <v>75</v>
      </c>
      <c r="CA851" s="1" t="s">
        <v>75</v>
      </c>
      <c r="CB851" s="1" t="s">
        <v>75</v>
      </c>
      <c r="CC851" s="1" t="s">
        <v>75</v>
      </c>
      <c r="CD851" s="1" t="s">
        <v>75</v>
      </c>
      <c r="CE851" s="1" t="s">
        <v>75</v>
      </c>
      <c r="CF851" s="1" t="s">
        <v>75</v>
      </c>
      <c r="CG851" s="1" t="s">
        <v>75</v>
      </c>
      <c r="CH851" s="1" t="s">
        <v>75</v>
      </c>
    </row>
    <row r="852" spans="1:86" s="5" customFormat="1" x14ac:dyDescent="0.5">
      <c r="A852" s="5" t="s">
        <v>327</v>
      </c>
      <c r="B852" s="1" t="s">
        <v>84</v>
      </c>
      <c r="C852" s="1">
        <v>2014</v>
      </c>
      <c r="D852" s="1" t="s">
        <v>72</v>
      </c>
      <c r="E852" s="2">
        <v>41856</v>
      </c>
      <c r="F852" s="1">
        <v>0</v>
      </c>
      <c r="G852" s="1" t="s">
        <v>6</v>
      </c>
      <c r="H852" s="1" t="s">
        <v>74</v>
      </c>
      <c r="I852" s="5" t="s">
        <v>85</v>
      </c>
      <c r="J852" s="5" t="s">
        <v>83</v>
      </c>
      <c r="K852" s="1">
        <v>21.647700913649242</v>
      </c>
      <c r="L852" s="1">
        <v>4.0282474665077661</v>
      </c>
      <c r="M852" s="1">
        <v>7.5569225106700557</v>
      </c>
      <c r="N852" s="1">
        <v>0</v>
      </c>
      <c r="O852" s="1">
        <v>20.17318971523353</v>
      </c>
      <c r="P852" s="1">
        <v>53.406060606060585</v>
      </c>
      <c r="Q852" s="1">
        <v>0.86420525252525238</v>
      </c>
      <c r="R852" s="1">
        <v>2.9548282828282826E-2</v>
      </c>
      <c r="S852" s="1">
        <v>0</v>
      </c>
      <c r="T852" s="1"/>
      <c r="U852" s="1">
        <v>123.43434193256952</v>
      </c>
      <c r="V852" s="1">
        <v>36.888362760834674</v>
      </c>
      <c r="W852" s="1">
        <v>110.23816908605988</v>
      </c>
      <c r="X852" s="1">
        <v>72.121212121212125</v>
      </c>
      <c r="Y852" s="1">
        <v>5.686151043439895</v>
      </c>
      <c r="Z852" s="1">
        <v>1.4930502971083521</v>
      </c>
      <c r="AA852" s="1">
        <v>3.3394035004033533</v>
      </c>
      <c r="AB852" s="1" t="s">
        <v>75</v>
      </c>
      <c r="AC852" s="1">
        <v>1.9149487137153316</v>
      </c>
      <c r="AD852" s="1">
        <v>12.021854907152715</v>
      </c>
      <c r="AE852" s="1">
        <v>0.24825215959577249</v>
      </c>
      <c r="AF852" s="1">
        <v>1.281684538408062E-2</v>
      </c>
      <c r="AG852" s="1" t="s">
        <v>75</v>
      </c>
      <c r="AH852" s="1">
        <v>5.6848750635401988</v>
      </c>
      <c r="AI852" s="1">
        <v>5.8615282736236196</v>
      </c>
      <c r="AJ852" s="1">
        <v>5.7405779432256896</v>
      </c>
      <c r="AK852" s="1">
        <v>9.7536223875339747</v>
      </c>
      <c r="BI852" s="7" t="s">
        <v>75</v>
      </c>
      <c r="BJ852" s="7" t="s">
        <v>75</v>
      </c>
      <c r="BK852" s="1" t="s">
        <v>75</v>
      </c>
      <c r="BL852" s="1" t="s">
        <v>75</v>
      </c>
      <c r="BM852" s="1" t="s">
        <v>75</v>
      </c>
      <c r="BN852" s="1" t="s">
        <v>75</v>
      </c>
      <c r="BO852" s="1" t="s">
        <v>75</v>
      </c>
      <c r="BP852" s="1" t="s">
        <v>75</v>
      </c>
      <c r="BQ852" s="1" t="s">
        <v>75</v>
      </c>
      <c r="BR852" s="1" t="s">
        <v>75</v>
      </c>
      <c r="BS852" s="1" t="s">
        <v>75</v>
      </c>
      <c r="BT852" s="1" t="s">
        <v>75</v>
      </c>
      <c r="BU852" s="1" t="s">
        <v>75</v>
      </c>
      <c r="BV852" s="1" t="s">
        <v>75</v>
      </c>
      <c r="BW852" s="1" t="s">
        <v>75</v>
      </c>
      <c r="BX852" s="1" t="s">
        <v>75</v>
      </c>
      <c r="BY852" s="1" t="s">
        <v>75</v>
      </c>
      <c r="BZ852" s="1" t="s">
        <v>75</v>
      </c>
      <c r="CA852" s="1" t="s">
        <v>75</v>
      </c>
      <c r="CB852" s="1" t="s">
        <v>75</v>
      </c>
      <c r="CC852" s="1" t="s">
        <v>75</v>
      </c>
      <c r="CD852" s="1" t="s">
        <v>75</v>
      </c>
      <c r="CE852" s="1" t="s">
        <v>75</v>
      </c>
      <c r="CF852" s="1" t="s">
        <v>75</v>
      </c>
      <c r="CG852" s="1" t="s">
        <v>75</v>
      </c>
      <c r="CH852" s="1" t="s">
        <v>75</v>
      </c>
    </row>
    <row r="853" spans="1:86" s="5" customFormat="1" x14ac:dyDescent="0.5">
      <c r="A853" s="5" t="s">
        <v>328</v>
      </c>
      <c r="B853" s="1" t="s">
        <v>84</v>
      </c>
      <c r="C853" s="1">
        <v>2014</v>
      </c>
      <c r="D853" s="1" t="s">
        <v>72</v>
      </c>
      <c r="E853" s="2">
        <v>41856</v>
      </c>
      <c r="F853" s="1">
        <v>80</v>
      </c>
      <c r="G853" s="1" t="s">
        <v>6</v>
      </c>
      <c r="H853" s="1" t="s">
        <v>74</v>
      </c>
      <c r="I853" s="5" t="s">
        <v>85</v>
      </c>
      <c r="J853" s="5" t="s">
        <v>83</v>
      </c>
      <c r="K853" s="1">
        <v>51.580999332533935</v>
      </c>
      <c r="L853" s="1">
        <v>13.758627267651297</v>
      </c>
      <c r="M853" s="1">
        <v>50.521594540302146</v>
      </c>
      <c r="N853" s="1">
        <v>0</v>
      </c>
      <c r="O853" s="1">
        <v>62.696354617088367</v>
      </c>
      <c r="P853" s="1">
        <v>178.55757575757573</v>
      </c>
      <c r="Q853" s="1">
        <v>1.2498884848484846</v>
      </c>
      <c r="R853" s="1">
        <v>0.16971151515151514</v>
      </c>
      <c r="S853" s="1">
        <v>0</v>
      </c>
      <c r="T853" s="1"/>
      <c r="U853" s="1">
        <v>157.05777331124105</v>
      </c>
      <c r="V853" s="1">
        <v>44.348080348494953</v>
      </c>
      <c r="W853" s="1">
        <v>133.07335333257029</v>
      </c>
      <c r="X853" s="1">
        <v>97.575757575757564</v>
      </c>
      <c r="Y853" s="1">
        <v>12.278566802077767</v>
      </c>
      <c r="Z853" s="1">
        <v>2.7141427649277925</v>
      </c>
      <c r="AA853" s="1">
        <v>16.154492032703406</v>
      </c>
      <c r="AB853" s="1" t="s">
        <v>75</v>
      </c>
      <c r="AC853" s="1">
        <v>11.937223723517889</v>
      </c>
      <c r="AD853" s="1">
        <v>10.755240036656581</v>
      </c>
      <c r="AE853" s="1">
        <v>0.14146772576326133</v>
      </c>
      <c r="AF853" s="1">
        <v>7.2760634555957632E-2</v>
      </c>
      <c r="AG853" s="1" t="s">
        <v>75</v>
      </c>
      <c r="AH853" s="1">
        <v>7.6490406646291147</v>
      </c>
      <c r="AI853" s="1">
        <v>4.0880419591457358</v>
      </c>
      <c r="AJ853" s="1">
        <v>7.583224785132141</v>
      </c>
      <c r="AK853" s="1">
        <v>4.370365182380592</v>
      </c>
      <c r="BI853" s="7" t="s">
        <v>75</v>
      </c>
      <c r="BJ853" s="7" t="s">
        <v>75</v>
      </c>
      <c r="BK853" s="1" t="s">
        <v>75</v>
      </c>
      <c r="BL853" s="1" t="s">
        <v>75</v>
      </c>
      <c r="BM853" s="1" t="s">
        <v>75</v>
      </c>
      <c r="BN853" s="1" t="s">
        <v>75</v>
      </c>
      <c r="BO853" s="1" t="s">
        <v>75</v>
      </c>
      <c r="BP853" s="1" t="s">
        <v>75</v>
      </c>
      <c r="BQ853" s="1" t="s">
        <v>75</v>
      </c>
      <c r="BR853" s="1" t="s">
        <v>75</v>
      </c>
      <c r="BS853" s="1" t="s">
        <v>75</v>
      </c>
      <c r="BT853" s="1" t="s">
        <v>75</v>
      </c>
      <c r="BU853" s="1" t="s">
        <v>75</v>
      </c>
      <c r="BV853" s="1" t="s">
        <v>75</v>
      </c>
      <c r="BW853" s="1" t="s">
        <v>75</v>
      </c>
      <c r="BX853" s="1" t="s">
        <v>75</v>
      </c>
      <c r="BY853" s="1" t="s">
        <v>75</v>
      </c>
      <c r="BZ853" s="1" t="s">
        <v>75</v>
      </c>
      <c r="CA853" s="1" t="s">
        <v>75</v>
      </c>
      <c r="CB853" s="1" t="s">
        <v>75</v>
      </c>
      <c r="CC853" s="1" t="s">
        <v>75</v>
      </c>
      <c r="CD853" s="1" t="s">
        <v>75</v>
      </c>
      <c r="CE853" s="1" t="s">
        <v>75</v>
      </c>
      <c r="CF853" s="1" t="s">
        <v>75</v>
      </c>
      <c r="CG853" s="1" t="s">
        <v>75</v>
      </c>
      <c r="CH853" s="1" t="s">
        <v>75</v>
      </c>
    </row>
    <row r="854" spans="1:86" s="5" customFormat="1" x14ac:dyDescent="0.5">
      <c r="A854" s="5" t="s">
        <v>327</v>
      </c>
      <c r="B854" s="1" t="s">
        <v>84</v>
      </c>
      <c r="C854" s="1">
        <v>2014</v>
      </c>
      <c r="D854" s="1" t="s">
        <v>72</v>
      </c>
      <c r="E854" s="2">
        <v>41872</v>
      </c>
      <c r="F854" s="1">
        <v>0</v>
      </c>
      <c r="G854" s="1" t="s">
        <v>6</v>
      </c>
      <c r="H854" s="1" t="s">
        <v>74</v>
      </c>
      <c r="I854" s="5" t="s">
        <v>85</v>
      </c>
      <c r="J854" s="5" t="s">
        <v>83</v>
      </c>
      <c r="K854" s="1">
        <v>38.814780609646874</v>
      </c>
      <c r="L854" s="1">
        <v>5.5457032601946326</v>
      </c>
      <c r="M854" s="1">
        <v>83.706189514100203</v>
      </c>
      <c r="N854" s="1">
        <v>1.9966712580348946</v>
      </c>
      <c r="O854" s="1">
        <v>1.6578674792354953</v>
      </c>
      <c r="P854" s="1">
        <v>131.72121212121212</v>
      </c>
      <c r="Q854" s="1">
        <v>0.41362424242424239</v>
      </c>
      <c r="R854" s="1">
        <v>0.16010969696969696</v>
      </c>
      <c r="S854" s="1">
        <v>1.0512727272727271E-2</v>
      </c>
      <c r="T854" s="1"/>
      <c r="U854" s="1">
        <v>96.099982242293947</v>
      </c>
      <c r="V854" s="1">
        <v>80.931372549019855</v>
      </c>
      <c r="W854" s="1">
        <v>90.863137675908533</v>
      </c>
      <c r="X854" s="1">
        <v>83.63636363636364</v>
      </c>
      <c r="Y854" s="1">
        <v>6.5937717367038067</v>
      </c>
      <c r="Z854" s="1">
        <v>3.7113129234565454</v>
      </c>
      <c r="AA854" s="1">
        <v>19.780497542982484</v>
      </c>
      <c r="AB854" s="1">
        <v>1.9966712580348944</v>
      </c>
      <c r="AC854" s="1">
        <v>1.2107018602271218</v>
      </c>
      <c r="AD854" s="1">
        <v>12.83264747192321</v>
      </c>
      <c r="AE854" s="1">
        <v>0.17177422518620952</v>
      </c>
      <c r="AF854" s="1">
        <v>3.5638846359266556E-2</v>
      </c>
      <c r="AG854" s="1">
        <v>1.0512727272727271E-2</v>
      </c>
      <c r="AH854" s="1">
        <v>11.140735665339754</v>
      </c>
      <c r="AI854" s="1">
        <v>26.756608198276087</v>
      </c>
      <c r="AJ854" s="1">
        <v>5.8273866498835805</v>
      </c>
      <c r="AK854" s="1">
        <v>6.385244698698644</v>
      </c>
      <c r="BI854" s="7" t="s">
        <v>75</v>
      </c>
      <c r="BJ854" s="7" t="s">
        <v>75</v>
      </c>
      <c r="BK854" s="1" t="s">
        <v>75</v>
      </c>
      <c r="BL854" s="1" t="s">
        <v>75</v>
      </c>
      <c r="BM854" s="1" t="s">
        <v>75</v>
      </c>
      <c r="BN854" s="1" t="s">
        <v>75</v>
      </c>
      <c r="BO854" s="1" t="s">
        <v>75</v>
      </c>
      <c r="BP854" s="1" t="s">
        <v>75</v>
      </c>
      <c r="BQ854" s="1" t="s">
        <v>75</v>
      </c>
      <c r="BR854" s="1" t="s">
        <v>75</v>
      </c>
      <c r="BS854" s="1" t="s">
        <v>75</v>
      </c>
      <c r="BT854" s="1" t="s">
        <v>75</v>
      </c>
      <c r="BU854" s="1" t="s">
        <v>75</v>
      </c>
      <c r="BV854" s="1" t="s">
        <v>75</v>
      </c>
      <c r="BW854" s="1" t="s">
        <v>75</v>
      </c>
      <c r="BX854" s="1" t="s">
        <v>75</v>
      </c>
      <c r="BY854" s="1" t="s">
        <v>75</v>
      </c>
      <c r="BZ854" s="1" t="s">
        <v>75</v>
      </c>
      <c r="CA854" s="1" t="s">
        <v>75</v>
      </c>
      <c r="CB854" s="1" t="s">
        <v>75</v>
      </c>
      <c r="CC854" s="1" t="s">
        <v>75</v>
      </c>
      <c r="CD854" s="1" t="s">
        <v>75</v>
      </c>
      <c r="CE854" s="1" t="s">
        <v>75</v>
      </c>
      <c r="CF854" s="1" t="s">
        <v>75</v>
      </c>
      <c r="CG854" s="1" t="s">
        <v>75</v>
      </c>
      <c r="CH854" s="1" t="s">
        <v>75</v>
      </c>
    </row>
    <row r="855" spans="1:86" s="5" customFormat="1" x14ac:dyDescent="0.5">
      <c r="A855" s="5" t="s">
        <v>328</v>
      </c>
      <c r="B855" s="1" t="s">
        <v>84</v>
      </c>
      <c r="C855" s="1">
        <v>2014</v>
      </c>
      <c r="D855" s="1" t="s">
        <v>72</v>
      </c>
      <c r="E855" s="2">
        <v>41872</v>
      </c>
      <c r="F855" s="1">
        <v>80</v>
      </c>
      <c r="G855" s="1" t="s">
        <v>6</v>
      </c>
      <c r="H855" s="1" t="s">
        <v>74</v>
      </c>
      <c r="I855" s="5" t="s">
        <v>85</v>
      </c>
      <c r="J855" s="5" t="s">
        <v>83</v>
      </c>
      <c r="K855" s="1">
        <v>62.5639889934873</v>
      </c>
      <c r="L855" s="1">
        <v>12.704536887302444</v>
      </c>
      <c r="M855" s="1">
        <v>151.50124805441104</v>
      </c>
      <c r="N855" s="1">
        <v>4.5953012982299821</v>
      </c>
      <c r="O855" s="1">
        <v>13.974318705963171</v>
      </c>
      <c r="P855" s="1">
        <v>245.33939393939389</v>
      </c>
      <c r="Q855" s="1">
        <v>0.72727919191919188</v>
      </c>
      <c r="R855" s="1">
        <v>0.34050686868686864</v>
      </c>
      <c r="S855" s="1">
        <v>1.5036363636363634E-2</v>
      </c>
      <c r="T855" s="1"/>
      <c r="U855" s="1">
        <v>115.0196097883598</v>
      </c>
      <c r="V855" s="1">
        <v>40.45703219559428</v>
      </c>
      <c r="W855" s="1">
        <v>102.49732899350103</v>
      </c>
      <c r="X855" s="1">
        <v>72.12121212121211</v>
      </c>
      <c r="Y855" s="1">
        <v>10.441483242357483</v>
      </c>
      <c r="Z855" s="1">
        <v>3.1995696960133149</v>
      </c>
      <c r="AA855" s="1">
        <v>16.955686717231057</v>
      </c>
      <c r="AB855" s="1">
        <v>3.2972690674793594</v>
      </c>
      <c r="AC855" s="1">
        <v>6.3632923349109527</v>
      </c>
      <c r="AD855" s="1">
        <v>17.534640515224876</v>
      </c>
      <c r="AE855" s="1">
        <v>9.3014949663437055E-2</v>
      </c>
      <c r="AF855" s="1">
        <v>8.8587023195182593E-2</v>
      </c>
      <c r="AG855" s="1">
        <v>8.2349169911565996E-3</v>
      </c>
      <c r="AH855" s="1">
        <v>5.1672316168058563</v>
      </c>
      <c r="AI855" s="1">
        <v>1.5551222817725172</v>
      </c>
      <c r="AJ855" s="1">
        <v>3.758150975543459</v>
      </c>
      <c r="AK855" s="1">
        <v>13.538368426477973</v>
      </c>
      <c r="BI855" s="7" t="s">
        <v>75</v>
      </c>
      <c r="BJ855" s="7" t="s">
        <v>75</v>
      </c>
      <c r="BK855" s="1" t="s">
        <v>75</v>
      </c>
      <c r="BL855" s="1" t="s">
        <v>75</v>
      </c>
      <c r="BM855" s="1" t="s">
        <v>75</v>
      </c>
      <c r="BN855" s="1" t="s">
        <v>75</v>
      </c>
      <c r="BO855" s="1" t="s">
        <v>75</v>
      </c>
      <c r="BP855" s="1" t="s">
        <v>75</v>
      </c>
      <c r="BQ855" s="1" t="s">
        <v>75</v>
      </c>
      <c r="BR855" s="1" t="s">
        <v>75</v>
      </c>
      <c r="BS855" s="1" t="s">
        <v>75</v>
      </c>
      <c r="BT855" s="1" t="s">
        <v>75</v>
      </c>
      <c r="BU855" s="1" t="s">
        <v>75</v>
      </c>
      <c r="BV855" s="1" t="s">
        <v>75</v>
      </c>
      <c r="BW855" s="1" t="s">
        <v>75</v>
      </c>
      <c r="BX855" s="1" t="s">
        <v>75</v>
      </c>
      <c r="BY855" s="1" t="s">
        <v>75</v>
      </c>
      <c r="BZ855" s="1" t="s">
        <v>75</v>
      </c>
      <c r="CA855" s="1" t="s">
        <v>75</v>
      </c>
      <c r="CB855" s="1" t="s">
        <v>75</v>
      </c>
      <c r="CC855" s="1" t="s">
        <v>75</v>
      </c>
      <c r="CD855" s="1" t="s">
        <v>75</v>
      </c>
      <c r="CE855" s="1" t="s">
        <v>75</v>
      </c>
      <c r="CF855" s="1" t="s">
        <v>75</v>
      </c>
      <c r="CG855" s="1" t="s">
        <v>75</v>
      </c>
      <c r="CH855" s="1" t="s">
        <v>75</v>
      </c>
    </row>
    <row r="856" spans="1:86" s="5" customFormat="1" x14ac:dyDescent="0.5">
      <c r="A856" s="5" t="s">
        <v>329</v>
      </c>
      <c r="B856" s="1" t="s">
        <v>84</v>
      </c>
      <c r="C856" s="1">
        <v>2014</v>
      </c>
      <c r="D856" s="1" t="s">
        <v>72</v>
      </c>
      <c r="E856" s="2">
        <v>41829</v>
      </c>
      <c r="F856" s="1">
        <v>0</v>
      </c>
      <c r="G856" s="1" t="s">
        <v>78</v>
      </c>
      <c r="H856" s="1" t="s">
        <v>74</v>
      </c>
      <c r="I856" s="5" t="s">
        <v>88</v>
      </c>
      <c r="J856" s="5" t="s">
        <v>81</v>
      </c>
      <c r="K856" s="1">
        <v>25.863002083843043</v>
      </c>
      <c r="L856" s="1">
        <v>11.11747616806378</v>
      </c>
      <c r="M856" s="1">
        <v>0</v>
      </c>
      <c r="N856" s="1">
        <v>0</v>
      </c>
      <c r="O856" s="1">
        <v>1.0195217480931764</v>
      </c>
      <c r="P856" s="1">
        <v>38</v>
      </c>
      <c r="Q856" s="1">
        <v>0.40080024242424245</v>
      </c>
      <c r="R856" s="1">
        <v>0</v>
      </c>
      <c r="S856" s="1">
        <v>0</v>
      </c>
      <c r="T856" s="1"/>
      <c r="U856" s="1">
        <v>208.8695075028709</v>
      </c>
      <c r="V856" s="1">
        <v>37.505369908303472</v>
      </c>
      <c r="W856" s="1">
        <v>157.65643186724628</v>
      </c>
      <c r="X856" s="1">
        <v>49.090909090909086</v>
      </c>
      <c r="Y856" s="1">
        <v>4.724955779229921</v>
      </c>
      <c r="Z856" s="1">
        <v>2.5140212180059196</v>
      </c>
      <c r="AA856" s="1" t="s">
        <v>75</v>
      </c>
      <c r="AB856" s="1" t="s">
        <v>75</v>
      </c>
      <c r="AC856" s="1">
        <v>1.0195217480931764</v>
      </c>
      <c r="AD856" s="1">
        <v>7.5325482903567567</v>
      </c>
      <c r="AE856" s="1">
        <v>0.11622992136944071</v>
      </c>
      <c r="AF856" s="1" t="s">
        <v>75</v>
      </c>
      <c r="AG856" s="1" t="s">
        <v>75</v>
      </c>
      <c r="AH856" s="1">
        <v>24.381727485963701</v>
      </c>
      <c r="AI856" s="1">
        <v>6.619569339368593</v>
      </c>
      <c r="AJ856" s="1">
        <v>19.38163509935961</v>
      </c>
      <c r="AK856" s="1">
        <v>9.6209138584167011</v>
      </c>
      <c r="BI856" s="7" t="s">
        <v>75</v>
      </c>
      <c r="BJ856" s="7" t="s">
        <v>75</v>
      </c>
      <c r="BK856" s="1" t="s">
        <v>75</v>
      </c>
      <c r="BL856" s="1" t="s">
        <v>75</v>
      </c>
      <c r="BM856" s="1" t="s">
        <v>75</v>
      </c>
      <c r="BN856" s="1" t="s">
        <v>75</v>
      </c>
      <c r="BO856" s="1" t="s">
        <v>75</v>
      </c>
      <c r="BP856" s="1" t="s">
        <v>75</v>
      </c>
      <c r="BQ856" s="1" t="s">
        <v>75</v>
      </c>
      <c r="BR856" s="1" t="s">
        <v>75</v>
      </c>
      <c r="BS856" s="1" t="s">
        <v>75</v>
      </c>
      <c r="BT856" s="1" t="s">
        <v>75</v>
      </c>
      <c r="BU856" s="1" t="s">
        <v>75</v>
      </c>
      <c r="BV856" s="1" t="s">
        <v>75</v>
      </c>
      <c r="BW856" s="1" t="s">
        <v>75</v>
      </c>
      <c r="BX856" s="1" t="s">
        <v>75</v>
      </c>
      <c r="BY856" s="1" t="s">
        <v>75</v>
      </c>
      <c r="BZ856" s="1" t="s">
        <v>75</v>
      </c>
      <c r="CA856" s="1" t="s">
        <v>75</v>
      </c>
      <c r="CB856" s="1" t="s">
        <v>75</v>
      </c>
      <c r="CC856" s="1" t="s">
        <v>75</v>
      </c>
      <c r="CD856" s="1" t="s">
        <v>75</v>
      </c>
      <c r="CE856" s="1" t="s">
        <v>75</v>
      </c>
      <c r="CF856" s="1" t="s">
        <v>75</v>
      </c>
      <c r="CG856" s="1" t="s">
        <v>75</v>
      </c>
      <c r="CH856" s="1" t="s">
        <v>75</v>
      </c>
    </row>
    <row r="857" spans="1:86" s="5" customFormat="1" x14ac:dyDescent="0.5">
      <c r="A857" s="5" t="s">
        <v>330</v>
      </c>
      <c r="B857" s="1" t="s">
        <v>84</v>
      </c>
      <c r="C857" s="1">
        <v>2014</v>
      </c>
      <c r="D857" s="1" t="s">
        <v>72</v>
      </c>
      <c r="E857" s="2">
        <v>41829</v>
      </c>
      <c r="F857" s="1">
        <v>80</v>
      </c>
      <c r="G857" s="1" t="s">
        <v>78</v>
      </c>
      <c r="H857" s="1" t="s">
        <v>74</v>
      </c>
      <c r="I857" s="5" t="s">
        <v>88</v>
      </c>
      <c r="J857" s="5" t="s">
        <v>81</v>
      </c>
      <c r="K857" s="1">
        <v>38.07258990507745</v>
      </c>
      <c r="L857" s="1">
        <v>13.667171629396369</v>
      </c>
      <c r="M857" s="1">
        <v>0</v>
      </c>
      <c r="N857" s="1">
        <v>0</v>
      </c>
      <c r="O857" s="1">
        <v>1.502662707950422</v>
      </c>
      <c r="P857" s="1">
        <v>53.242424242424242</v>
      </c>
      <c r="Q857" s="1">
        <v>0.79316303030303026</v>
      </c>
      <c r="R857" s="1">
        <v>0</v>
      </c>
      <c r="S857" s="1">
        <v>0</v>
      </c>
      <c r="T857" s="1"/>
      <c r="U857" s="1">
        <v>223.59520933534554</v>
      </c>
      <c r="V857" s="1">
        <v>49.036568990279626</v>
      </c>
      <c r="W857" s="1">
        <v>179.58484462124304</v>
      </c>
      <c r="X857" s="1">
        <v>47.272727272727273</v>
      </c>
      <c r="Y857" s="1">
        <v>8.3717091944814594</v>
      </c>
      <c r="Z857" s="1">
        <v>5.1073130437336127</v>
      </c>
      <c r="AA857" s="1" t="s">
        <v>75</v>
      </c>
      <c r="AB857" s="1" t="s">
        <v>75</v>
      </c>
      <c r="AC857" s="1">
        <v>1.502662707950422</v>
      </c>
      <c r="AD857" s="1">
        <v>14.960699050171044</v>
      </c>
      <c r="AE857" s="1">
        <v>0.15834840341312498</v>
      </c>
      <c r="AF857" s="1" t="s">
        <v>75</v>
      </c>
      <c r="AG857" s="1" t="s">
        <v>75</v>
      </c>
      <c r="AH857" s="1">
        <v>12.446788669557789</v>
      </c>
      <c r="AI857" s="1">
        <v>6.3596757893029849</v>
      </c>
      <c r="AJ857" s="1">
        <v>11.181023703056157</v>
      </c>
      <c r="AK857" s="1">
        <v>6.3852446986986084</v>
      </c>
      <c r="BI857" s="7" t="s">
        <v>75</v>
      </c>
      <c r="BJ857" s="7" t="s">
        <v>75</v>
      </c>
      <c r="BK857" s="1" t="s">
        <v>75</v>
      </c>
      <c r="BL857" s="1" t="s">
        <v>75</v>
      </c>
      <c r="BM857" s="1" t="s">
        <v>75</v>
      </c>
      <c r="BN857" s="1" t="s">
        <v>75</v>
      </c>
      <c r="BO857" s="1" t="s">
        <v>75</v>
      </c>
      <c r="BP857" s="1" t="s">
        <v>75</v>
      </c>
      <c r="BQ857" s="1" t="s">
        <v>75</v>
      </c>
      <c r="BR857" s="1" t="s">
        <v>75</v>
      </c>
      <c r="BS857" s="1" t="s">
        <v>75</v>
      </c>
      <c r="BT857" s="1" t="s">
        <v>75</v>
      </c>
      <c r="BU857" s="1" t="s">
        <v>75</v>
      </c>
      <c r="BV857" s="1" t="s">
        <v>75</v>
      </c>
      <c r="BW857" s="1" t="s">
        <v>75</v>
      </c>
      <c r="BX857" s="1" t="s">
        <v>75</v>
      </c>
      <c r="BY857" s="1" t="s">
        <v>75</v>
      </c>
      <c r="BZ857" s="1" t="s">
        <v>75</v>
      </c>
      <c r="CA857" s="1" t="s">
        <v>75</v>
      </c>
      <c r="CB857" s="1" t="s">
        <v>75</v>
      </c>
      <c r="CC857" s="1" t="s">
        <v>75</v>
      </c>
      <c r="CD857" s="1" t="s">
        <v>75</v>
      </c>
      <c r="CE857" s="1" t="s">
        <v>75</v>
      </c>
      <c r="CF857" s="1" t="s">
        <v>75</v>
      </c>
      <c r="CG857" s="1" t="s">
        <v>75</v>
      </c>
      <c r="CH857" s="1" t="s">
        <v>75</v>
      </c>
    </row>
    <row r="858" spans="1:86" s="5" customFormat="1" x14ac:dyDescent="0.5">
      <c r="A858" s="5" t="s">
        <v>329</v>
      </c>
      <c r="B858" s="1" t="s">
        <v>84</v>
      </c>
      <c r="C858" s="1">
        <v>2014</v>
      </c>
      <c r="D858" s="1" t="s">
        <v>72</v>
      </c>
      <c r="E858" s="2">
        <v>41856</v>
      </c>
      <c r="F858" s="1">
        <v>0</v>
      </c>
      <c r="G858" s="1" t="s">
        <v>78</v>
      </c>
      <c r="H858" s="1" t="s">
        <v>74</v>
      </c>
      <c r="I858" s="5" t="s">
        <v>88</v>
      </c>
      <c r="J858" s="5" t="s">
        <v>81</v>
      </c>
      <c r="K858" s="1">
        <v>19.040698370429379</v>
      </c>
      <c r="L858" s="1">
        <v>4.6182172312763035</v>
      </c>
      <c r="M858" s="1">
        <v>8.4602571376701139</v>
      </c>
      <c r="N858" s="1">
        <v>0</v>
      </c>
      <c r="O858" s="1">
        <v>24.062645442442388</v>
      </c>
      <c r="P858" s="1">
        <v>56.181818181818187</v>
      </c>
      <c r="Q858" s="1">
        <v>0.77611535353535344</v>
      </c>
      <c r="R858" s="1">
        <v>3.1939797979797978E-2</v>
      </c>
      <c r="S858" s="1">
        <v>0</v>
      </c>
      <c r="T858" s="1"/>
      <c r="U858" s="1">
        <v>127.24744234717654</v>
      </c>
      <c r="V858" s="1">
        <v>34.083216619981336</v>
      </c>
      <c r="W858" s="1">
        <v>109.7943348609864</v>
      </c>
      <c r="X858" s="1">
        <v>86.666666666666671</v>
      </c>
      <c r="Y858" s="1">
        <v>1.6852430373724081</v>
      </c>
      <c r="Z858" s="1">
        <v>1.5267320508848878</v>
      </c>
      <c r="AA858" s="1">
        <v>1.8671546563522927</v>
      </c>
      <c r="AB858" s="1" t="s">
        <v>75</v>
      </c>
      <c r="AC858" s="1">
        <v>4.3321066533572363</v>
      </c>
      <c r="AD858" s="1">
        <v>3.1349975066004108</v>
      </c>
      <c r="AE858" s="1">
        <v>0.20291734976202852</v>
      </c>
      <c r="AF858" s="1">
        <v>6.87624979948874E-3</v>
      </c>
      <c r="AG858" s="1" t="s">
        <v>75</v>
      </c>
      <c r="AH858" s="1">
        <v>10.741021729073559</v>
      </c>
      <c r="AI858" s="1">
        <v>6.4118857022137572</v>
      </c>
      <c r="AJ858" s="1">
        <v>12.635424538928875</v>
      </c>
      <c r="AK858" s="1">
        <v>7.1453491651827692</v>
      </c>
      <c r="BI858" s="7" t="s">
        <v>75</v>
      </c>
      <c r="BJ858" s="7" t="s">
        <v>75</v>
      </c>
      <c r="BK858" s="1">
        <v>2.4936666666666665</v>
      </c>
      <c r="BL858" s="1" t="s">
        <v>75</v>
      </c>
      <c r="BM858" s="1" t="s">
        <v>75</v>
      </c>
      <c r="BN858" s="1" t="s">
        <v>75</v>
      </c>
      <c r="BO858" s="1" t="s">
        <v>75</v>
      </c>
      <c r="BP858" s="1" t="s">
        <v>75</v>
      </c>
      <c r="BQ858" s="1">
        <v>1.4025326060606063</v>
      </c>
      <c r="BR858" s="1" t="s">
        <v>75</v>
      </c>
      <c r="BS858" s="1" t="s">
        <v>75</v>
      </c>
      <c r="BT858" s="1" t="s">
        <v>75</v>
      </c>
      <c r="BU858" s="1" t="s">
        <v>75</v>
      </c>
      <c r="BV858" s="1" t="s">
        <v>75</v>
      </c>
      <c r="BW858" s="1" t="s">
        <v>75</v>
      </c>
      <c r="BX858" s="1" t="s">
        <v>75</v>
      </c>
      <c r="BY858" s="1">
        <v>4.8912620502732304E-2</v>
      </c>
      <c r="BZ858" s="1" t="s">
        <v>75</v>
      </c>
      <c r="CA858" s="1" t="s">
        <v>75</v>
      </c>
      <c r="CB858" s="1" t="s">
        <v>75</v>
      </c>
      <c r="CC858" s="1" t="s">
        <v>75</v>
      </c>
      <c r="CD858" s="1" t="s">
        <v>75</v>
      </c>
      <c r="CE858" s="1">
        <v>9.6058173774749595E-2</v>
      </c>
      <c r="CF858" s="1" t="s">
        <v>75</v>
      </c>
      <c r="CG858" s="1" t="s">
        <v>75</v>
      </c>
      <c r="CH858" s="1" t="s">
        <v>75</v>
      </c>
    </row>
    <row r="859" spans="1:86" s="5" customFormat="1" x14ac:dyDescent="0.5">
      <c r="A859" s="5" t="s">
        <v>330</v>
      </c>
      <c r="B859" s="1" t="s">
        <v>84</v>
      </c>
      <c r="C859" s="1">
        <v>2014</v>
      </c>
      <c r="D859" s="1" t="s">
        <v>72</v>
      </c>
      <c r="E859" s="2">
        <v>41856</v>
      </c>
      <c r="F859" s="1">
        <v>80</v>
      </c>
      <c r="G859" s="1" t="s">
        <v>78</v>
      </c>
      <c r="H859" s="1" t="s">
        <v>74</v>
      </c>
      <c r="I859" s="5" t="s">
        <v>88</v>
      </c>
      <c r="J859" s="5" t="s">
        <v>81</v>
      </c>
      <c r="K859" s="1">
        <v>60.41555623200346</v>
      </c>
      <c r="L859" s="1">
        <v>20.355277558398203</v>
      </c>
      <c r="M859" s="1">
        <v>39.586425125802727</v>
      </c>
      <c r="N859" s="1">
        <v>0</v>
      </c>
      <c r="O859" s="1">
        <v>33.703347144401668</v>
      </c>
      <c r="P859" s="1">
        <v>154.06060606060606</v>
      </c>
      <c r="Q859" s="1">
        <v>1.3960569696969696</v>
      </c>
      <c r="R859" s="1">
        <v>0.11957131313131313</v>
      </c>
      <c r="S859" s="1">
        <v>0</v>
      </c>
      <c r="T859" s="1"/>
      <c r="U859" s="1">
        <v>170.81980075608075</v>
      </c>
      <c r="V859" s="1">
        <v>35.287491128910339</v>
      </c>
      <c r="W859" s="1">
        <v>92.472035044989823</v>
      </c>
      <c r="X859" s="1">
        <v>66.666666666666671</v>
      </c>
      <c r="Y859" s="1">
        <v>4.6474787790466632</v>
      </c>
      <c r="Z859" s="1">
        <v>1.1805651666635792</v>
      </c>
      <c r="AA859" s="1">
        <v>1.6407138319551511</v>
      </c>
      <c r="AB859" s="1" t="s">
        <v>75</v>
      </c>
      <c r="AC859" s="1">
        <v>2.4451923450654962</v>
      </c>
      <c r="AD859" s="1">
        <v>6.4356131503340457</v>
      </c>
      <c r="AE859" s="1">
        <v>0.85924745917613443</v>
      </c>
      <c r="AF859" s="1">
        <v>2.5072474515060065E-2</v>
      </c>
      <c r="AG859" s="1" t="s">
        <v>75</v>
      </c>
      <c r="AH859" s="1">
        <v>4.0776393302090383</v>
      </c>
      <c r="AI859" s="1">
        <v>3.4760666381974312</v>
      </c>
      <c r="AJ859" s="1">
        <v>42.999769810086072</v>
      </c>
      <c r="AK859" s="1">
        <v>14.708680120620093</v>
      </c>
      <c r="BI859" s="7" t="s">
        <v>75</v>
      </c>
      <c r="BJ859" s="7" t="s">
        <v>75</v>
      </c>
      <c r="BK859" s="1">
        <v>2.7959666666666663</v>
      </c>
      <c r="BL859" s="1" t="s">
        <v>75</v>
      </c>
      <c r="BM859" s="1" t="s">
        <v>75</v>
      </c>
      <c r="BN859" s="1" t="s">
        <v>75</v>
      </c>
      <c r="BO859" s="1" t="s">
        <v>75</v>
      </c>
      <c r="BP859" s="1" t="s">
        <v>75</v>
      </c>
      <c r="BQ859" s="1">
        <v>4.2583523454545444</v>
      </c>
      <c r="BR859" s="1" t="s">
        <v>75</v>
      </c>
      <c r="BS859" s="1" t="s">
        <v>75</v>
      </c>
      <c r="BT859" s="1" t="s">
        <v>75</v>
      </c>
      <c r="BU859" s="1" t="s">
        <v>75</v>
      </c>
      <c r="BV859" s="1" t="s">
        <v>75</v>
      </c>
      <c r="BW859" s="1" t="s">
        <v>75</v>
      </c>
      <c r="BX859" s="1" t="s">
        <v>75</v>
      </c>
      <c r="BY859" s="1">
        <v>0.3983946131385056</v>
      </c>
      <c r="BZ859" s="1" t="s">
        <v>75</v>
      </c>
      <c r="CA859" s="1" t="s">
        <v>75</v>
      </c>
      <c r="CB859" s="1" t="s">
        <v>75</v>
      </c>
      <c r="CC859" s="1" t="s">
        <v>75</v>
      </c>
      <c r="CD859" s="1" t="s">
        <v>75</v>
      </c>
      <c r="CE859" s="1">
        <v>0.43420197668054611</v>
      </c>
      <c r="CF859" s="1" t="s">
        <v>75</v>
      </c>
      <c r="CG859" s="1" t="s">
        <v>75</v>
      </c>
      <c r="CH859" s="1" t="s">
        <v>75</v>
      </c>
    </row>
    <row r="860" spans="1:86" s="5" customFormat="1" x14ac:dyDescent="0.5">
      <c r="A860" s="5" t="s">
        <v>329</v>
      </c>
      <c r="B860" s="1" t="s">
        <v>84</v>
      </c>
      <c r="C860" s="1">
        <v>2014</v>
      </c>
      <c r="D860" s="1" t="s">
        <v>72</v>
      </c>
      <c r="E860" s="2">
        <v>41872</v>
      </c>
      <c r="F860" s="1">
        <v>0</v>
      </c>
      <c r="G860" s="1" t="s">
        <v>78</v>
      </c>
      <c r="H860" s="1" t="s">
        <v>74</v>
      </c>
      <c r="I860" s="5" t="s">
        <v>88</v>
      </c>
      <c r="J860" s="5" t="s">
        <v>81</v>
      </c>
      <c r="K860" s="1">
        <v>36.858941098330405</v>
      </c>
      <c r="L860" s="1">
        <v>6.0350946167740078</v>
      </c>
      <c r="M860" s="1">
        <v>66.503588950306508</v>
      </c>
      <c r="N860" s="1">
        <v>1.0247898835685094</v>
      </c>
      <c r="O860" s="1">
        <v>3.541221814656927</v>
      </c>
      <c r="P860" s="1">
        <v>113.96363636363635</v>
      </c>
      <c r="Q860" s="1">
        <v>0.51221757575757565</v>
      </c>
      <c r="R860" s="1">
        <v>0.14820424242424238</v>
      </c>
      <c r="S860" s="1">
        <v>6.0981818181818177E-3</v>
      </c>
      <c r="T860" s="1"/>
      <c r="U860" s="1">
        <v>122.70112692565972</v>
      </c>
      <c r="V860" s="1">
        <v>98.409489966555157</v>
      </c>
      <c r="W860" s="1">
        <v>119.91550595515434</v>
      </c>
      <c r="X860" s="1">
        <v>57.575757575757571</v>
      </c>
      <c r="Y860" s="1">
        <v>2.1981946864477568</v>
      </c>
      <c r="Z860" s="1">
        <v>1.1975004889260303</v>
      </c>
      <c r="AA860" s="1">
        <v>8.3190162377146386</v>
      </c>
      <c r="AB860" s="1">
        <v>1.0247898835685094</v>
      </c>
      <c r="AC860" s="1">
        <v>2.5858041582034081</v>
      </c>
      <c r="AD860" s="1">
        <v>9.4879886369375228</v>
      </c>
      <c r="AE860" s="1">
        <v>6.8136413433845444E-3</v>
      </c>
      <c r="AF860" s="1">
        <v>3.0913915957321673E-2</v>
      </c>
      <c r="AG860" s="1">
        <v>6.0981818181818177E-3</v>
      </c>
      <c r="AH860" s="1">
        <v>14.104618740830228</v>
      </c>
      <c r="AI860" s="1">
        <v>56.642514113164864</v>
      </c>
      <c r="AJ860" s="1">
        <v>20.219865040813037</v>
      </c>
      <c r="AK860" s="1">
        <v>6.9894318755580436</v>
      </c>
      <c r="BI860" s="7" t="s">
        <v>75</v>
      </c>
      <c r="BJ860" s="7" t="s">
        <v>75</v>
      </c>
      <c r="BK860" s="1" t="s">
        <v>75</v>
      </c>
      <c r="BL860" s="1">
        <v>2.452666666666667</v>
      </c>
      <c r="BM860" s="1" t="s">
        <v>75</v>
      </c>
      <c r="BN860" s="1">
        <v>1.3726</v>
      </c>
      <c r="BO860" s="1" t="s">
        <v>75</v>
      </c>
      <c r="BP860" s="1" t="s">
        <v>75</v>
      </c>
      <c r="BQ860" s="1" t="s">
        <v>75</v>
      </c>
      <c r="BR860" s="1">
        <v>0.90526268454613013</v>
      </c>
      <c r="BS860" s="1">
        <v>0.89857362595813406</v>
      </c>
      <c r="BT860" s="1" t="s">
        <v>75</v>
      </c>
      <c r="BU860" s="1" t="s">
        <v>75</v>
      </c>
      <c r="BV860" s="1" t="s">
        <v>75</v>
      </c>
      <c r="BW860" s="1" t="s">
        <v>75</v>
      </c>
      <c r="BX860" s="1" t="s">
        <v>75</v>
      </c>
      <c r="BY860" s="1" t="s">
        <v>75</v>
      </c>
      <c r="BZ860" s="1">
        <v>0.10640540921922746</v>
      </c>
      <c r="CA860" s="1" t="s">
        <v>75</v>
      </c>
      <c r="CB860" s="1">
        <v>0.11976620280084692</v>
      </c>
      <c r="CC860" s="1" t="s">
        <v>75</v>
      </c>
      <c r="CD860" s="1" t="s">
        <v>75</v>
      </c>
      <c r="CE860" s="1" t="s">
        <v>75</v>
      </c>
      <c r="CF860" s="1">
        <v>7.2249055898006107E-2</v>
      </c>
      <c r="CG860" s="1">
        <v>8.6803209679141166E-2</v>
      </c>
      <c r="CH860" s="1" t="s">
        <v>75</v>
      </c>
    </row>
    <row r="861" spans="1:86" s="5" customFormat="1" x14ac:dyDescent="0.5">
      <c r="A861" s="5" t="s">
        <v>330</v>
      </c>
      <c r="B861" s="1" t="s">
        <v>84</v>
      </c>
      <c r="C861" s="1">
        <v>2014</v>
      </c>
      <c r="D861" s="1" t="s">
        <v>72</v>
      </c>
      <c r="E861" s="2">
        <v>41872</v>
      </c>
      <c r="F861" s="1">
        <v>80</v>
      </c>
      <c r="G861" s="1" t="s">
        <v>78</v>
      </c>
      <c r="H861" s="1" t="s">
        <v>74</v>
      </c>
      <c r="I861" s="5" t="s">
        <v>88</v>
      </c>
      <c r="J861" s="5" t="s">
        <v>81</v>
      </c>
      <c r="K861" s="1">
        <v>78.907822557559498</v>
      </c>
      <c r="L861" s="1">
        <v>14.566140344888728</v>
      </c>
      <c r="M861" s="1">
        <v>127.00554927653805</v>
      </c>
      <c r="N861" s="1">
        <v>0</v>
      </c>
      <c r="O861" s="1">
        <v>21.859881760407642</v>
      </c>
      <c r="P861" s="1">
        <v>242.33939393939394</v>
      </c>
      <c r="Q861" s="1">
        <v>1.0576878787878787</v>
      </c>
      <c r="R861" s="1">
        <v>0.23729959595959596</v>
      </c>
      <c r="S861" s="1">
        <v>0</v>
      </c>
      <c r="T861" s="1"/>
      <c r="U861" s="1">
        <v>132.24720376356458</v>
      </c>
      <c r="V861" s="1">
        <v>38.23013608788326</v>
      </c>
      <c r="W861" s="1">
        <v>118.15372670921293</v>
      </c>
      <c r="X861" s="1">
        <v>66.666666666666671</v>
      </c>
      <c r="Y861" s="1">
        <v>10.188087334578762</v>
      </c>
      <c r="Z861" s="1">
        <v>3.9114133061234395</v>
      </c>
      <c r="AA861" s="1">
        <v>23.704531883954601</v>
      </c>
      <c r="AB861" s="1" t="s">
        <v>75</v>
      </c>
      <c r="AC861" s="1">
        <v>15.656650656118408</v>
      </c>
      <c r="AD861" s="1">
        <v>17.259677154098814</v>
      </c>
      <c r="AE861" s="1">
        <v>0.32236201157380118</v>
      </c>
      <c r="AF861" s="1">
        <v>5.093540354199938E-2</v>
      </c>
      <c r="AG861" s="1" t="s">
        <v>75</v>
      </c>
      <c r="AH861" s="1">
        <v>4.6265720679873947</v>
      </c>
      <c r="AI861" s="1">
        <v>2.585132203914394</v>
      </c>
      <c r="AJ861" s="1">
        <v>5.2525273267484698</v>
      </c>
      <c r="AK861" s="1">
        <v>12.435323956777678</v>
      </c>
      <c r="BI861" s="7" t="s">
        <v>75</v>
      </c>
      <c r="BJ861" s="7" t="s">
        <v>75</v>
      </c>
      <c r="BK861" s="1" t="s">
        <v>75</v>
      </c>
      <c r="BL861" s="1">
        <v>4.7793333333333328</v>
      </c>
      <c r="BM861" s="1" t="s">
        <v>75</v>
      </c>
      <c r="BN861" s="1">
        <v>2.5529999999999999</v>
      </c>
      <c r="BO861" s="1" t="s">
        <v>75</v>
      </c>
      <c r="BP861" s="1" t="s">
        <v>75</v>
      </c>
      <c r="BQ861" s="1" t="s">
        <v>75</v>
      </c>
      <c r="BR861" s="1">
        <v>3.8326330986381616</v>
      </c>
      <c r="BS861" s="1">
        <v>3.0849946655397851</v>
      </c>
      <c r="BT861" s="1" t="s">
        <v>75</v>
      </c>
      <c r="BU861" s="1" t="s">
        <v>75</v>
      </c>
      <c r="BV861" s="1" t="s">
        <v>75</v>
      </c>
      <c r="BW861" s="1" t="s">
        <v>75</v>
      </c>
      <c r="BX861" s="1" t="s">
        <v>75</v>
      </c>
      <c r="BY861" s="1" t="s">
        <v>75</v>
      </c>
      <c r="BZ861" s="1">
        <v>0.45565715669178974</v>
      </c>
      <c r="CA861" s="1" t="s">
        <v>75</v>
      </c>
      <c r="CB861" s="1">
        <v>0.39591076435648132</v>
      </c>
      <c r="CC861" s="1" t="s">
        <v>75</v>
      </c>
      <c r="CD861" s="1" t="s">
        <v>75</v>
      </c>
      <c r="CE861" s="1" t="s">
        <v>75</v>
      </c>
      <c r="CF861" s="1">
        <v>0.74655121943565395</v>
      </c>
      <c r="CG861" s="1">
        <v>0.29334077766322952</v>
      </c>
      <c r="CH861" s="1" t="s">
        <v>75</v>
      </c>
    </row>
    <row r="862" spans="1:86" s="5" customFormat="1" x14ac:dyDescent="0.5">
      <c r="A862" s="5" t="s">
        <v>331</v>
      </c>
      <c r="B862" s="1" t="s">
        <v>84</v>
      </c>
      <c r="C862" s="1">
        <v>2014</v>
      </c>
      <c r="D862" s="1" t="s">
        <v>72</v>
      </c>
      <c r="E862" s="2">
        <v>41829</v>
      </c>
      <c r="F862" s="1">
        <v>0</v>
      </c>
      <c r="G862" s="1" t="s">
        <v>78</v>
      </c>
      <c r="H862" s="1" t="s">
        <v>74</v>
      </c>
      <c r="I862" s="5" t="s">
        <v>243</v>
      </c>
      <c r="J862" s="5" t="s">
        <v>82</v>
      </c>
      <c r="K862" s="1">
        <v>16.777507036770871</v>
      </c>
      <c r="L862" s="1">
        <v>5.9259020541382208</v>
      </c>
      <c r="M862" s="1">
        <v>0</v>
      </c>
      <c r="N862" s="1">
        <v>0</v>
      </c>
      <c r="O862" s="1">
        <v>0.65416666666666712</v>
      </c>
      <c r="P862" s="1">
        <v>23.357575757575759</v>
      </c>
      <c r="Q862" s="1">
        <v>0.17428848484848483</v>
      </c>
      <c r="R862" s="1">
        <v>0</v>
      </c>
      <c r="S862" s="1">
        <v>0</v>
      </c>
      <c r="T862" s="1"/>
      <c r="U862" s="1">
        <v>251.32502097261613</v>
      </c>
      <c r="V862" s="1">
        <v>55.978291421437497</v>
      </c>
      <c r="W862" s="1">
        <v>200.3031949934124</v>
      </c>
      <c r="X862" s="1">
        <v>29.09090909090909</v>
      </c>
      <c r="Y862" s="1">
        <v>2.5049667022898867</v>
      </c>
      <c r="Z862" s="1">
        <v>1.0150262910085517</v>
      </c>
      <c r="AA862" s="1" t="s">
        <v>75</v>
      </c>
      <c r="AB862" s="1" t="s">
        <v>75</v>
      </c>
      <c r="AC862" s="1">
        <v>0.65416666666666723</v>
      </c>
      <c r="AD862" s="1">
        <v>4.0831621373006737</v>
      </c>
      <c r="AE862" s="1">
        <v>7.285512840487432E-2</v>
      </c>
      <c r="AF862" s="1" t="s">
        <v>75</v>
      </c>
      <c r="AG862" s="1" t="s">
        <v>75</v>
      </c>
      <c r="AH862" s="1">
        <v>19.865727540361451</v>
      </c>
      <c r="AI862" s="1">
        <v>10.738032748608113</v>
      </c>
      <c r="AJ862" s="1">
        <v>17.366340611339471</v>
      </c>
      <c r="AK862" s="1">
        <v>1.8181818181818195</v>
      </c>
      <c r="BI862" s="7" t="s">
        <v>75</v>
      </c>
      <c r="BJ862" s="7" t="s">
        <v>75</v>
      </c>
      <c r="BK862" s="1" t="s">
        <v>75</v>
      </c>
      <c r="BL862" s="1" t="s">
        <v>75</v>
      </c>
      <c r="BM862" s="1" t="s">
        <v>75</v>
      </c>
      <c r="BN862" s="1" t="s">
        <v>75</v>
      </c>
      <c r="BO862" s="1" t="s">
        <v>75</v>
      </c>
      <c r="BP862" s="1" t="s">
        <v>75</v>
      </c>
      <c r="BQ862" s="1" t="s">
        <v>75</v>
      </c>
      <c r="BR862" s="1" t="s">
        <v>75</v>
      </c>
      <c r="BS862" s="1" t="s">
        <v>75</v>
      </c>
      <c r="BT862" s="1" t="s">
        <v>75</v>
      </c>
      <c r="BU862" s="1" t="s">
        <v>75</v>
      </c>
      <c r="BV862" s="1" t="s">
        <v>75</v>
      </c>
      <c r="BW862" s="1" t="s">
        <v>75</v>
      </c>
      <c r="BX862" s="1" t="s">
        <v>75</v>
      </c>
      <c r="BY862" s="1" t="s">
        <v>75</v>
      </c>
      <c r="BZ862" s="1" t="s">
        <v>75</v>
      </c>
      <c r="CA862" s="1" t="s">
        <v>75</v>
      </c>
      <c r="CB862" s="1" t="s">
        <v>75</v>
      </c>
      <c r="CC862" s="1" t="s">
        <v>75</v>
      </c>
      <c r="CD862" s="1" t="s">
        <v>75</v>
      </c>
      <c r="CE862" s="1" t="s">
        <v>75</v>
      </c>
      <c r="CF862" s="1" t="s">
        <v>75</v>
      </c>
      <c r="CG862" s="1" t="s">
        <v>75</v>
      </c>
      <c r="CH862" s="1" t="s">
        <v>75</v>
      </c>
    </row>
    <row r="863" spans="1:86" s="5" customFormat="1" x14ac:dyDescent="0.5">
      <c r="A863" s="5" t="s">
        <v>332</v>
      </c>
      <c r="B863" s="1" t="s">
        <v>84</v>
      </c>
      <c r="C863" s="1">
        <v>2014</v>
      </c>
      <c r="D863" s="1" t="s">
        <v>72</v>
      </c>
      <c r="E863" s="2">
        <v>41829</v>
      </c>
      <c r="F863" s="1">
        <v>80</v>
      </c>
      <c r="G863" s="1" t="s">
        <v>78</v>
      </c>
      <c r="H863" s="1" t="s">
        <v>74</v>
      </c>
      <c r="I863" s="5" t="s">
        <v>243</v>
      </c>
      <c r="J863" s="5" t="s">
        <v>82</v>
      </c>
      <c r="K863" s="1">
        <v>26.670758603618911</v>
      </c>
      <c r="L863" s="1">
        <v>9.9636988743869548</v>
      </c>
      <c r="M863" s="1">
        <v>0</v>
      </c>
      <c r="N863" s="1">
        <v>0</v>
      </c>
      <c r="O863" s="1">
        <v>0.78372434017595261</v>
      </c>
      <c r="P863" s="1">
        <v>37.418181818181814</v>
      </c>
      <c r="Q863" s="1">
        <v>0.72254909090909081</v>
      </c>
      <c r="R863" s="1">
        <v>0</v>
      </c>
      <c r="S863" s="1">
        <v>0</v>
      </c>
      <c r="T863" s="1"/>
      <c r="U863" s="1">
        <v>260.60320537034528</v>
      </c>
      <c r="V863" s="1">
        <v>54.893844459633932</v>
      </c>
      <c r="W863" s="1">
        <v>206.98808221428774</v>
      </c>
      <c r="X863" s="1">
        <v>37.575757575757571</v>
      </c>
      <c r="Y863" s="1">
        <v>6.0709684191439042</v>
      </c>
      <c r="Z863" s="1">
        <v>3.6393200261326619</v>
      </c>
      <c r="AA863" s="1" t="s">
        <v>75</v>
      </c>
      <c r="AB863" s="1" t="s">
        <v>75</v>
      </c>
      <c r="AC863" s="1">
        <v>0.78372434017595272</v>
      </c>
      <c r="AD863" s="1">
        <v>10.476277807227858</v>
      </c>
      <c r="AE863" s="1">
        <v>0.3249196029246223</v>
      </c>
      <c r="AF863" s="1" t="s">
        <v>75</v>
      </c>
      <c r="AG863" s="1" t="s">
        <v>75</v>
      </c>
      <c r="AH863" s="1">
        <v>10.726343524087342</v>
      </c>
      <c r="AI863" s="1">
        <v>7.7456483685610484</v>
      </c>
      <c r="AJ863" s="1">
        <v>12.184801187226538</v>
      </c>
      <c r="AK863" s="1">
        <v>8.4848484848484809</v>
      </c>
      <c r="BI863" s="7" t="s">
        <v>75</v>
      </c>
      <c r="BJ863" s="7" t="s">
        <v>75</v>
      </c>
      <c r="BK863" s="1" t="s">
        <v>75</v>
      </c>
      <c r="BL863" s="1" t="s">
        <v>75</v>
      </c>
      <c r="BM863" s="1" t="s">
        <v>75</v>
      </c>
      <c r="BN863" s="1" t="s">
        <v>75</v>
      </c>
      <c r="BO863" s="1" t="s">
        <v>75</v>
      </c>
      <c r="BP863" s="1" t="s">
        <v>75</v>
      </c>
      <c r="BQ863" s="1" t="s">
        <v>75</v>
      </c>
      <c r="BR863" s="1" t="s">
        <v>75</v>
      </c>
      <c r="BS863" s="1" t="s">
        <v>75</v>
      </c>
      <c r="BT863" s="1" t="s">
        <v>75</v>
      </c>
      <c r="BU863" s="1" t="s">
        <v>75</v>
      </c>
      <c r="BV863" s="1" t="s">
        <v>75</v>
      </c>
      <c r="BW863" s="1" t="s">
        <v>75</v>
      </c>
      <c r="BX863" s="1" t="s">
        <v>75</v>
      </c>
      <c r="BY863" s="1" t="s">
        <v>75</v>
      </c>
      <c r="BZ863" s="1" t="s">
        <v>75</v>
      </c>
      <c r="CA863" s="1" t="s">
        <v>75</v>
      </c>
      <c r="CB863" s="1" t="s">
        <v>75</v>
      </c>
      <c r="CC863" s="1" t="s">
        <v>75</v>
      </c>
      <c r="CD863" s="1" t="s">
        <v>75</v>
      </c>
      <c r="CE863" s="1" t="s">
        <v>75</v>
      </c>
      <c r="CF863" s="1" t="s">
        <v>75</v>
      </c>
      <c r="CG863" s="1" t="s">
        <v>75</v>
      </c>
      <c r="CH863" s="1" t="s">
        <v>75</v>
      </c>
    </row>
    <row r="864" spans="1:86" s="5" customFormat="1" x14ac:dyDescent="0.5">
      <c r="A864" s="5" t="s">
        <v>331</v>
      </c>
      <c r="B864" s="1" t="s">
        <v>84</v>
      </c>
      <c r="C864" s="1">
        <v>2014</v>
      </c>
      <c r="D864" s="1" t="s">
        <v>72</v>
      </c>
      <c r="E864" s="2">
        <v>41856</v>
      </c>
      <c r="F864" s="1">
        <v>0</v>
      </c>
      <c r="G864" s="1" t="s">
        <v>78</v>
      </c>
      <c r="H864" s="1" t="s">
        <v>74</v>
      </c>
      <c r="I864" s="5" t="s">
        <v>243</v>
      </c>
      <c r="J864" s="5" t="s">
        <v>82</v>
      </c>
      <c r="K864" s="1">
        <v>8.6795753310734405</v>
      </c>
      <c r="L864" s="1">
        <v>1.1315578755033551</v>
      </c>
      <c r="M864" s="1">
        <v>8.2730862052141116</v>
      </c>
      <c r="N864" s="1">
        <v>0</v>
      </c>
      <c r="O864" s="1">
        <v>10.333962406390908</v>
      </c>
      <c r="P864" s="1">
        <v>28.418181818181818</v>
      </c>
      <c r="Q864" s="1">
        <v>0.47987939393939394</v>
      </c>
      <c r="R864" s="1">
        <v>5.6559797979797967E-2</v>
      </c>
      <c r="S864" s="1">
        <v>0</v>
      </c>
      <c r="T864" s="1"/>
      <c r="U864" s="1">
        <v>152.54562347161092</v>
      </c>
      <c r="V864" s="1">
        <v>49.546428571428542</v>
      </c>
      <c r="W864" s="1">
        <v>139.23519293314669</v>
      </c>
      <c r="X864" s="1">
        <v>41.212121212121211</v>
      </c>
      <c r="Y864" s="1">
        <v>2.2548353678914044</v>
      </c>
      <c r="Z864" s="1">
        <v>0.24780169279952716</v>
      </c>
      <c r="AA864" s="1">
        <v>6.6321571891878968</v>
      </c>
      <c r="AB864" s="1" t="s">
        <v>75</v>
      </c>
      <c r="AC864" s="1">
        <v>3.9242309526789363</v>
      </c>
      <c r="AD864" s="1">
        <v>12.872500426010124</v>
      </c>
      <c r="AE864" s="1">
        <v>2.8674005418072225E-2</v>
      </c>
      <c r="AF864" s="1">
        <v>3.9036358668713411E-2</v>
      </c>
      <c r="AG864" s="1" t="s">
        <v>75</v>
      </c>
      <c r="AH864" s="1">
        <v>3.0240075673299156</v>
      </c>
      <c r="AI864" s="1">
        <v>6.6142937493523011</v>
      </c>
      <c r="AJ864" s="1">
        <v>5.3605417176700456</v>
      </c>
      <c r="AK864" s="1">
        <v>2.185182591190296</v>
      </c>
      <c r="BI864" s="7" t="s">
        <v>75</v>
      </c>
      <c r="BJ864" s="7" t="s">
        <v>75</v>
      </c>
      <c r="BK864" s="1" t="s">
        <v>75</v>
      </c>
      <c r="BL864" s="1" t="s">
        <v>75</v>
      </c>
      <c r="BM864" s="1" t="s">
        <v>75</v>
      </c>
      <c r="BN864" s="1" t="s">
        <v>75</v>
      </c>
      <c r="BO864" s="1" t="s">
        <v>75</v>
      </c>
      <c r="BP864" s="1" t="s">
        <v>75</v>
      </c>
      <c r="BQ864" s="1" t="s">
        <v>75</v>
      </c>
      <c r="BR864" s="1" t="s">
        <v>75</v>
      </c>
      <c r="BS864" s="1" t="s">
        <v>75</v>
      </c>
      <c r="BT864" s="1" t="s">
        <v>75</v>
      </c>
      <c r="BU864" s="1" t="s">
        <v>75</v>
      </c>
      <c r="BV864" s="1" t="s">
        <v>75</v>
      </c>
      <c r="BW864" s="1" t="s">
        <v>75</v>
      </c>
      <c r="BX864" s="1" t="s">
        <v>75</v>
      </c>
      <c r="BY864" s="1" t="s">
        <v>75</v>
      </c>
      <c r="BZ864" s="1" t="s">
        <v>75</v>
      </c>
      <c r="CA864" s="1" t="s">
        <v>75</v>
      </c>
      <c r="CB864" s="1" t="s">
        <v>75</v>
      </c>
      <c r="CC864" s="1" t="s">
        <v>75</v>
      </c>
      <c r="CD864" s="1" t="s">
        <v>75</v>
      </c>
      <c r="CE864" s="1" t="s">
        <v>75</v>
      </c>
      <c r="CF864" s="1" t="s">
        <v>75</v>
      </c>
      <c r="CG864" s="1" t="s">
        <v>75</v>
      </c>
      <c r="CH864" s="1" t="s">
        <v>75</v>
      </c>
    </row>
    <row r="865" spans="1:86" s="5" customFormat="1" x14ac:dyDescent="0.5">
      <c r="A865" s="5" t="s">
        <v>332</v>
      </c>
      <c r="B865" s="1" t="s">
        <v>84</v>
      </c>
      <c r="C865" s="1">
        <v>2014</v>
      </c>
      <c r="D865" s="1" t="s">
        <v>72</v>
      </c>
      <c r="E865" s="2">
        <v>41856</v>
      </c>
      <c r="F865" s="1">
        <v>80</v>
      </c>
      <c r="G865" s="1" t="s">
        <v>78</v>
      </c>
      <c r="H865" s="1" t="s">
        <v>74</v>
      </c>
      <c r="I865" s="5" t="s">
        <v>243</v>
      </c>
      <c r="J865" s="5" t="s">
        <v>82</v>
      </c>
      <c r="K865" s="1">
        <v>51.267365616971546</v>
      </c>
      <c r="L865" s="1">
        <v>10.372871019511757</v>
      </c>
      <c r="M865" s="1">
        <v>56.462884890859641</v>
      </c>
      <c r="N865" s="1">
        <v>0</v>
      </c>
      <c r="O865" s="1">
        <v>22.496878472657048</v>
      </c>
      <c r="P865" s="1">
        <v>140.6</v>
      </c>
      <c r="Q865" s="1">
        <v>2.7740737373737367</v>
      </c>
      <c r="R865" s="1">
        <v>0.30107777777777772</v>
      </c>
      <c r="S865" s="1">
        <v>0</v>
      </c>
      <c r="T865" s="1"/>
      <c r="U865" s="1">
        <v>177.17232904510954</v>
      </c>
      <c r="V865" s="1">
        <v>36.700744405771623</v>
      </c>
      <c r="W865" s="1">
        <v>154.31729636742907</v>
      </c>
      <c r="X865" s="1">
        <v>43.636363636363633</v>
      </c>
      <c r="Y865" s="1">
        <v>11.744522330437906</v>
      </c>
      <c r="Z865" s="1">
        <v>2.8581924379735772</v>
      </c>
      <c r="AA865" s="1">
        <v>11.566202608688236</v>
      </c>
      <c r="AB865" s="1" t="s">
        <v>75</v>
      </c>
      <c r="AC865" s="1">
        <v>7.3846673641053187</v>
      </c>
      <c r="AD865" s="1">
        <v>32.337018335352681</v>
      </c>
      <c r="AE865" s="1">
        <v>0.46478171547237707</v>
      </c>
      <c r="AF865" s="1">
        <v>6.7064188153138291E-2</v>
      </c>
      <c r="AG865" s="1" t="s">
        <v>75</v>
      </c>
      <c r="AH865" s="1">
        <v>15.401886038456656</v>
      </c>
      <c r="AI865" s="1">
        <v>2.7435473867892388</v>
      </c>
      <c r="AJ865" s="1">
        <v>14.067778229748809</v>
      </c>
      <c r="AK865" s="1">
        <v>2.7773186030034824</v>
      </c>
      <c r="BI865" s="7" t="s">
        <v>75</v>
      </c>
      <c r="BJ865" s="7" t="s">
        <v>75</v>
      </c>
      <c r="BK865" s="1" t="s">
        <v>75</v>
      </c>
      <c r="BL865" s="1" t="s">
        <v>75</v>
      </c>
      <c r="BM865" s="1" t="s">
        <v>75</v>
      </c>
      <c r="BN865" s="1" t="s">
        <v>75</v>
      </c>
      <c r="BO865" s="1" t="s">
        <v>75</v>
      </c>
      <c r="BP865" s="1" t="s">
        <v>75</v>
      </c>
      <c r="BQ865" s="1" t="s">
        <v>75</v>
      </c>
      <c r="BR865" s="1" t="s">
        <v>75</v>
      </c>
      <c r="BS865" s="1" t="s">
        <v>75</v>
      </c>
      <c r="BT865" s="1" t="s">
        <v>75</v>
      </c>
      <c r="BU865" s="1" t="s">
        <v>75</v>
      </c>
      <c r="BV865" s="1" t="s">
        <v>75</v>
      </c>
      <c r="BW865" s="1" t="s">
        <v>75</v>
      </c>
      <c r="BX865" s="1" t="s">
        <v>75</v>
      </c>
      <c r="BY865" s="1" t="s">
        <v>75</v>
      </c>
      <c r="BZ865" s="1" t="s">
        <v>75</v>
      </c>
      <c r="CA865" s="1" t="s">
        <v>75</v>
      </c>
      <c r="CB865" s="1" t="s">
        <v>75</v>
      </c>
      <c r="CC865" s="1" t="s">
        <v>75</v>
      </c>
      <c r="CD865" s="1" t="s">
        <v>75</v>
      </c>
      <c r="CE865" s="1" t="s">
        <v>75</v>
      </c>
      <c r="CF865" s="1" t="s">
        <v>75</v>
      </c>
      <c r="CG865" s="1" t="s">
        <v>75</v>
      </c>
      <c r="CH865" s="1" t="s">
        <v>75</v>
      </c>
    </row>
    <row r="866" spans="1:86" s="5" customFormat="1" x14ac:dyDescent="0.5">
      <c r="A866" s="5" t="s">
        <v>331</v>
      </c>
      <c r="B866" s="1" t="s">
        <v>84</v>
      </c>
      <c r="C866" s="1">
        <v>2014</v>
      </c>
      <c r="D866" s="1" t="s">
        <v>72</v>
      </c>
      <c r="E866" s="2">
        <v>41872</v>
      </c>
      <c r="F866" s="1">
        <v>0</v>
      </c>
      <c r="G866" s="1" t="s">
        <v>78</v>
      </c>
      <c r="H866" s="1" t="s">
        <v>74</v>
      </c>
      <c r="I866" s="5" t="s">
        <v>243</v>
      </c>
      <c r="J866" s="5" t="s">
        <v>82</v>
      </c>
      <c r="K866" s="1">
        <v>31.236674008873667</v>
      </c>
      <c r="L866" s="1">
        <v>4.5574620342773811</v>
      </c>
      <c r="M866" s="1">
        <v>63.123312668996618</v>
      </c>
      <c r="N866" s="1">
        <v>4.0639247372074125</v>
      </c>
      <c r="O866" s="1">
        <v>3.5216568536752155</v>
      </c>
      <c r="P866" s="1">
        <v>106.5030303030303</v>
      </c>
      <c r="Q866" s="1">
        <v>0.60736949494949488</v>
      </c>
      <c r="R866" s="1">
        <v>0.19541010101010095</v>
      </c>
      <c r="S866" s="1">
        <v>2.1344848484848484E-2</v>
      </c>
      <c r="T866" s="1"/>
      <c r="U866" s="1">
        <v>169.42339444723098</v>
      </c>
      <c r="V866" s="1">
        <v>49.182374572152035</v>
      </c>
      <c r="W866" s="1">
        <v>154.29703974122498</v>
      </c>
      <c r="X866" s="1">
        <v>44.242424242424242</v>
      </c>
      <c r="Y866" s="1">
        <v>3.1120050061620259</v>
      </c>
      <c r="Z866" s="1">
        <v>0.54439070952509738</v>
      </c>
      <c r="AA866" s="1">
        <v>7.3053430753620132</v>
      </c>
      <c r="AB866" s="1">
        <v>1.8750277638492512</v>
      </c>
      <c r="AC866" s="1">
        <v>1.5093431414992982</v>
      </c>
      <c r="AD866" s="1">
        <v>7.3921209885192294</v>
      </c>
      <c r="AE866" s="1">
        <v>0.31208248533510075</v>
      </c>
      <c r="AF866" s="1">
        <v>6.4372205014990691E-2</v>
      </c>
      <c r="AG866" s="1">
        <v>1.0927365350285609E-2</v>
      </c>
      <c r="AH866" s="1">
        <v>20.875016175418917</v>
      </c>
      <c r="AI866" s="1">
        <v>3.4155961919253821</v>
      </c>
      <c r="AJ866" s="1">
        <v>19.11374295157534</v>
      </c>
      <c r="AK866" s="1">
        <v>1.2121212121211784</v>
      </c>
      <c r="BI866" s="7" t="s">
        <v>75</v>
      </c>
      <c r="BJ866" s="7" t="s">
        <v>75</v>
      </c>
      <c r="BK866" s="1" t="s">
        <v>75</v>
      </c>
      <c r="BL866" s="1" t="s">
        <v>75</v>
      </c>
      <c r="BM866" s="1" t="s">
        <v>75</v>
      </c>
      <c r="BN866" s="1" t="s">
        <v>75</v>
      </c>
      <c r="BO866" s="1" t="s">
        <v>75</v>
      </c>
      <c r="BP866" s="1" t="s">
        <v>75</v>
      </c>
      <c r="BQ866" s="1" t="s">
        <v>75</v>
      </c>
      <c r="BR866" s="1" t="s">
        <v>75</v>
      </c>
      <c r="BS866" s="1" t="s">
        <v>75</v>
      </c>
      <c r="BT866" s="1" t="s">
        <v>75</v>
      </c>
      <c r="BU866" s="1" t="s">
        <v>75</v>
      </c>
      <c r="BV866" s="1" t="s">
        <v>75</v>
      </c>
      <c r="BW866" s="1" t="s">
        <v>75</v>
      </c>
      <c r="BX866" s="1" t="s">
        <v>75</v>
      </c>
      <c r="BY866" s="1" t="s">
        <v>75</v>
      </c>
      <c r="BZ866" s="1" t="s">
        <v>75</v>
      </c>
      <c r="CA866" s="1" t="s">
        <v>75</v>
      </c>
      <c r="CB866" s="1" t="s">
        <v>75</v>
      </c>
      <c r="CC866" s="1" t="s">
        <v>75</v>
      </c>
      <c r="CD866" s="1" t="s">
        <v>75</v>
      </c>
      <c r="CE866" s="1" t="s">
        <v>75</v>
      </c>
      <c r="CF866" s="1" t="s">
        <v>75</v>
      </c>
      <c r="CG866" s="1" t="s">
        <v>75</v>
      </c>
      <c r="CH866" s="1" t="s">
        <v>75</v>
      </c>
    </row>
    <row r="867" spans="1:86" s="5" customFormat="1" x14ac:dyDescent="0.5">
      <c r="A867" s="5" t="s">
        <v>332</v>
      </c>
      <c r="B867" s="1" t="s">
        <v>84</v>
      </c>
      <c r="C867" s="1">
        <v>2014</v>
      </c>
      <c r="D867" s="1" t="s">
        <v>72</v>
      </c>
      <c r="E867" s="2">
        <v>41872</v>
      </c>
      <c r="F867" s="1">
        <v>80</v>
      </c>
      <c r="G867" s="1" t="s">
        <v>78</v>
      </c>
      <c r="H867" s="1" t="s">
        <v>74</v>
      </c>
      <c r="I867" s="5" t="s">
        <v>243</v>
      </c>
      <c r="J867" s="5" t="s">
        <v>82</v>
      </c>
      <c r="K867" s="1">
        <v>61.777774071600625</v>
      </c>
      <c r="L867" s="1">
        <v>7.9402797214877792</v>
      </c>
      <c r="M867" s="1">
        <v>163.21078707923598</v>
      </c>
      <c r="N867" s="1">
        <v>17.344487361640663</v>
      </c>
      <c r="O867" s="1">
        <v>1.7084899478530911</v>
      </c>
      <c r="P867" s="1">
        <v>251.98181818181811</v>
      </c>
      <c r="Q867" s="1">
        <v>0.45533818181818181</v>
      </c>
      <c r="R867" s="1">
        <v>0.30113454545454538</v>
      </c>
      <c r="S867" s="1">
        <v>5.2883232323232311E-2</v>
      </c>
      <c r="T867" s="1"/>
      <c r="U867" s="1">
        <v>191.23454124525563</v>
      </c>
      <c r="V867" s="1">
        <v>48.788600288600264</v>
      </c>
      <c r="W867" s="1">
        <v>175.78047261740815</v>
      </c>
      <c r="X867" s="1">
        <v>41.212121212121211</v>
      </c>
      <c r="Y867" s="1">
        <v>11.982930265941578</v>
      </c>
      <c r="Z867" s="1">
        <v>3.0624217386340864</v>
      </c>
      <c r="AA867" s="1">
        <v>25.03767703242633</v>
      </c>
      <c r="AB867" s="1">
        <v>3.5096473897759335</v>
      </c>
      <c r="AC867" s="1">
        <v>1.3229746846609232</v>
      </c>
      <c r="AD867" s="1">
        <v>20.401914780769268</v>
      </c>
      <c r="AE867" s="1">
        <v>0.22933663439228394</v>
      </c>
      <c r="AF867" s="1">
        <v>7.5635840454042393E-3</v>
      </c>
      <c r="AG867" s="1">
        <v>2.8807251181616955E-3</v>
      </c>
      <c r="AH867" s="1">
        <v>4.020697122749425</v>
      </c>
      <c r="AI867" s="1">
        <v>6.2469125365482929</v>
      </c>
      <c r="AJ867" s="1">
        <v>6.2361424827952909</v>
      </c>
      <c r="AK867" s="1">
        <v>6.4139425722777936</v>
      </c>
      <c r="BI867" s="7" t="s">
        <v>75</v>
      </c>
      <c r="BJ867" s="7" t="s">
        <v>75</v>
      </c>
      <c r="BK867" s="1" t="s">
        <v>75</v>
      </c>
      <c r="BL867" s="1" t="s">
        <v>75</v>
      </c>
      <c r="BM867" s="1" t="s">
        <v>75</v>
      </c>
      <c r="BN867" s="1" t="s">
        <v>75</v>
      </c>
      <c r="BO867" s="1" t="s">
        <v>75</v>
      </c>
      <c r="BP867" s="1" t="s">
        <v>75</v>
      </c>
      <c r="BQ867" s="1" t="s">
        <v>75</v>
      </c>
      <c r="BR867" s="1" t="s">
        <v>75</v>
      </c>
      <c r="BS867" s="1" t="s">
        <v>75</v>
      </c>
      <c r="BT867" s="1" t="s">
        <v>75</v>
      </c>
      <c r="BU867" s="1" t="s">
        <v>75</v>
      </c>
      <c r="BV867" s="1" t="s">
        <v>75</v>
      </c>
      <c r="BW867" s="1" t="s">
        <v>75</v>
      </c>
      <c r="BX867" s="1" t="s">
        <v>75</v>
      </c>
      <c r="BY867" s="1" t="s">
        <v>75</v>
      </c>
      <c r="BZ867" s="1" t="s">
        <v>75</v>
      </c>
      <c r="CA867" s="1" t="s">
        <v>75</v>
      </c>
      <c r="CB867" s="1" t="s">
        <v>75</v>
      </c>
      <c r="CC867" s="1" t="s">
        <v>75</v>
      </c>
      <c r="CD867" s="1" t="s">
        <v>75</v>
      </c>
      <c r="CE867" s="1" t="s">
        <v>75</v>
      </c>
      <c r="CF867" s="1" t="s">
        <v>75</v>
      </c>
      <c r="CG867" s="1" t="s">
        <v>75</v>
      </c>
      <c r="CH867" s="1" t="s">
        <v>75</v>
      </c>
    </row>
    <row r="868" spans="1:86" s="5" customFormat="1" x14ac:dyDescent="0.5">
      <c r="A868" s="5" t="s">
        <v>333</v>
      </c>
      <c r="B868" s="1" t="s">
        <v>84</v>
      </c>
      <c r="C868" s="1">
        <v>2014</v>
      </c>
      <c r="D868" s="1" t="s">
        <v>72</v>
      </c>
      <c r="E868" s="2">
        <v>41829</v>
      </c>
      <c r="F868" s="1">
        <v>0</v>
      </c>
      <c r="G868" s="1" t="s">
        <v>78</v>
      </c>
      <c r="H868" s="1" t="s">
        <v>76</v>
      </c>
      <c r="I868" s="5" t="s">
        <v>129</v>
      </c>
      <c r="J868" s="5" t="s">
        <v>82</v>
      </c>
      <c r="K868" s="1">
        <v>21.914755981248685</v>
      </c>
      <c r="L868" s="1">
        <v>11.04382645326595</v>
      </c>
      <c r="M868" s="1">
        <v>0</v>
      </c>
      <c r="N868" s="1">
        <v>0</v>
      </c>
      <c r="O868" s="1">
        <v>7.7781201848998532E-2</v>
      </c>
      <c r="P868" s="1">
        <v>33.036363636363632</v>
      </c>
      <c r="Q868" s="1">
        <v>0.47966084848484841</v>
      </c>
      <c r="R868" s="1">
        <v>0</v>
      </c>
      <c r="S868" s="1">
        <v>0</v>
      </c>
      <c r="T868" s="1"/>
      <c r="U868" s="1">
        <v>208.52561746551999</v>
      </c>
      <c r="V868" s="1">
        <v>33.456453065148715</v>
      </c>
      <c r="W868" s="1">
        <v>148.61356525354722</v>
      </c>
      <c r="X868" s="1">
        <v>70.909090909090907</v>
      </c>
      <c r="Y868" s="1">
        <v>2.6590709603219365</v>
      </c>
      <c r="Z868" s="1">
        <v>2.0176468651506472</v>
      </c>
      <c r="AA868" s="1" t="s">
        <v>75</v>
      </c>
      <c r="AB868" s="1" t="s">
        <v>75</v>
      </c>
      <c r="AC868" s="1">
        <v>7.7781201848998532E-2</v>
      </c>
      <c r="AD868" s="1">
        <v>3.625027785587454</v>
      </c>
      <c r="AE868" s="1">
        <v>0.11199560884137483</v>
      </c>
      <c r="AF868" s="1" t="s">
        <v>75</v>
      </c>
      <c r="AG868" s="1" t="s">
        <v>75</v>
      </c>
      <c r="AH868" s="1">
        <v>17.389409038612747</v>
      </c>
      <c r="AI868" s="1">
        <v>1.9613270452090328</v>
      </c>
      <c r="AJ868" s="1">
        <v>6.3880368687562612</v>
      </c>
      <c r="AK868" s="1">
        <v>15.885263541916542</v>
      </c>
      <c r="BI868" s="7" t="s">
        <v>75</v>
      </c>
      <c r="BJ868" s="7" t="s">
        <v>75</v>
      </c>
      <c r="BK868" s="1" t="s">
        <v>75</v>
      </c>
      <c r="BL868" s="1" t="s">
        <v>75</v>
      </c>
      <c r="BM868" s="1" t="s">
        <v>75</v>
      </c>
      <c r="BN868" s="1" t="s">
        <v>75</v>
      </c>
      <c r="BO868" s="1" t="s">
        <v>75</v>
      </c>
      <c r="BP868" s="1" t="s">
        <v>75</v>
      </c>
      <c r="BQ868" s="1" t="s">
        <v>75</v>
      </c>
      <c r="BR868" s="1" t="s">
        <v>75</v>
      </c>
      <c r="BS868" s="1" t="s">
        <v>75</v>
      </c>
      <c r="BT868" s="1" t="s">
        <v>75</v>
      </c>
      <c r="BU868" s="1" t="s">
        <v>75</v>
      </c>
      <c r="BV868" s="1" t="s">
        <v>75</v>
      </c>
      <c r="BW868" s="1" t="s">
        <v>75</v>
      </c>
      <c r="BX868" s="1" t="s">
        <v>75</v>
      </c>
      <c r="BY868" s="1" t="s">
        <v>75</v>
      </c>
      <c r="BZ868" s="1" t="s">
        <v>75</v>
      </c>
      <c r="CA868" s="1" t="s">
        <v>75</v>
      </c>
      <c r="CB868" s="1" t="s">
        <v>75</v>
      </c>
      <c r="CC868" s="1" t="s">
        <v>75</v>
      </c>
      <c r="CD868" s="1" t="s">
        <v>75</v>
      </c>
      <c r="CE868" s="1" t="s">
        <v>75</v>
      </c>
      <c r="CF868" s="1" t="s">
        <v>75</v>
      </c>
      <c r="CG868" s="1" t="s">
        <v>75</v>
      </c>
      <c r="CH868" s="1" t="s">
        <v>75</v>
      </c>
    </row>
    <row r="869" spans="1:86" s="5" customFormat="1" x14ac:dyDescent="0.5">
      <c r="A869" s="5" t="s">
        <v>334</v>
      </c>
      <c r="B869" s="1" t="s">
        <v>84</v>
      </c>
      <c r="C869" s="1">
        <v>2014</v>
      </c>
      <c r="D869" s="1" t="s">
        <v>72</v>
      </c>
      <c r="E869" s="2">
        <v>41829</v>
      </c>
      <c r="F869" s="1">
        <v>80</v>
      </c>
      <c r="G869" s="1" t="s">
        <v>78</v>
      </c>
      <c r="H869" s="1" t="s">
        <v>76</v>
      </c>
      <c r="I869" s="5" t="s">
        <v>129</v>
      </c>
      <c r="J869" s="5" t="s">
        <v>82</v>
      </c>
      <c r="K869" s="1">
        <v>42.917781978063658</v>
      </c>
      <c r="L869" s="1">
        <v>15.73530765632947</v>
      </c>
      <c r="M869" s="1">
        <v>0</v>
      </c>
      <c r="N869" s="1">
        <v>0</v>
      </c>
      <c r="O869" s="1">
        <v>0.91054672924322133</v>
      </c>
      <c r="P869" s="1">
        <v>59.563636363636363</v>
      </c>
      <c r="Q869" s="1">
        <v>1.0576467878787879</v>
      </c>
      <c r="R869" s="1">
        <v>0</v>
      </c>
      <c r="S869" s="1">
        <v>0</v>
      </c>
      <c r="T869" s="1"/>
      <c r="U869" s="1">
        <v>210.12062192375367</v>
      </c>
      <c r="V869" s="1">
        <v>41.601984811421893</v>
      </c>
      <c r="W869" s="1">
        <v>166.63386683371135</v>
      </c>
      <c r="X869" s="1">
        <v>37.575757575757571</v>
      </c>
      <c r="Y869" s="1">
        <v>9.4678322910418409</v>
      </c>
      <c r="Z869" s="1">
        <v>5.8532925378412823</v>
      </c>
      <c r="AA869" s="1" t="s">
        <v>75</v>
      </c>
      <c r="AB869" s="1" t="s">
        <v>75</v>
      </c>
      <c r="AC869" s="1">
        <v>0.89578259929929505</v>
      </c>
      <c r="AD869" s="1">
        <v>16.010919139151259</v>
      </c>
      <c r="AE869" s="1">
        <v>0.31248131745058133</v>
      </c>
      <c r="AF869" s="1" t="s">
        <v>75</v>
      </c>
      <c r="AG869" s="1" t="s">
        <v>75</v>
      </c>
      <c r="AH869" s="1">
        <v>21.811430952365203</v>
      </c>
      <c r="AI869" s="1">
        <v>7.5702402489157912</v>
      </c>
      <c r="AJ869" s="1">
        <v>17.781148640438161</v>
      </c>
      <c r="AK869" s="1">
        <v>10.514758529028764</v>
      </c>
      <c r="BI869" s="7" t="s">
        <v>75</v>
      </c>
      <c r="BJ869" s="7" t="s">
        <v>75</v>
      </c>
      <c r="BK869" s="1" t="s">
        <v>75</v>
      </c>
      <c r="BL869" s="1" t="s">
        <v>75</v>
      </c>
      <c r="BM869" s="1" t="s">
        <v>75</v>
      </c>
      <c r="BN869" s="1" t="s">
        <v>75</v>
      </c>
      <c r="BO869" s="1" t="s">
        <v>75</v>
      </c>
      <c r="BP869" s="1" t="s">
        <v>75</v>
      </c>
      <c r="BQ869" s="1" t="s">
        <v>75</v>
      </c>
      <c r="BR869" s="1" t="s">
        <v>75</v>
      </c>
      <c r="BS869" s="1" t="s">
        <v>75</v>
      </c>
      <c r="BT869" s="1" t="s">
        <v>75</v>
      </c>
      <c r="BU869" s="1" t="s">
        <v>75</v>
      </c>
      <c r="BV869" s="1" t="s">
        <v>75</v>
      </c>
      <c r="BW869" s="1" t="s">
        <v>75</v>
      </c>
      <c r="BX869" s="1" t="s">
        <v>75</v>
      </c>
      <c r="BY869" s="1" t="s">
        <v>75</v>
      </c>
      <c r="BZ869" s="1" t="s">
        <v>75</v>
      </c>
      <c r="CA869" s="1" t="s">
        <v>75</v>
      </c>
      <c r="CB869" s="1" t="s">
        <v>75</v>
      </c>
      <c r="CC869" s="1" t="s">
        <v>75</v>
      </c>
      <c r="CD869" s="1" t="s">
        <v>75</v>
      </c>
      <c r="CE869" s="1" t="s">
        <v>75</v>
      </c>
      <c r="CF869" s="1" t="s">
        <v>75</v>
      </c>
      <c r="CG869" s="1" t="s">
        <v>75</v>
      </c>
      <c r="CH869" s="1" t="s">
        <v>75</v>
      </c>
    </row>
    <row r="870" spans="1:86" s="5" customFormat="1" x14ac:dyDescent="0.5">
      <c r="A870" s="5" t="s">
        <v>333</v>
      </c>
      <c r="B870" s="1" t="s">
        <v>84</v>
      </c>
      <c r="C870" s="1">
        <v>2014</v>
      </c>
      <c r="D870" s="1" t="s">
        <v>72</v>
      </c>
      <c r="E870" s="2">
        <v>41856</v>
      </c>
      <c r="F870" s="1">
        <v>0</v>
      </c>
      <c r="G870" s="1" t="s">
        <v>78</v>
      </c>
      <c r="H870" s="1" t="s">
        <v>76</v>
      </c>
      <c r="I870" s="5" t="s">
        <v>129</v>
      </c>
      <c r="J870" s="5" t="s">
        <v>82</v>
      </c>
      <c r="K870" s="1">
        <v>16.022083024746696</v>
      </c>
      <c r="L870" s="1">
        <v>2.7847336190706766</v>
      </c>
      <c r="M870" s="1">
        <v>23.741479182431771</v>
      </c>
      <c r="N870" s="1">
        <v>0</v>
      </c>
      <c r="O870" s="1">
        <v>17.524431446478122</v>
      </c>
      <c r="P870" s="1">
        <v>60.072727272727263</v>
      </c>
      <c r="Q870" s="1">
        <v>0.29965333333333327</v>
      </c>
      <c r="R870" s="1">
        <v>0.23804808080808079</v>
      </c>
      <c r="S870" s="1">
        <v>0</v>
      </c>
      <c r="T870" s="1"/>
      <c r="U870" s="1">
        <v>139.82324450329733</v>
      </c>
      <c r="V870" s="1">
        <v>38.470008171558568</v>
      </c>
      <c r="W870" s="1">
        <v>124.49030608652798</v>
      </c>
      <c r="X870" s="1">
        <v>81.212121212121204</v>
      </c>
      <c r="Y870" s="1">
        <v>7.7944920456542084</v>
      </c>
      <c r="Z870" s="1">
        <v>1.5082057389526886</v>
      </c>
      <c r="AA870" s="1">
        <v>6.1930829786910166</v>
      </c>
      <c r="AB870" s="1" t="s">
        <v>75</v>
      </c>
      <c r="AC870" s="1">
        <v>0.20367532268766578</v>
      </c>
      <c r="AD870" s="1">
        <v>10.7056639060556</v>
      </c>
      <c r="AE870" s="1">
        <v>0.21022853486620852</v>
      </c>
      <c r="AF870" s="1">
        <v>0.12922674488539171</v>
      </c>
      <c r="AG870" s="1" t="s">
        <v>75</v>
      </c>
      <c r="AH870" s="1">
        <v>15.708965146120445</v>
      </c>
      <c r="AI870" s="1">
        <v>4.45732574501453</v>
      </c>
      <c r="AJ870" s="1">
        <v>11.044624845061827</v>
      </c>
      <c r="AK870" s="1">
        <v>19.507244775067981</v>
      </c>
      <c r="BI870" s="7" t="s">
        <v>75</v>
      </c>
      <c r="BJ870" s="7" t="s">
        <v>75</v>
      </c>
      <c r="BK870" s="1">
        <v>2.1616666666666666</v>
      </c>
      <c r="BL870" s="1" t="s">
        <v>75</v>
      </c>
      <c r="BM870" s="1" t="s">
        <v>75</v>
      </c>
      <c r="BN870" s="1" t="s">
        <v>75</v>
      </c>
      <c r="BO870" s="1" t="s">
        <v>75</v>
      </c>
      <c r="BP870" s="1" t="s">
        <v>75</v>
      </c>
      <c r="BQ870" s="1">
        <v>1.3172282424242423</v>
      </c>
      <c r="BR870" s="1" t="s">
        <v>75</v>
      </c>
      <c r="BS870" s="1" t="s">
        <v>75</v>
      </c>
      <c r="BT870" s="1" t="s">
        <v>75</v>
      </c>
      <c r="BU870" s="1" t="s">
        <v>75</v>
      </c>
      <c r="BV870" s="1" t="s">
        <v>75</v>
      </c>
      <c r="BW870" s="1" t="s">
        <v>75</v>
      </c>
      <c r="BX870" s="1" t="s">
        <v>75</v>
      </c>
      <c r="BY870" s="1">
        <v>0.11390249241249228</v>
      </c>
      <c r="BZ870" s="1" t="s">
        <v>75</v>
      </c>
      <c r="CA870" s="1" t="s">
        <v>75</v>
      </c>
      <c r="CB870" s="1" t="s">
        <v>75</v>
      </c>
      <c r="CC870" s="1" t="s">
        <v>75</v>
      </c>
      <c r="CD870" s="1" t="s">
        <v>75</v>
      </c>
      <c r="CE870" s="1">
        <v>0.2764805881593107</v>
      </c>
      <c r="CF870" s="1" t="s">
        <v>75</v>
      </c>
      <c r="CG870" s="1" t="s">
        <v>75</v>
      </c>
      <c r="CH870" s="1" t="s">
        <v>75</v>
      </c>
    </row>
    <row r="871" spans="1:86" s="5" customFormat="1" x14ac:dyDescent="0.5">
      <c r="A871" s="5" t="s">
        <v>334</v>
      </c>
      <c r="B871" s="1" t="s">
        <v>84</v>
      </c>
      <c r="C871" s="1">
        <v>2014</v>
      </c>
      <c r="D871" s="1" t="s">
        <v>72</v>
      </c>
      <c r="E871" s="2">
        <v>41856</v>
      </c>
      <c r="F871" s="1">
        <v>80</v>
      </c>
      <c r="G871" s="1" t="s">
        <v>78</v>
      </c>
      <c r="H871" s="1" t="s">
        <v>76</v>
      </c>
      <c r="I871" s="5" t="s">
        <v>129</v>
      </c>
      <c r="J871" s="5" t="s">
        <v>82</v>
      </c>
      <c r="K871" s="1">
        <v>42.876853331453219</v>
      </c>
      <c r="L871" s="1">
        <v>13.315674450835246</v>
      </c>
      <c r="M871" s="1">
        <v>93.98909635931733</v>
      </c>
      <c r="N871" s="1">
        <v>0</v>
      </c>
      <c r="O871" s="1">
        <v>41.060800100818419</v>
      </c>
      <c r="P871" s="1">
        <v>191.24242424242422</v>
      </c>
      <c r="Q871" s="1">
        <v>1.766852323232323</v>
      </c>
      <c r="R871" s="1">
        <v>0.31483656565656559</v>
      </c>
      <c r="S871" s="1">
        <v>0</v>
      </c>
      <c r="T871" s="1"/>
      <c r="U871" s="1">
        <v>165.21966163142596</v>
      </c>
      <c r="V871" s="1">
        <v>46.340930892905085</v>
      </c>
      <c r="W871" s="1">
        <v>139.28401827716777</v>
      </c>
      <c r="X871" s="1">
        <v>71.515151515151516</v>
      </c>
      <c r="Y871" s="1">
        <v>13.256982684399967</v>
      </c>
      <c r="Z871" s="1">
        <v>6.9412862842877709</v>
      </c>
      <c r="AA871" s="1">
        <v>24.929898809265655</v>
      </c>
      <c r="AB871" s="1" t="s">
        <v>75</v>
      </c>
      <c r="AC871" s="1">
        <v>5.2311383396809452</v>
      </c>
      <c r="AD871" s="1">
        <v>14.377669912153594</v>
      </c>
      <c r="AE871" s="1">
        <v>0.78152035441779055</v>
      </c>
      <c r="AF871" s="1">
        <v>8.3839710966981687E-2</v>
      </c>
      <c r="AG871" s="1" t="s">
        <v>75</v>
      </c>
      <c r="AH871" s="1">
        <v>16.466690123548567</v>
      </c>
      <c r="AI871" s="1">
        <v>9.2401936980804695</v>
      </c>
      <c r="AJ871" s="1">
        <v>4.706758683499447</v>
      </c>
      <c r="AK871" s="1">
        <v>3.6865227456351972</v>
      </c>
      <c r="BI871" s="7" t="s">
        <v>75</v>
      </c>
      <c r="BJ871" s="7" t="s">
        <v>75</v>
      </c>
      <c r="BK871" s="1">
        <v>2.9536666666666669</v>
      </c>
      <c r="BL871" s="1" t="s">
        <v>75</v>
      </c>
      <c r="BM871" s="1" t="s">
        <v>75</v>
      </c>
      <c r="BN871" s="1" t="s">
        <v>75</v>
      </c>
      <c r="BO871" s="1" t="s">
        <v>75</v>
      </c>
      <c r="BP871" s="1" t="s">
        <v>75</v>
      </c>
      <c r="BQ871" s="1">
        <v>5.7963904848484837</v>
      </c>
      <c r="BR871" s="1" t="s">
        <v>75</v>
      </c>
      <c r="BS871" s="1" t="s">
        <v>75</v>
      </c>
      <c r="BT871" s="1" t="s">
        <v>75</v>
      </c>
      <c r="BU871" s="1" t="s">
        <v>75</v>
      </c>
      <c r="BV871" s="1" t="s">
        <v>75</v>
      </c>
      <c r="BW871" s="1" t="s">
        <v>75</v>
      </c>
      <c r="BX871" s="1" t="s">
        <v>75</v>
      </c>
      <c r="BY871" s="1">
        <v>0.6874145603475218</v>
      </c>
      <c r="BZ871" s="1" t="s">
        <v>75</v>
      </c>
      <c r="CA871" s="1" t="s">
        <v>75</v>
      </c>
      <c r="CB871" s="1" t="s">
        <v>75</v>
      </c>
      <c r="CC871" s="1" t="s">
        <v>75</v>
      </c>
      <c r="CD871" s="1" t="s">
        <v>75</v>
      </c>
      <c r="CE871" s="1">
        <v>1.7526595398089464</v>
      </c>
      <c r="CF871" s="1" t="s">
        <v>75</v>
      </c>
      <c r="CG871" s="1" t="s">
        <v>75</v>
      </c>
      <c r="CH871" s="1" t="s">
        <v>75</v>
      </c>
    </row>
    <row r="872" spans="1:86" s="5" customFormat="1" x14ac:dyDescent="0.5">
      <c r="A872" s="5" t="s">
        <v>333</v>
      </c>
      <c r="B872" s="1" t="s">
        <v>84</v>
      </c>
      <c r="C872" s="1">
        <v>2014</v>
      </c>
      <c r="D872" s="1" t="s">
        <v>72</v>
      </c>
      <c r="E872" s="2">
        <v>41872</v>
      </c>
      <c r="F872" s="1">
        <v>0</v>
      </c>
      <c r="G872" s="1" t="s">
        <v>78</v>
      </c>
      <c r="H872" s="1" t="s">
        <v>76</v>
      </c>
      <c r="I872" s="5" t="s">
        <v>129</v>
      </c>
      <c r="J872" s="5" t="s">
        <v>82</v>
      </c>
      <c r="K872" s="1">
        <v>27.970772722665561</v>
      </c>
      <c r="L872" s="1">
        <v>2.3202755133865254</v>
      </c>
      <c r="M872" s="1">
        <v>111.85290403688596</v>
      </c>
      <c r="N872" s="1">
        <v>8.9551434540300114</v>
      </c>
      <c r="O872" s="1">
        <v>3.0524194245470828</v>
      </c>
      <c r="P872" s="1">
        <v>154.15151515151513</v>
      </c>
      <c r="Q872" s="1">
        <v>0.27959454545454543</v>
      </c>
      <c r="R872" s="1">
        <v>0.27191616161616161</v>
      </c>
      <c r="S872" s="1">
        <v>3.9824646464646458E-2</v>
      </c>
      <c r="T872" s="1"/>
      <c r="U872" s="1">
        <v>125.31190510513927</v>
      </c>
      <c r="V872" s="1">
        <v>69.93569023569033</v>
      </c>
      <c r="W872" s="1">
        <v>120.84824130534139</v>
      </c>
      <c r="X872" s="1">
        <v>53.939393939393938</v>
      </c>
      <c r="Y872" s="1">
        <v>11.017046098741522</v>
      </c>
      <c r="Z872" s="1">
        <v>0.80486096442636246</v>
      </c>
      <c r="AA872" s="1">
        <v>6.0038314012517242</v>
      </c>
      <c r="AB872" s="1">
        <v>1.5585787666199065</v>
      </c>
      <c r="AC872" s="1">
        <v>1.5270353018345708</v>
      </c>
      <c r="AD872" s="1">
        <v>12.943319254154547</v>
      </c>
      <c r="AE872" s="1">
        <v>3.0413383133836739E-2</v>
      </c>
      <c r="AF872" s="1">
        <v>5.2457196751945614E-2</v>
      </c>
      <c r="AG872" s="1">
        <v>1.3073218880316519E-2</v>
      </c>
      <c r="AH872" s="1">
        <v>4.4931845499907794</v>
      </c>
      <c r="AI872" s="1">
        <v>9.6860183027186757</v>
      </c>
      <c r="AJ872" s="1">
        <v>5.7948113708703675</v>
      </c>
      <c r="AK872" s="1">
        <v>4.960819861740851</v>
      </c>
      <c r="BI872" s="7" t="s">
        <v>75</v>
      </c>
      <c r="BJ872" s="7" t="s">
        <v>75</v>
      </c>
      <c r="BK872" s="1" t="s">
        <v>75</v>
      </c>
      <c r="BL872" s="1">
        <v>2.7846666666666664</v>
      </c>
      <c r="BM872" s="1" t="s">
        <v>75</v>
      </c>
      <c r="BN872" s="1">
        <v>1.2198800000000001</v>
      </c>
      <c r="BO872" s="1" t="s">
        <v>75</v>
      </c>
      <c r="BP872" s="1" t="s">
        <v>75</v>
      </c>
      <c r="BQ872" s="1" t="s">
        <v>75</v>
      </c>
      <c r="BR872" s="1">
        <v>0.77657427059421291</v>
      </c>
      <c r="BS872" s="1">
        <v>1.3779691651494488</v>
      </c>
      <c r="BT872" s="1" t="s">
        <v>75</v>
      </c>
      <c r="BU872" s="1" t="s">
        <v>75</v>
      </c>
      <c r="BV872" s="1" t="s">
        <v>75</v>
      </c>
      <c r="BW872" s="1" t="s">
        <v>75</v>
      </c>
      <c r="BX872" s="1" t="s">
        <v>75</v>
      </c>
      <c r="BY872" s="1" t="s">
        <v>75</v>
      </c>
      <c r="BZ872" s="1">
        <v>1.6706618781555684E-2</v>
      </c>
      <c r="CA872" s="1" t="s">
        <v>75</v>
      </c>
      <c r="CB872" s="1">
        <v>0.1483996891281554</v>
      </c>
      <c r="CC872" s="1" t="s">
        <v>75</v>
      </c>
      <c r="CD872" s="1" t="s">
        <v>75</v>
      </c>
      <c r="CE872" s="1" t="s">
        <v>75</v>
      </c>
      <c r="CF872" s="1">
        <v>0.30384897212359213</v>
      </c>
      <c r="CG872" s="1">
        <v>0.21784391383110088</v>
      </c>
      <c r="CH872" s="1" t="s">
        <v>75</v>
      </c>
    </row>
    <row r="873" spans="1:86" s="5" customFormat="1" x14ac:dyDescent="0.5">
      <c r="A873" s="5" t="s">
        <v>334</v>
      </c>
      <c r="B873" s="1" t="s">
        <v>84</v>
      </c>
      <c r="C873" s="1">
        <v>2014</v>
      </c>
      <c r="D873" s="1" t="s">
        <v>72</v>
      </c>
      <c r="E873" s="2">
        <v>41872</v>
      </c>
      <c r="F873" s="1">
        <v>80</v>
      </c>
      <c r="G873" s="1" t="s">
        <v>78</v>
      </c>
      <c r="H873" s="1" t="s">
        <v>76</v>
      </c>
      <c r="I873" s="5" t="s">
        <v>129</v>
      </c>
      <c r="J873" s="5" t="s">
        <v>82</v>
      </c>
      <c r="K873" s="1">
        <v>57.478367014976378</v>
      </c>
      <c r="L873" s="1">
        <v>7.3170599681760775</v>
      </c>
      <c r="M873" s="1">
        <v>252.08991703354783</v>
      </c>
      <c r="N873" s="1">
        <v>9.9474823729960615</v>
      </c>
      <c r="O873" s="1">
        <v>2.6520220951521019</v>
      </c>
      <c r="P873" s="1">
        <v>329.4848484848485</v>
      </c>
      <c r="Q873" s="1">
        <v>1.1044771717171715</v>
      </c>
      <c r="R873" s="1">
        <v>0.63647232323232317</v>
      </c>
      <c r="S873" s="1">
        <v>4.1404444444444438E-2</v>
      </c>
      <c r="T873" s="1"/>
      <c r="U873" s="1">
        <v>135.32102681485722</v>
      </c>
      <c r="V873" s="1">
        <v>44.959450830140469</v>
      </c>
      <c r="W873" s="1">
        <v>125.34336542010961</v>
      </c>
      <c r="X873" s="1">
        <v>54.54545454545454</v>
      </c>
      <c r="Y873" s="1">
        <v>13.418144665002586</v>
      </c>
      <c r="Z873" s="1">
        <v>3.2534218037396645</v>
      </c>
      <c r="AA873" s="1">
        <v>17.025196539201151</v>
      </c>
      <c r="AB873" s="1">
        <v>1.2340063447410625</v>
      </c>
      <c r="AC873" s="1">
        <v>1.9939979966645576</v>
      </c>
      <c r="AD873" s="1">
        <v>21.027724931487427</v>
      </c>
      <c r="AE873" s="1">
        <v>0.54728302900797021</v>
      </c>
      <c r="AF873" s="1">
        <v>0.17047918619521571</v>
      </c>
      <c r="AG873" s="1">
        <v>9.5584024118932666E-3</v>
      </c>
      <c r="AH873" s="1">
        <v>22.303390253566995</v>
      </c>
      <c r="AI873" s="1">
        <v>6.9327603755985665</v>
      </c>
      <c r="AJ873" s="1">
        <v>18.802198950320953</v>
      </c>
      <c r="AK873" s="1">
        <v>14.69618867028138</v>
      </c>
      <c r="BI873" s="7" t="s">
        <v>75</v>
      </c>
      <c r="BJ873" s="7" t="s">
        <v>75</v>
      </c>
      <c r="BK873" s="1" t="s">
        <v>75</v>
      </c>
      <c r="BL873" s="1">
        <v>4.8399000000000001</v>
      </c>
      <c r="BM873" s="1">
        <v>3.504</v>
      </c>
      <c r="BN873" s="1">
        <v>2.3516666666666666</v>
      </c>
      <c r="BO873" s="1" t="s">
        <v>75</v>
      </c>
      <c r="BP873" s="1" t="s">
        <v>75</v>
      </c>
      <c r="BQ873" s="1" t="s">
        <v>75</v>
      </c>
      <c r="BR873" s="1">
        <v>2.8012217012162544</v>
      </c>
      <c r="BS873" s="1">
        <v>5.962289052232518</v>
      </c>
      <c r="BT873" s="1">
        <v>0.43251111915972457</v>
      </c>
      <c r="BU873" s="1" t="s">
        <v>75</v>
      </c>
      <c r="BV873" s="1" t="s">
        <v>75</v>
      </c>
      <c r="BW873" s="1" t="s">
        <v>75</v>
      </c>
      <c r="BX873" s="1" t="s">
        <v>75</v>
      </c>
      <c r="BY873" s="1" t="s">
        <v>75</v>
      </c>
      <c r="BZ873" s="1">
        <v>7.2251943457113443E-2</v>
      </c>
      <c r="CA873" s="1" t="s">
        <v>75</v>
      </c>
      <c r="CB873" s="1">
        <v>0.10034994325415197</v>
      </c>
      <c r="CC873" s="1" t="s">
        <v>75</v>
      </c>
      <c r="CD873" s="1" t="s">
        <v>75</v>
      </c>
      <c r="CE873" s="1" t="s">
        <v>75</v>
      </c>
      <c r="CF873" s="1">
        <v>0.69136508883396708</v>
      </c>
      <c r="CG873" s="1">
        <v>0.669546569942013</v>
      </c>
      <c r="CH873" s="1" t="s">
        <v>75</v>
      </c>
    </row>
    <row r="874" spans="1:86" s="5" customFormat="1" x14ac:dyDescent="0.5">
      <c r="A874" s="5" t="s">
        <v>335</v>
      </c>
      <c r="B874" s="1" t="s">
        <v>84</v>
      </c>
      <c r="C874" s="1">
        <v>2014</v>
      </c>
      <c r="D874" s="1" t="s">
        <v>72</v>
      </c>
      <c r="E874" s="2">
        <v>41829</v>
      </c>
      <c r="F874" s="1">
        <v>0</v>
      </c>
      <c r="G874" s="1" t="s">
        <v>73</v>
      </c>
      <c r="H874" s="1" t="s">
        <v>76</v>
      </c>
      <c r="I874" s="5" t="s">
        <v>140</v>
      </c>
      <c r="J874" s="5" t="s">
        <v>82</v>
      </c>
      <c r="K874" s="1">
        <v>26.0676486858268</v>
      </c>
      <c r="L874" s="1">
        <v>10.282918496831524</v>
      </c>
      <c r="M874" s="1">
        <v>0</v>
      </c>
      <c r="N874" s="1">
        <v>0</v>
      </c>
      <c r="O874" s="1">
        <v>0.74640251431136984</v>
      </c>
      <c r="P874" s="1">
        <v>37.096969696969701</v>
      </c>
      <c r="Q874" s="1">
        <v>0.46805733333333333</v>
      </c>
      <c r="R874" s="1">
        <v>0</v>
      </c>
      <c r="S874" s="1">
        <v>0</v>
      </c>
      <c r="T874" s="1"/>
      <c r="U874" s="1">
        <v>234.70087811731651</v>
      </c>
      <c r="V874" s="1">
        <v>45.878276353276355</v>
      </c>
      <c r="W874" s="1">
        <v>181.717075557264</v>
      </c>
      <c r="X874" s="1">
        <v>47.878787878787875</v>
      </c>
      <c r="Y874" s="1">
        <v>3.4643084866567819</v>
      </c>
      <c r="Z874" s="1">
        <v>2.1040266864775341</v>
      </c>
      <c r="AA874" s="1" t="s">
        <v>75</v>
      </c>
      <c r="AB874" s="1" t="s">
        <v>75</v>
      </c>
      <c r="AC874" s="1">
        <v>0.50532485949050765</v>
      </c>
      <c r="AD874" s="1">
        <v>5.1789182032292462</v>
      </c>
      <c r="AE874" s="1">
        <v>0.11692962461200529</v>
      </c>
      <c r="AF874" s="1" t="s">
        <v>75</v>
      </c>
      <c r="AG874" s="1" t="s">
        <v>75</v>
      </c>
      <c r="AH874" s="1">
        <v>11.541856951712703</v>
      </c>
      <c r="AI874" s="1">
        <v>0.84831374462805087</v>
      </c>
      <c r="AJ874" s="1">
        <v>5.4463244697978688</v>
      </c>
      <c r="AK874" s="1">
        <v>13.700187339948259</v>
      </c>
      <c r="BI874" s="7" t="s">
        <v>75</v>
      </c>
      <c r="BJ874" s="7" t="s">
        <v>75</v>
      </c>
      <c r="BK874" s="1" t="s">
        <v>75</v>
      </c>
      <c r="BL874" s="1" t="s">
        <v>75</v>
      </c>
      <c r="BM874" s="1" t="s">
        <v>75</v>
      </c>
      <c r="BN874" s="1" t="s">
        <v>75</v>
      </c>
      <c r="BO874" s="1" t="s">
        <v>75</v>
      </c>
      <c r="BP874" s="1" t="s">
        <v>75</v>
      </c>
      <c r="BQ874" s="1" t="s">
        <v>75</v>
      </c>
      <c r="BR874" s="1" t="s">
        <v>75</v>
      </c>
      <c r="BS874" s="1" t="s">
        <v>75</v>
      </c>
      <c r="BT874" s="1" t="s">
        <v>75</v>
      </c>
      <c r="BU874" s="1" t="s">
        <v>75</v>
      </c>
      <c r="BV874" s="1" t="s">
        <v>75</v>
      </c>
      <c r="BW874" s="1" t="s">
        <v>75</v>
      </c>
      <c r="BX874" s="1" t="s">
        <v>75</v>
      </c>
      <c r="BY874" s="1" t="s">
        <v>75</v>
      </c>
      <c r="BZ874" s="1" t="s">
        <v>75</v>
      </c>
      <c r="CA874" s="1" t="s">
        <v>75</v>
      </c>
      <c r="CB874" s="1" t="s">
        <v>75</v>
      </c>
      <c r="CC874" s="1" t="s">
        <v>75</v>
      </c>
      <c r="CD874" s="1" t="s">
        <v>75</v>
      </c>
      <c r="CE874" s="1" t="s">
        <v>75</v>
      </c>
      <c r="CF874" s="1" t="s">
        <v>75</v>
      </c>
      <c r="CG874" s="1" t="s">
        <v>75</v>
      </c>
      <c r="CH874" s="1" t="s">
        <v>75</v>
      </c>
    </row>
    <row r="875" spans="1:86" s="5" customFormat="1" x14ac:dyDescent="0.5">
      <c r="A875" s="5" t="s">
        <v>336</v>
      </c>
      <c r="B875" s="1" t="s">
        <v>84</v>
      </c>
      <c r="C875" s="1">
        <v>2014</v>
      </c>
      <c r="D875" s="1" t="s">
        <v>72</v>
      </c>
      <c r="E875" s="2">
        <v>41829</v>
      </c>
      <c r="F875" s="1">
        <v>80</v>
      </c>
      <c r="G875" s="1" t="s">
        <v>73</v>
      </c>
      <c r="H875" s="1" t="s">
        <v>76</v>
      </c>
      <c r="I875" s="5" t="s">
        <v>140</v>
      </c>
      <c r="J875" s="5" t="s">
        <v>82</v>
      </c>
      <c r="K875" s="1">
        <v>39.595066344928036</v>
      </c>
      <c r="L875" s="1">
        <v>13.978579616953212</v>
      </c>
      <c r="M875" s="1">
        <v>0</v>
      </c>
      <c r="N875" s="1">
        <v>0</v>
      </c>
      <c r="O875" s="1">
        <v>0.47483888660359291</v>
      </c>
      <c r="P875" s="1">
        <v>54.04848484848484</v>
      </c>
      <c r="Q875" s="1">
        <v>1.0590589090909091</v>
      </c>
      <c r="R875" s="1">
        <v>0</v>
      </c>
      <c r="S875" s="1">
        <v>0</v>
      </c>
      <c r="T875" s="1"/>
      <c r="U875" s="1">
        <v>239.71170421030817</v>
      </c>
      <c r="V875" s="1">
        <v>50.932213664241907</v>
      </c>
      <c r="W875" s="1">
        <v>190.79629560520365</v>
      </c>
      <c r="X875" s="1">
        <v>55.757575757575751</v>
      </c>
      <c r="Y875" s="1">
        <v>3.4728032063306769</v>
      </c>
      <c r="Z875" s="1">
        <v>1.96681378269042</v>
      </c>
      <c r="AA875" s="1" t="s">
        <v>75</v>
      </c>
      <c r="AB875" s="1" t="s">
        <v>75</v>
      </c>
      <c r="AC875" s="1">
        <v>0.47483888660359291</v>
      </c>
      <c r="AD875" s="1">
        <v>5.6874743563938521</v>
      </c>
      <c r="AE875" s="1">
        <v>0.23112857326941166</v>
      </c>
      <c r="AF875" s="1" t="s">
        <v>75</v>
      </c>
      <c r="AG875" s="1" t="s">
        <v>75</v>
      </c>
      <c r="AH875" s="1">
        <v>7.7206983893409769</v>
      </c>
      <c r="AI875" s="1">
        <v>6.4743936463884033</v>
      </c>
      <c r="AJ875" s="1">
        <v>8.7437951445409787</v>
      </c>
      <c r="AK875" s="1">
        <v>20.30981343044369</v>
      </c>
      <c r="BI875" s="7" t="s">
        <v>75</v>
      </c>
      <c r="BJ875" s="7" t="s">
        <v>75</v>
      </c>
      <c r="BK875" s="1" t="s">
        <v>75</v>
      </c>
      <c r="BL875" s="1" t="s">
        <v>75</v>
      </c>
      <c r="BM875" s="1" t="s">
        <v>75</v>
      </c>
      <c r="BN875" s="1" t="s">
        <v>75</v>
      </c>
      <c r="BO875" s="1" t="s">
        <v>75</v>
      </c>
      <c r="BP875" s="1" t="s">
        <v>75</v>
      </c>
      <c r="BQ875" s="1" t="s">
        <v>75</v>
      </c>
      <c r="BR875" s="1" t="s">
        <v>75</v>
      </c>
      <c r="BS875" s="1" t="s">
        <v>75</v>
      </c>
      <c r="BT875" s="1" t="s">
        <v>75</v>
      </c>
      <c r="BU875" s="1" t="s">
        <v>75</v>
      </c>
      <c r="BV875" s="1" t="s">
        <v>75</v>
      </c>
      <c r="BW875" s="1" t="s">
        <v>75</v>
      </c>
      <c r="BX875" s="1" t="s">
        <v>75</v>
      </c>
      <c r="BY875" s="1" t="s">
        <v>75</v>
      </c>
      <c r="BZ875" s="1" t="s">
        <v>75</v>
      </c>
      <c r="CA875" s="1" t="s">
        <v>75</v>
      </c>
      <c r="CB875" s="1" t="s">
        <v>75</v>
      </c>
      <c r="CC875" s="1" t="s">
        <v>75</v>
      </c>
      <c r="CD875" s="1" t="s">
        <v>75</v>
      </c>
      <c r="CE875" s="1" t="s">
        <v>75</v>
      </c>
      <c r="CF875" s="1" t="s">
        <v>75</v>
      </c>
      <c r="CG875" s="1" t="s">
        <v>75</v>
      </c>
      <c r="CH875" s="1" t="s">
        <v>75</v>
      </c>
    </row>
    <row r="876" spans="1:86" s="5" customFormat="1" x14ac:dyDescent="0.5">
      <c r="A876" s="5" t="s">
        <v>335</v>
      </c>
      <c r="B876" s="1" t="s">
        <v>84</v>
      </c>
      <c r="C876" s="1">
        <v>2014</v>
      </c>
      <c r="D876" s="1" t="s">
        <v>72</v>
      </c>
      <c r="E876" s="2">
        <v>41856</v>
      </c>
      <c r="F876" s="1">
        <v>0</v>
      </c>
      <c r="G876" s="1" t="s">
        <v>73</v>
      </c>
      <c r="H876" s="1" t="s">
        <v>76</v>
      </c>
      <c r="I876" s="5" t="s">
        <v>140</v>
      </c>
      <c r="J876" s="5" t="s">
        <v>82</v>
      </c>
      <c r="K876" s="1">
        <v>19.798078632433668</v>
      </c>
      <c r="L876" s="1">
        <v>3.7110739806777713</v>
      </c>
      <c r="M876" s="1">
        <v>20.100119049304134</v>
      </c>
      <c r="N876" s="1">
        <v>0</v>
      </c>
      <c r="O876" s="1">
        <v>19.111940458796543</v>
      </c>
      <c r="P876" s="1">
        <v>62.721212121212119</v>
      </c>
      <c r="Q876" s="1">
        <v>0.75773818181818176</v>
      </c>
      <c r="R876" s="1">
        <v>0.10072080808080808</v>
      </c>
      <c r="S876" s="1">
        <v>0</v>
      </c>
      <c r="T876" s="1"/>
      <c r="U876" s="1">
        <v>166.44700900722316</v>
      </c>
      <c r="V876" s="1">
        <v>46.622657952069716</v>
      </c>
      <c r="W876" s="1">
        <v>147.72262369646762</v>
      </c>
      <c r="X876" s="1">
        <v>55.757575757575751</v>
      </c>
      <c r="Y876" s="1">
        <v>2.1559559599529527</v>
      </c>
      <c r="Z876" s="1">
        <v>0.70208932076789043</v>
      </c>
      <c r="AA876" s="1">
        <v>3.8572092138136433</v>
      </c>
      <c r="AB876" s="1" t="s">
        <v>75</v>
      </c>
      <c r="AC876" s="1">
        <v>2.6336981613365489</v>
      </c>
      <c r="AD876" s="1">
        <v>6.6494460784097553</v>
      </c>
      <c r="AE876" s="1">
        <v>0.11349393297997427</v>
      </c>
      <c r="AF876" s="1">
        <v>3.5947938857339379E-2</v>
      </c>
      <c r="AG876" s="1" t="s">
        <v>75</v>
      </c>
      <c r="AH876" s="1">
        <v>6.4362493271647416</v>
      </c>
      <c r="AI876" s="1">
        <v>3.3846504007929523</v>
      </c>
      <c r="AJ876" s="1">
        <v>4.6524257759822261</v>
      </c>
      <c r="AK876" s="1">
        <v>17.06682162464088</v>
      </c>
      <c r="BI876" s="7" t="s">
        <v>75</v>
      </c>
      <c r="BJ876" s="7" t="s">
        <v>75</v>
      </c>
      <c r="BK876" s="1">
        <v>2.8001666666666671</v>
      </c>
      <c r="BL876" s="1" t="s">
        <v>75</v>
      </c>
      <c r="BM876" s="1" t="s">
        <v>75</v>
      </c>
      <c r="BN876" s="1" t="s">
        <v>75</v>
      </c>
      <c r="BO876" s="1" t="s">
        <v>75</v>
      </c>
      <c r="BP876" s="1" t="s">
        <v>75</v>
      </c>
      <c r="BQ876" s="1">
        <v>1.7200660606060607</v>
      </c>
      <c r="BR876" s="1" t="s">
        <v>75</v>
      </c>
      <c r="BS876" s="1" t="s">
        <v>75</v>
      </c>
      <c r="BT876" s="1" t="s">
        <v>75</v>
      </c>
      <c r="BU876" s="1" t="s">
        <v>75</v>
      </c>
      <c r="BV876" s="1" t="s">
        <v>75</v>
      </c>
      <c r="BW876" s="1" t="s">
        <v>75</v>
      </c>
      <c r="BX876" s="1" t="s">
        <v>75</v>
      </c>
      <c r="BY876" s="1">
        <v>0.29537889979557436</v>
      </c>
      <c r="BZ876" s="1" t="s">
        <v>75</v>
      </c>
      <c r="CA876" s="1" t="s">
        <v>75</v>
      </c>
      <c r="CB876" s="1" t="s">
        <v>75</v>
      </c>
      <c r="CC876" s="1" t="s">
        <v>75</v>
      </c>
      <c r="CD876" s="1" t="s">
        <v>75</v>
      </c>
      <c r="CE876" s="1">
        <v>7.9440762246858171E-2</v>
      </c>
      <c r="CF876" s="1" t="s">
        <v>75</v>
      </c>
      <c r="CG876" s="1" t="s">
        <v>75</v>
      </c>
      <c r="CH876" s="1" t="s">
        <v>75</v>
      </c>
    </row>
    <row r="877" spans="1:86" s="5" customFormat="1" x14ac:dyDescent="0.5">
      <c r="A877" s="5" t="s">
        <v>336</v>
      </c>
      <c r="B877" s="1" t="s">
        <v>84</v>
      </c>
      <c r="C877" s="1">
        <v>2014</v>
      </c>
      <c r="D877" s="1" t="s">
        <v>72</v>
      </c>
      <c r="E877" s="2">
        <v>41856</v>
      </c>
      <c r="F877" s="1">
        <v>80</v>
      </c>
      <c r="G877" s="1" t="s">
        <v>73</v>
      </c>
      <c r="H877" s="1" t="s">
        <v>76</v>
      </c>
      <c r="I877" s="5" t="s">
        <v>140</v>
      </c>
      <c r="J877" s="5" t="s">
        <v>82</v>
      </c>
      <c r="K877" s="1">
        <v>45.241294805344772</v>
      </c>
      <c r="L877" s="1">
        <v>7.1113602277838543</v>
      </c>
      <c r="M877" s="1">
        <v>78.025580178346488</v>
      </c>
      <c r="N877" s="1">
        <v>0</v>
      </c>
      <c r="O877" s="1">
        <v>50.597522364282433</v>
      </c>
      <c r="P877" s="1">
        <v>180.97575757575751</v>
      </c>
      <c r="Q877" s="1">
        <v>1.2630723232323229</v>
      </c>
      <c r="R877" s="1">
        <v>0.26242202020202021</v>
      </c>
      <c r="S877" s="1">
        <v>0</v>
      </c>
      <c r="T877" s="1"/>
      <c r="U877" s="1">
        <v>155.70398251317724</v>
      </c>
      <c r="V877" s="1">
        <v>56.237084754326133</v>
      </c>
      <c r="W877" s="1">
        <v>142.41491427738458</v>
      </c>
      <c r="X877" s="1">
        <v>87.272727272727266</v>
      </c>
      <c r="Y877" s="1">
        <v>10.289174040521781</v>
      </c>
      <c r="Z877" s="1">
        <v>2.5174943519843782</v>
      </c>
      <c r="AA877" s="1">
        <v>0.61969404438501086</v>
      </c>
      <c r="AB877" s="1" t="s">
        <v>75</v>
      </c>
      <c r="AC877" s="1">
        <v>2.9457500403732748</v>
      </c>
      <c r="AD877" s="1">
        <v>10.573350425020953</v>
      </c>
      <c r="AE877" s="1">
        <v>0.44919213518276352</v>
      </c>
      <c r="AF877" s="1">
        <v>4.0106171263421198E-2</v>
      </c>
      <c r="AG877" s="1" t="s">
        <v>75</v>
      </c>
      <c r="AH877" s="1">
        <v>13.169373907049311</v>
      </c>
      <c r="AI877" s="1">
        <v>4.8783779997370109</v>
      </c>
      <c r="AJ877" s="1">
        <v>10.950787737357084</v>
      </c>
      <c r="AK877" s="1">
        <v>21.073137758440854</v>
      </c>
      <c r="BI877" s="7" t="s">
        <v>75</v>
      </c>
      <c r="BJ877" s="7" t="s">
        <v>75</v>
      </c>
      <c r="BK877" s="1">
        <v>3.3800000000000003</v>
      </c>
      <c r="BL877" s="1" t="s">
        <v>75</v>
      </c>
      <c r="BM877" s="1" t="s">
        <v>75</v>
      </c>
      <c r="BN877" s="1" t="s">
        <v>75</v>
      </c>
      <c r="BO877" s="1" t="s">
        <v>75</v>
      </c>
      <c r="BP877" s="1" t="s">
        <v>75</v>
      </c>
      <c r="BQ877" s="1">
        <v>6.2256015151515136</v>
      </c>
      <c r="BR877" s="1" t="s">
        <v>75</v>
      </c>
      <c r="BS877" s="1" t="s">
        <v>75</v>
      </c>
      <c r="BT877" s="1" t="s">
        <v>75</v>
      </c>
      <c r="BU877" s="1" t="s">
        <v>75</v>
      </c>
      <c r="BV877" s="1" t="s">
        <v>75</v>
      </c>
      <c r="BW877" s="1" t="s">
        <v>75</v>
      </c>
      <c r="BX877" s="1" t="s">
        <v>75</v>
      </c>
      <c r="BY877" s="1">
        <v>0.52055259100306084</v>
      </c>
      <c r="BZ877" s="1" t="s">
        <v>75</v>
      </c>
      <c r="CA877" s="1" t="s">
        <v>75</v>
      </c>
      <c r="CB877" s="1" t="s">
        <v>75</v>
      </c>
      <c r="CC877" s="1" t="s">
        <v>75</v>
      </c>
      <c r="CD877" s="1" t="s">
        <v>75</v>
      </c>
      <c r="CE877" s="1">
        <v>1.3506921003187422</v>
      </c>
      <c r="CF877" s="1" t="s">
        <v>75</v>
      </c>
      <c r="CG877" s="1" t="s">
        <v>75</v>
      </c>
      <c r="CH877" s="1" t="s">
        <v>75</v>
      </c>
    </row>
    <row r="878" spans="1:86" s="5" customFormat="1" x14ac:dyDescent="0.5">
      <c r="A878" s="5" t="s">
        <v>335</v>
      </c>
      <c r="B878" s="1" t="s">
        <v>84</v>
      </c>
      <c r="C878" s="1">
        <v>2014</v>
      </c>
      <c r="D878" s="1" t="s">
        <v>72</v>
      </c>
      <c r="E878" s="2">
        <v>41872</v>
      </c>
      <c r="F878" s="1">
        <v>0</v>
      </c>
      <c r="G878" s="1" t="s">
        <v>73</v>
      </c>
      <c r="H878" s="1" t="s">
        <v>76</v>
      </c>
      <c r="I878" s="5" t="s">
        <v>140</v>
      </c>
      <c r="J878" s="5" t="s">
        <v>82</v>
      </c>
      <c r="K878" s="1">
        <v>26.114560993467734</v>
      </c>
      <c r="L878" s="1">
        <v>0.78255339717857497</v>
      </c>
      <c r="M878" s="1">
        <v>83.372095099833246</v>
      </c>
      <c r="N878" s="1">
        <v>6.5330225519058374</v>
      </c>
      <c r="O878" s="1">
        <v>1.9735255333721691</v>
      </c>
      <c r="P878" s="1">
        <v>118.77575757575757</v>
      </c>
      <c r="Q878" s="1">
        <v>0.26256464646464645</v>
      </c>
      <c r="R878" s="1">
        <v>0.22493898989898989</v>
      </c>
      <c r="S878" s="1">
        <v>3.4917171717171708E-2</v>
      </c>
      <c r="T878" s="1"/>
      <c r="U878" s="1">
        <v>101.57939585934521</v>
      </c>
      <c r="V878" s="1">
        <v>141.19444444444431</v>
      </c>
      <c r="W878" s="1">
        <v>102.58375430956274</v>
      </c>
      <c r="X878" s="1">
        <v>62.424242424242415</v>
      </c>
      <c r="Y878" s="1">
        <v>6.1807351268886128</v>
      </c>
      <c r="Z878" s="1">
        <v>0.21554179136915222</v>
      </c>
      <c r="AA878" s="1">
        <v>3.5238499043584874</v>
      </c>
      <c r="AB878" s="1">
        <v>3.2887409589143175</v>
      </c>
      <c r="AC878" s="1">
        <v>1.5015681906941287</v>
      </c>
      <c r="AD878" s="1">
        <v>6.382356304113129</v>
      </c>
      <c r="AE878" s="1">
        <v>3.6511454851790671E-2</v>
      </c>
      <c r="AF878" s="1">
        <v>2.8199537579940429E-2</v>
      </c>
      <c r="AG878" s="1">
        <v>1.7817986356838081E-2</v>
      </c>
      <c r="AH878" s="1">
        <v>14.88443063033405</v>
      </c>
      <c r="AI878" s="1">
        <v>19.387396472329851</v>
      </c>
      <c r="AJ878" s="1">
        <v>14.794314475057995</v>
      </c>
      <c r="AK878" s="1">
        <v>6.8299561633846455</v>
      </c>
      <c r="BI878" s="7" t="s">
        <v>75</v>
      </c>
      <c r="BJ878" s="7" t="s">
        <v>75</v>
      </c>
      <c r="BK878" s="1" t="s">
        <v>75</v>
      </c>
      <c r="BL878" s="1">
        <v>3.8062500000000004</v>
      </c>
      <c r="BM878" s="1" t="s">
        <v>75</v>
      </c>
      <c r="BN878" s="1">
        <v>1.3493333333333333</v>
      </c>
      <c r="BO878" s="1" t="s">
        <v>75</v>
      </c>
      <c r="BP878" s="1" t="s">
        <v>75</v>
      </c>
      <c r="BQ878" s="1" t="s">
        <v>75</v>
      </c>
      <c r="BR878" s="1">
        <v>1.2038756697112634</v>
      </c>
      <c r="BS878" s="1">
        <v>1.1323158879481319</v>
      </c>
      <c r="BT878" s="1" t="s">
        <v>75</v>
      </c>
      <c r="BU878" s="1" t="s">
        <v>75</v>
      </c>
      <c r="BV878" s="1" t="s">
        <v>75</v>
      </c>
      <c r="BW878" s="1" t="s">
        <v>75</v>
      </c>
      <c r="BX878" s="1" t="s">
        <v>75</v>
      </c>
      <c r="BY878" s="1" t="s">
        <v>75</v>
      </c>
      <c r="BZ878" s="1">
        <v>8.7773382448887056E-3</v>
      </c>
      <c r="CA878" s="1" t="s">
        <v>75</v>
      </c>
      <c r="CB878" s="1">
        <v>0.14342516438121289</v>
      </c>
      <c r="CC878" s="1" t="s">
        <v>75</v>
      </c>
      <c r="CD878" s="1" t="s">
        <v>75</v>
      </c>
      <c r="CE878" s="1" t="s">
        <v>75</v>
      </c>
      <c r="CF878" s="1">
        <v>0.189226775632865</v>
      </c>
      <c r="CG878" s="1">
        <v>0.15298534544880724</v>
      </c>
      <c r="CH878" s="1" t="s">
        <v>75</v>
      </c>
    </row>
    <row r="879" spans="1:86" s="5" customFormat="1" x14ac:dyDescent="0.5">
      <c r="A879" s="5" t="s">
        <v>336</v>
      </c>
      <c r="B879" s="1" t="s">
        <v>84</v>
      </c>
      <c r="C879" s="1">
        <v>2014</v>
      </c>
      <c r="D879" s="1" t="s">
        <v>72</v>
      </c>
      <c r="E879" s="2">
        <v>41872</v>
      </c>
      <c r="F879" s="1">
        <v>80</v>
      </c>
      <c r="G879" s="1" t="s">
        <v>73</v>
      </c>
      <c r="H879" s="1" t="s">
        <v>76</v>
      </c>
      <c r="I879" s="5" t="s">
        <v>140</v>
      </c>
      <c r="J879" s="5" t="s">
        <v>82</v>
      </c>
      <c r="K879" s="1">
        <v>63.534838066913302</v>
      </c>
      <c r="L879" s="1">
        <v>5.6416249877973685</v>
      </c>
      <c r="M879" s="1">
        <v>207.46410971487572</v>
      </c>
      <c r="N879" s="1">
        <v>5.0355951969947066</v>
      </c>
      <c r="O879" s="1">
        <v>19.826862336449178</v>
      </c>
      <c r="P879" s="1">
        <v>301.5030303030303</v>
      </c>
      <c r="Q879" s="1">
        <v>0.79338626262626277</v>
      </c>
      <c r="R879" s="1">
        <v>0.50947212121212127</v>
      </c>
      <c r="S879" s="1">
        <v>2.1277777777777774E-2</v>
      </c>
      <c r="T879" s="1"/>
      <c r="U879" s="1">
        <v>106.87986297420262</v>
      </c>
      <c r="V879" s="1">
        <v>50.640989729225033</v>
      </c>
      <c r="W879" s="1">
        <v>102.24208557724994</v>
      </c>
      <c r="X879" s="1">
        <v>68.484848484848484</v>
      </c>
      <c r="Y879" s="1">
        <v>5.848967879976648</v>
      </c>
      <c r="Z879" s="1">
        <v>1.003039367017698</v>
      </c>
      <c r="AA879" s="1">
        <v>4.4396691930497987</v>
      </c>
      <c r="AB879" s="1">
        <v>2.0123265260389136</v>
      </c>
      <c r="AC879" s="1">
        <v>5.685486721641654</v>
      </c>
      <c r="AD879" s="1">
        <v>14.324108762061284</v>
      </c>
      <c r="AE879" s="1">
        <v>4.7653963799986432E-2</v>
      </c>
      <c r="AF879" s="1">
        <v>9.2717641450696608E-2</v>
      </c>
      <c r="AG879" s="1">
        <v>1.1398824620741163E-2</v>
      </c>
      <c r="AH879" s="1">
        <v>10.539655431550363</v>
      </c>
      <c r="AI879" s="1">
        <v>2.0511752112070814</v>
      </c>
      <c r="AJ879" s="1">
        <v>9.7196339959748919</v>
      </c>
      <c r="AK879" s="1">
        <v>6.7488052882788168</v>
      </c>
      <c r="BI879" s="7" t="s">
        <v>75</v>
      </c>
      <c r="BJ879" s="7" t="s">
        <v>75</v>
      </c>
      <c r="BK879" s="1" t="s">
        <v>75</v>
      </c>
      <c r="BL879" s="1">
        <v>5.2109999999999994</v>
      </c>
      <c r="BM879" s="1" t="s">
        <v>75</v>
      </c>
      <c r="BN879" s="1">
        <v>2.2473333333333332</v>
      </c>
      <c r="BO879" s="1" t="s">
        <v>75</v>
      </c>
      <c r="BP879" s="1" t="s">
        <v>75</v>
      </c>
      <c r="BQ879" s="1" t="s">
        <v>75</v>
      </c>
      <c r="BR879" s="1">
        <v>3.3800030912414876</v>
      </c>
      <c r="BS879" s="1">
        <v>4.661335829414706</v>
      </c>
      <c r="BT879" s="1" t="s">
        <v>75</v>
      </c>
      <c r="BU879" s="1" t="s">
        <v>75</v>
      </c>
      <c r="BV879" s="1" t="s">
        <v>75</v>
      </c>
      <c r="BW879" s="1" t="s">
        <v>75</v>
      </c>
      <c r="BX879" s="1" t="s">
        <v>75</v>
      </c>
      <c r="BY879" s="1" t="s">
        <v>75</v>
      </c>
      <c r="BZ879" s="1">
        <v>0.62246793759464913</v>
      </c>
      <c r="CA879" s="1" t="s">
        <v>75</v>
      </c>
      <c r="CB879" s="1">
        <v>0.10033333333333454</v>
      </c>
      <c r="CC879" s="1" t="s">
        <v>75</v>
      </c>
      <c r="CD879" s="1" t="s">
        <v>75</v>
      </c>
      <c r="CE879" s="1" t="s">
        <v>75</v>
      </c>
      <c r="CF879" s="1">
        <v>0.65550443026435279</v>
      </c>
      <c r="CG879" s="1">
        <v>0.22411548611737417</v>
      </c>
      <c r="CH879" s="1" t="s">
        <v>75</v>
      </c>
    </row>
    <row r="880" spans="1:86" s="5" customFormat="1" x14ac:dyDescent="0.5">
      <c r="A880" s="5" t="s">
        <v>337</v>
      </c>
      <c r="B880" s="1" t="s">
        <v>84</v>
      </c>
      <c r="C880" s="1">
        <v>2014</v>
      </c>
      <c r="D880" s="1" t="s">
        <v>72</v>
      </c>
      <c r="E880" s="2">
        <v>41829</v>
      </c>
      <c r="F880" s="1">
        <v>0</v>
      </c>
      <c r="G880" s="1" t="s">
        <v>6</v>
      </c>
      <c r="H880" s="1" t="s">
        <v>76</v>
      </c>
      <c r="I880" s="5" t="s">
        <v>143</v>
      </c>
      <c r="J880" s="5" t="s">
        <v>81</v>
      </c>
      <c r="K880" s="1">
        <v>32.742814006569724</v>
      </c>
      <c r="L880" s="1">
        <v>15.083798364204434</v>
      </c>
      <c r="M880" s="1">
        <v>0</v>
      </c>
      <c r="N880" s="1">
        <v>0</v>
      </c>
      <c r="O880" s="1">
        <v>1.9430845989228167</v>
      </c>
      <c r="P880" s="1">
        <v>49.769696969696973</v>
      </c>
      <c r="Q880" s="1">
        <v>0.57009490909090899</v>
      </c>
      <c r="R880" s="1">
        <v>0</v>
      </c>
      <c r="S880" s="1">
        <v>0</v>
      </c>
      <c r="T880" s="1"/>
      <c r="U880" s="1">
        <v>181.99021690665407</v>
      </c>
      <c r="V880" s="1">
        <v>29.891481107839496</v>
      </c>
      <c r="W880" s="1">
        <v>134.45235083912908</v>
      </c>
      <c r="X880" s="1">
        <v>43.636363636363633</v>
      </c>
      <c r="Y880" s="1">
        <v>3.0259337781337763</v>
      </c>
      <c r="Z880" s="1">
        <v>1.9200348925467614</v>
      </c>
      <c r="AA880" s="1" t="s">
        <v>75</v>
      </c>
      <c r="AB880" s="1" t="s">
        <v>75</v>
      </c>
      <c r="AC880" s="1">
        <v>0.44070004155171627</v>
      </c>
      <c r="AD880" s="1">
        <v>4.5664163129380615</v>
      </c>
      <c r="AE880" s="1">
        <v>0.10193865270000384</v>
      </c>
      <c r="AF880" s="1" t="s">
        <v>75</v>
      </c>
      <c r="AG880" s="1" t="s">
        <v>75</v>
      </c>
      <c r="AH880" s="1">
        <v>7.7424899313187501</v>
      </c>
      <c r="AI880" s="1">
        <v>2.4714105715367642</v>
      </c>
      <c r="AJ880" s="1">
        <v>8.215244322790868</v>
      </c>
      <c r="AK880" s="1">
        <v>6.8835252676366867</v>
      </c>
      <c r="BI880" s="7" t="s">
        <v>75</v>
      </c>
      <c r="BJ880" s="7" t="s">
        <v>75</v>
      </c>
      <c r="BK880" s="1" t="s">
        <v>75</v>
      </c>
      <c r="BL880" s="1" t="s">
        <v>75</v>
      </c>
      <c r="BM880" s="1" t="s">
        <v>75</v>
      </c>
      <c r="BN880" s="1" t="s">
        <v>75</v>
      </c>
      <c r="BO880" s="1" t="s">
        <v>75</v>
      </c>
      <c r="BP880" s="1" t="s">
        <v>75</v>
      </c>
      <c r="BQ880" s="1" t="s">
        <v>75</v>
      </c>
      <c r="BR880" s="1" t="s">
        <v>75</v>
      </c>
      <c r="BS880" s="1" t="s">
        <v>75</v>
      </c>
      <c r="BT880" s="1" t="s">
        <v>75</v>
      </c>
      <c r="BU880" s="1" t="s">
        <v>75</v>
      </c>
      <c r="BV880" s="1" t="s">
        <v>75</v>
      </c>
      <c r="BW880" s="1" t="s">
        <v>75</v>
      </c>
      <c r="BX880" s="1" t="s">
        <v>75</v>
      </c>
      <c r="BY880" s="1" t="s">
        <v>75</v>
      </c>
      <c r="BZ880" s="1" t="s">
        <v>75</v>
      </c>
      <c r="CA880" s="1" t="s">
        <v>75</v>
      </c>
      <c r="CB880" s="1" t="s">
        <v>75</v>
      </c>
      <c r="CC880" s="1" t="s">
        <v>75</v>
      </c>
      <c r="CD880" s="1" t="s">
        <v>75</v>
      </c>
      <c r="CE880" s="1" t="s">
        <v>75</v>
      </c>
      <c r="CF880" s="1" t="s">
        <v>75</v>
      </c>
      <c r="CG880" s="1" t="s">
        <v>75</v>
      </c>
      <c r="CH880" s="1" t="s">
        <v>75</v>
      </c>
    </row>
    <row r="881" spans="1:86" s="5" customFormat="1" x14ac:dyDescent="0.5">
      <c r="A881" s="5" t="s">
        <v>338</v>
      </c>
      <c r="B881" s="1" t="s">
        <v>84</v>
      </c>
      <c r="C881" s="1">
        <v>2014</v>
      </c>
      <c r="D881" s="1" t="s">
        <v>72</v>
      </c>
      <c r="E881" s="2">
        <v>41829</v>
      </c>
      <c r="F881" s="1">
        <v>80</v>
      </c>
      <c r="G881" s="1" t="s">
        <v>6</v>
      </c>
      <c r="H881" s="1" t="s">
        <v>76</v>
      </c>
      <c r="I881" s="5" t="s">
        <v>143</v>
      </c>
      <c r="J881" s="5" t="s">
        <v>81</v>
      </c>
      <c r="K881" s="1">
        <v>56.672248294143401</v>
      </c>
      <c r="L881" s="1">
        <v>24.117732916907613</v>
      </c>
      <c r="M881" s="1">
        <v>0</v>
      </c>
      <c r="N881" s="1">
        <v>0</v>
      </c>
      <c r="O881" s="1">
        <v>3.1069884859186758</v>
      </c>
      <c r="P881" s="1">
        <v>83.896969696969691</v>
      </c>
      <c r="Q881" s="1">
        <v>1.3422156363636362</v>
      </c>
      <c r="R881" s="1">
        <v>0</v>
      </c>
      <c r="S881" s="1">
        <v>0</v>
      </c>
      <c r="T881" s="1"/>
      <c r="U881" s="1">
        <v>215.57980660663785</v>
      </c>
      <c r="V881" s="1">
        <v>31.381456734045525</v>
      </c>
      <c r="W881" s="1">
        <v>160.32628487192025</v>
      </c>
      <c r="X881" s="1">
        <v>55.757575757575751</v>
      </c>
      <c r="Y881" s="1">
        <v>5.4118703279828786</v>
      </c>
      <c r="Z881" s="1">
        <v>1.8656515111809679</v>
      </c>
      <c r="AA881" s="1" t="s">
        <v>75</v>
      </c>
      <c r="AB881" s="1" t="s">
        <v>75</v>
      </c>
      <c r="AC881" s="1">
        <v>1.0227548446377361</v>
      </c>
      <c r="AD881" s="1">
        <v>8.0914901618604915</v>
      </c>
      <c r="AE881" s="1">
        <v>7.7008074526941306E-2</v>
      </c>
      <c r="AF881" s="1" t="s">
        <v>75</v>
      </c>
      <c r="AG881" s="1" t="s">
        <v>75</v>
      </c>
      <c r="AH881" s="1">
        <v>16.496600561083692</v>
      </c>
      <c r="AI881" s="1">
        <v>11.468764274806942</v>
      </c>
      <c r="AJ881" s="1">
        <v>14.855161088478464</v>
      </c>
      <c r="AK881" s="1">
        <v>8.9278302197916783</v>
      </c>
      <c r="BI881" s="7" t="s">
        <v>75</v>
      </c>
      <c r="BJ881" s="7" t="s">
        <v>75</v>
      </c>
      <c r="BK881" s="1" t="s">
        <v>75</v>
      </c>
      <c r="BL881" s="1" t="s">
        <v>75</v>
      </c>
      <c r="BM881" s="1" t="s">
        <v>75</v>
      </c>
      <c r="BN881" s="1" t="s">
        <v>75</v>
      </c>
      <c r="BO881" s="1" t="s">
        <v>75</v>
      </c>
      <c r="BP881" s="1" t="s">
        <v>75</v>
      </c>
      <c r="BQ881" s="1" t="s">
        <v>75</v>
      </c>
      <c r="BR881" s="1" t="s">
        <v>75</v>
      </c>
      <c r="BS881" s="1" t="s">
        <v>75</v>
      </c>
      <c r="BT881" s="1" t="s">
        <v>75</v>
      </c>
      <c r="BU881" s="1" t="s">
        <v>75</v>
      </c>
      <c r="BV881" s="1" t="s">
        <v>75</v>
      </c>
      <c r="BW881" s="1" t="s">
        <v>75</v>
      </c>
      <c r="BX881" s="1" t="s">
        <v>75</v>
      </c>
      <c r="BY881" s="1" t="s">
        <v>75</v>
      </c>
      <c r="BZ881" s="1" t="s">
        <v>75</v>
      </c>
      <c r="CA881" s="1" t="s">
        <v>75</v>
      </c>
      <c r="CB881" s="1" t="s">
        <v>75</v>
      </c>
      <c r="CC881" s="1" t="s">
        <v>75</v>
      </c>
      <c r="CD881" s="1" t="s">
        <v>75</v>
      </c>
      <c r="CE881" s="1" t="s">
        <v>75</v>
      </c>
      <c r="CF881" s="1" t="s">
        <v>75</v>
      </c>
      <c r="CG881" s="1" t="s">
        <v>75</v>
      </c>
      <c r="CH881" s="1" t="s">
        <v>75</v>
      </c>
    </row>
    <row r="882" spans="1:86" s="5" customFormat="1" x14ac:dyDescent="0.5">
      <c r="A882" s="5" t="s">
        <v>337</v>
      </c>
      <c r="B882" s="1" t="s">
        <v>84</v>
      </c>
      <c r="C882" s="1">
        <v>2014</v>
      </c>
      <c r="D882" s="1" t="s">
        <v>72</v>
      </c>
      <c r="E882" s="2">
        <v>41856</v>
      </c>
      <c r="F882" s="1">
        <v>0</v>
      </c>
      <c r="G882" s="1" t="s">
        <v>6</v>
      </c>
      <c r="H882" s="1" t="s">
        <v>76</v>
      </c>
      <c r="I882" s="5" t="s">
        <v>143</v>
      </c>
      <c r="J882" s="5" t="s">
        <v>81</v>
      </c>
      <c r="K882" s="1">
        <v>22.87792437729793</v>
      </c>
      <c r="L882" s="1">
        <v>5.2687021031522301</v>
      </c>
      <c r="M882" s="1">
        <v>5.9581498499207308</v>
      </c>
      <c r="N882" s="1">
        <v>0</v>
      </c>
      <c r="O882" s="1">
        <v>23.434617609023036</v>
      </c>
      <c r="P882" s="1">
        <v>57.539393939393925</v>
      </c>
      <c r="Q882" s="1">
        <v>0.95154383838383838</v>
      </c>
      <c r="R882" s="1">
        <v>2.756626262626263E-2</v>
      </c>
      <c r="S882" s="1">
        <v>0</v>
      </c>
      <c r="T882" s="1"/>
      <c r="U882" s="1">
        <v>103.91449385876881</v>
      </c>
      <c r="V882" s="1">
        <v>24.615592092288114</v>
      </c>
      <c r="W882" s="1">
        <v>88.484672373219155</v>
      </c>
      <c r="X882" s="1">
        <v>100.60606060606058</v>
      </c>
      <c r="Y882" s="1">
        <v>2.6234376687102543</v>
      </c>
      <c r="Z882" s="1">
        <v>0.28832122464153925</v>
      </c>
      <c r="AA882" s="1">
        <v>0.54976286994904122</v>
      </c>
      <c r="AB882" s="1" t="s">
        <v>75</v>
      </c>
      <c r="AC882" s="1">
        <v>8.4573262605373483</v>
      </c>
      <c r="AD882" s="1">
        <v>11.287294269999245</v>
      </c>
      <c r="AE882" s="1">
        <v>4.1212752348602853E-2</v>
      </c>
      <c r="AF882" s="1">
        <v>7.1466965476169467E-3</v>
      </c>
      <c r="AG882" s="1" t="s">
        <v>75</v>
      </c>
      <c r="AH882" s="1">
        <v>14.094619663187556</v>
      </c>
      <c r="AI882" s="1">
        <v>1.3237732102737798</v>
      </c>
      <c r="AJ882" s="1">
        <v>10.146695369161263</v>
      </c>
      <c r="AK882" s="1">
        <v>41.809397408502264</v>
      </c>
      <c r="BI882" s="7" t="s">
        <v>75</v>
      </c>
      <c r="BJ882" s="7" t="s">
        <v>75</v>
      </c>
      <c r="BK882" s="1">
        <v>2.4436</v>
      </c>
      <c r="BL882" s="1" t="s">
        <v>75</v>
      </c>
      <c r="BM882" s="1" t="s">
        <v>75</v>
      </c>
      <c r="BN882" s="1" t="s">
        <v>75</v>
      </c>
      <c r="BO882" s="1" t="s">
        <v>75</v>
      </c>
      <c r="BP882" s="1" t="s">
        <v>75</v>
      </c>
      <c r="BQ882" s="1">
        <v>1.3756548121212118</v>
      </c>
      <c r="BR882" s="1" t="s">
        <v>75</v>
      </c>
      <c r="BS882" s="1" t="s">
        <v>75</v>
      </c>
      <c r="BT882" s="1" t="s">
        <v>75</v>
      </c>
      <c r="BU882" s="1" t="s">
        <v>75</v>
      </c>
      <c r="BV882" s="1" t="s">
        <v>75</v>
      </c>
      <c r="BW882" s="1" t="s">
        <v>75</v>
      </c>
      <c r="BX882" s="1" t="s">
        <v>75</v>
      </c>
      <c r="BY882" s="1">
        <v>0.16414351444188655</v>
      </c>
      <c r="BZ882" s="1" t="s">
        <v>75</v>
      </c>
      <c r="CA882" s="1" t="s">
        <v>75</v>
      </c>
      <c r="CB882" s="1" t="s">
        <v>75</v>
      </c>
      <c r="CC882" s="1" t="s">
        <v>75</v>
      </c>
      <c r="CD882" s="1" t="s">
        <v>75</v>
      </c>
      <c r="CE882" s="1">
        <v>0.21739974467361944</v>
      </c>
      <c r="CF882" s="1" t="s">
        <v>75</v>
      </c>
      <c r="CG882" s="1" t="s">
        <v>75</v>
      </c>
      <c r="CH882" s="1" t="s">
        <v>75</v>
      </c>
    </row>
    <row r="883" spans="1:86" s="5" customFormat="1" x14ac:dyDescent="0.5">
      <c r="A883" s="5" t="s">
        <v>338</v>
      </c>
      <c r="B883" s="1" t="s">
        <v>84</v>
      </c>
      <c r="C883" s="1">
        <v>2014</v>
      </c>
      <c r="D883" s="1" t="s">
        <v>72</v>
      </c>
      <c r="E883" s="2">
        <v>41856</v>
      </c>
      <c r="F883" s="1">
        <v>80</v>
      </c>
      <c r="G883" s="1" t="s">
        <v>6</v>
      </c>
      <c r="H883" s="1" t="s">
        <v>76</v>
      </c>
      <c r="I883" s="5" t="s">
        <v>143</v>
      </c>
      <c r="J883" s="5" t="s">
        <v>81</v>
      </c>
      <c r="K883" s="1">
        <v>65.681534207077007</v>
      </c>
      <c r="L883" s="1">
        <v>21.86132916387076</v>
      </c>
      <c r="M883" s="1">
        <v>43.912859713246718</v>
      </c>
      <c r="N883" s="1">
        <v>0</v>
      </c>
      <c r="O883" s="1">
        <v>43.986701158229742</v>
      </c>
      <c r="P883" s="1">
        <v>175.44242424242421</v>
      </c>
      <c r="Q883" s="1">
        <v>1.8096767676767673</v>
      </c>
      <c r="R883" s="1">
        <v>9.5819595959595952E-2</v>
      </c>
      <c r="S883" s="1">
        <v>0</v>
      </c>
      <c r="T883" s="1"/>
      <c r="U883" s="1">
        <v>133.59699227574035</v>
      </c>
      <c r="V883" s="1">
        <v>29.826910465867169</v>
      </c>
      <c r="W883" s="1">
        <v>107.91715247052809</v>
      </c>
      <c r="X883" s="1">
        <v>66.060606060606048</v>
      </c>
      <c r="Y883" s="1">
        <v>3.9742814000503968</v>
      </c>
      <c r="Z883" s="1">
        <v>2.7324243266647894</v>
      </c>
      <c r="AA883" s="1">
        <v>9.1698487044879116</v>
      </c>
      <c r="AB883" s="1" t="s">
        <v>75</v>
      </c>
      <c r="AC883" s="1">
        <v>9.073962067775577</v>
      </c>
      <c r="AD883" s="1">
        <v>17.463862202042765</v>
      </c>
      <c r="AE883" s="1">
        <v>0.43680914318377323</v>
      </c>
      <c r="AF883" s="1">
        <v>1.3142362016763011E-2</v>
      </c>
      <c r="AG883" s="1" t="s">
        <v>75</v>
      </c>
      <c r="AH883" s="1">
        <v>5.6876913059536829</v>
      </c>
      <c r="AI883" s="1">
        <v>1.7702224600992666</v>
      </c>
      <c r="AJ883" s="1">
        <v>5.0789185064026166</v>
      </c>
      <c r="AK883" s="1">
        <v>9.5249900881828626</v>
      </c>
      <c r="BI883" s="7" t="s">
        <v>75</v>
      </c>
      <c r="BJ883" s="7" t="s">
        <v>75</v>
      </c>
      <c r="BK883" s="1">
        <v>2.9523333333333333</v>
      </c>
      <c r="BL883" s="1" t="s">
        <v>75</v>
      </c>
      <c r="BM883" s="1" t="s">
        <v>75</v>
      </c>
      <c r="BN883" s="1" t="s">
        <v>75</v>
      </c>
      <c r="BO883" s="1" t="s">
        <v>75</v>
      </c>
      <c r="BP883" s="1" t="s">
        <v>75</v>
      </c>
      <c r="BQ883" s="1">
        <v>5.262786363636363</v>
      </c>
      <c r="BR883" s="1" t="s">
        <v>75</v>
      </c>
      <c r="BS883" s="1" t="s">
        <v>75</v>
      </c>
      <c r="BT883" s="1" t="s">
        <v>75</v>
      </c>
      <c r="BU883" s="1" t="s">
        <v>75</v>
      </c>
      <c r="BV883" s="1" t="s">
        <v>75</v>
      </c>
      <c r="BW883" s="1" t="s">
        <v>75</v>
      </c>
      <c r="BX883" s="1" t="s">
        <v>75</v>
      </c>
      <c r="BY883" s="1">
        <v>0.2492484258280849</v>
      </c>
      <c r="BZ883" s="1" t="s">
        <v>75</v>
      </c>
      <c r="CA883" s="1" t="s">
        <v>75</v>
      </c>
      <c r="CB883" s="1" t="s">
        <v>75</v>
      </c>
      <c r="CC883" s="1" t="s">
        <v>75</v>
      </c>
      <c r="CD883" s="1" t="s">
        <v>75</v>
      </c>
      <c r="CE883" s="1">
        <v>0.96306092313660907</v>
      </c>
      <c r="CF883" s="1" t="s">
        <v>75</v>
      </c>
      <c r="CG883" s="1" t="s">
        <v>75</v>
      </c>
      <c r="CH883" s="1" t="s">
        <v>75</v>
      </c>
    </row>
    <row r="884" spans="1:86" s="5" customFormat="1" x14ac:dyDescent="0.5">
      <c r="A884" s="5" t="s">
        <v>337</v>
      </c>
      <c r="B884" s="1" t="s">
        <v>84</v>
      </c>
      <c r="C884" s="1">
        <v>2014</v>
      </c>
      <c r="D884" s="1" t="s">
        <v>72</v>
      </c>
      <c r="E884" s="2">
        <v>41872</v>
      </c>
      <c r="F884" s="1">
        <v>0</v>
      </c>
      <c r="G884" s="1" t="s">
        <v>6</v>
      </c>
      <c r="H884" s="1" t="s">
        <v>76</v>
      </c>
      <c r="I884" s="5" t="s">
        <v>143</v>
      </c>
      <c r="J884" s="5" t="s">
        <v>81</v>
      </c>
      <c r="K884" s="1">
        <v>53.311758476272438</v>
      </c>
      <c r="L884" s="1">
        <v>8.7170259972471573</v>
      </c>
      <c r="M884" s="1">
        <v>75.388066558166273</v>
      </c>
      <c r="N884" s="1">
        <v>0.84730225362044287</v>
      </c>
      <c r="O884" s="1">
        <v>5.760089138936114</v>
      </c>
      <c r="P884" s="1">
        <v>144.0242424242424</v>
      </c>
      <c r="Q884" s="1">
        <v>0.84116808080808081</v>
      </c>
      <c r="R884" s="1">
        <v>0.1699189898989899</v>
      </c>
      <c r="S884" s="1">
        <v>2.5082828282828279E-3</v>
      </c>
      <c r="T884" s="1"/>
      <c r="U884" s="1">
        <v>102.97385384475201</v>
      </c>
      <c r="V884" s="1">
        <v>55.087915852948463</v>
      </c>
      <c r="W884" s="1">
        <v>92.107040792025302</v>
      </c>
      <c r="X884" s="1">
        <v>98.787878787878796</v>
      </c>
      <c r="Y884" s="1">
        <v>1.6759287128831346</v>
      </c>
      <c r="Z884" s="1">
        <v>3.4340079994580002</v>
      </c>
      <c r="AA884" s="1">
        <v>7.512754198189378</v>
      </c>
      <c r="AB884" s="1">
        <v>0.60484959932381877</v>
      </c>
      <c r="AC884" s="1">
        <v>2.0698168571267734</v>
      </c>
      <c r="AD884" s="1">
        <v>6.3133627432329122</v>
      </c>
      <c r="AE884" s="1">
        <v>0.40451566518479859</v>
      </c>
      <c r="AF884" s="1">
        <v>6.0195656911686594E-2</v>
      </c>
      <c r="AG884" s="1">
        <v>1.2720578005154717E-3</v>
      </c>
      <c r="AH884" s="1">
        <v>16.055944217745338</v>
      </c>
      <c r="AI884" s="1">
        <v>25.458835005815281</v>
      </c>
      <c r="AJ884" s="1">
        <v>9.8250748673212946</v>
      </c>
      <c r="AK884" s="1">
        <v>44.292209431741711</v>
      </c>
      <c r="BI884" s="7" t="s">
        <v>75</v>
      </c>
      <c r="BJ884" s="7" t="s">
        <v>75</v>
      </c>
      <c r="BK884" s="1" t="s">
        <v>75</v>
      </c>
      <c r="BL884" s="1">
        <v>2.8853333333333331</v>
      </c>
      <c r="BM884" s="1" t="s">
        <v>75</v>
      </c>
      <c r="BN884" s="1">
        <v>2.1011333333333333</v>
      </c>
      <c r="BO884" s="1" t="s">
        <v>75</v>
      </c>
      <c r="BP884" s="1" t="s">
        <v>75</v>
      </c>
      <c r="BQ884" s="1" t="s">
        <v>75</v>
      </c>
      <c r="BR884" s="1">
        <v>1.5366653543093627</v>
      </c>
      <c r="BS884" s="1">
        <v>1.6130646832075499</v>
      </c>
      <c r="BT884" s="1" t="s">
        <v>75</v>
      </c>
      <c r="BU884" s="1" t="s">
        <v>75</v>
      </c>
      <c r="BV884" s="1" t="s">
        <v>75</v>
      </c>
      <c r="BW884" s="1" t="s">
        <v>75</v>
      </c>
      <c r="BX884" s="1" t="s">
        <v>75</v>
      </c>
      <c r="BY884" s="1" t="s">
        <v>75</v>
      </c>
      <c r="BZ884" s="1">
        <v>6.6559079854761116E-2</v>
      </c>
      <c r="CA884" s="1" t="s">
        <v>75</v>
      </c>
      <c r="CB884" s="1">
        <v>0.28520510358531659</v>
      </c>
      <c r="CC884" s="1" t="s">
        <v>75</v>
      </c>
      <c r="CD884" s="1" t="s">
        <v>75</v>
      </c>
      <c r="CE884" s="1" t="s">
        <v>75</v>
      </c>
      <c r="CF884" s="1">
        <v>3.379569903645667E-2</v>
      </c>
      <c r="CG884" s="1">
        <v>0.36374121435937928</v>
      </c>
      <c r="CH884" s="1" t="s">
        <v>75</v>
      </c>
    </row>
    <row r="885" spans="1:86" s="5" customFormat="1" x14ac:dyDescent="0.5">
      <c r="A885" s="5" t="s">
        <v>338</v>
      </c>
      <c r="B885" s="1" t="s">
        <v>84</v>
      </c>
      <c r="C885" s="1">
        <v>2014</v>
      </c>
      <c r="D885" s="1" t="s">
        <v>72</v>
      </c>
      <c r="E885" s="2">
        <v>41872</v>
      </c>
      <c r="F885" s="1">
        <v>80</v>
      </c>
      <c r="G885" s="1" t="s">
        <v>6</v>
      </c>
      <c r="H885" s="1" t="s">
        <v>76</v>
      </c>
      <c r="I885" s="5" t="s">
        <v>143</v>
      </c>
      <c r="J885" s="5" t="s">
        <v>81</v>
      </c>
      <c r="K885" s="1">
        <v>84.553495234049038</v>
      </c>
      <c r="L885" s="1">
        <v>22.179894518118129</v>
      </c>
      <c r="M885" s="1">
        <v>99.511158921035999</v>
      </c>
      <c r="N885" s="1">
        <v>0</v>
      </c>
      <c r="O885" s="1">
        <v>28.67666344800892</v>
      </c>
      <c r="P885" s="1">
        <v>234.92121212121211</v>
      </c>
      <c r="Q885" s="1">
        <v>0.90668989898989893</v>
      </c>
      <c r="R885" s="1">
        <v>0.14215191919191919</v>
      </c>
      <c r="S885" s="1">
        <v>0</v>
      </c>
      <c r="T885" s="1"/>
      <c r="U885" s="1">
        <v>116.75300804016246</v>
      </c>
      <c r="V885" s="1">
        <v>31.313646922183512</v>
      </c>
      <c r="W885" s="1">
        <v>99.036512919386936</v>
      </c>
      <c r="X885" s="1">
        <v>55.151515151515149</v>
      </c>
      <c r="Y885" s="1">
        <v>7.3778209641191363</v>
      </c>
      <c r="Z885" s="1">
        <v>1.8200284545844161</v>
      </c>
      <c r="AA885" s="1">
        <v>14.149360310037522</v>
      </c>
      <c r="AB885" s="1" t="s">
        <v>75</v>
      </c>
      <c r="AC885" s="1">
        <v>9.1269534593999335</v>
      </c>
      <c r="AD885" s="1">
        <v>16.845008361630267</v>
      </c>
      <c r="AE885" s="1">
        <v>7.8196926458397681E-2</v>
      </c>
      <c r="AF885" s="1">
        <v>2.9873064383754654E-2</v>
      </c>
      <c r="AG885" s="1" t="s">
        <v>75</v>
      </c>
      <c r="AH885" s="1">
        <v>8.2438763946830651</v>
      </c>
      <c r="AI885" s="1">
        <v>1.9657070637908718</v>
      </c>
      <c r="AJ885" s="1">
        <v>7.3424949612660946</v>
      </c>
      <c r="AK885" s="1">
        <v>6.9894318755580436</v>
      </c>
      <c r="BI885" s="7" t="s">
        <v>75</v>
      </c>
      <c r="BJ885" s="7" t="s">
        <v>75</v>
      </c>
      <c r="BK885" s="1" t="s">
        <v>75</v>
      </c>
      <c r="BL885" s="1">
        <v>3.8016666666666663</v>
      </c>
      <c r="BM885" s="1" t="s">
        <v>75</v>
      </c>
      <c r="BN885" s="1">
        <v>2.6183333333333336</v>
      </c>
      <c r="BO885" s="1" t="s">
        <v>75</v>
      </c>
      <c r="BP885" s="1" t="s">
        <v>75</v>
      </c>
      <c r="BQ885" s="1" t="s">
        <v>75</v>
      </c>
      <c r="BR885" s="1">
        <v>3.1845471929882572</v>
      </c>
      <c r="BS885" s="1">
        <v>2.5886818168759351</v>
      </c>
      <c r="BT885" s="1" t="s">
        <v>75</v>
      </c>
      <c r="BU885" s="1" t="s">
        <v>75</v>
      </c>
      <c r="BV885" s="1" t="s">
        <v>75</v>
      </c>
      <c r="BW885" s="1" t="s">
        <v>75</v>
      </c>
      <c r="BX885" s="1" t="s">
        <v>75</v>
      </c>
      <c r="BY885" s="1" t="s">
        <v>75</v>
      </c>
      <c r="BZ885" s="1">
        <v>0.23843211705734077</v>
      </c>
      <c r="CA885" s="1" t="s">
        <v>75</v>
      </c>
      <c r="CB885" s="1">
        <v>0.18192519830352655</v>
      </c>
      <c r="CC885" s="1" t="s">
        <v>75</v>
      </c>
      <c r="CD885" s="1" t="s">
        <v>75</v>
      </c>
      <c r="CE885" s="1" t="s">
        <v>75</v>
      </c>
      <c r="CF885" s="1">
        <v>0.14002228375368669</v>
      </c>
      <c r="CG885" s="1">
        <v>0.37771813244905822</v>
      </c>
      <c r="CH885" s="1" t="s">
        <v>75</v>
      </c>
    </row>
    <row r="886" spans="1:86" s="5" customFormat="1" x14ac:dyDescent="0.5">
      <c r="A886" s="5" t="s">
        <v>339</v>
      </c>
      <c r="B886" s="1" t="s">
        <v>84</v>
      </c>
      <c r="C886" s="1">
        <v>2014</v>
      </c>
      <c r="D886" s="1" t="s">
        <v>72</v>
      </c>
      <c r="E886" s="2">
        <v>41829</v>
      </c>
      <c r="F886" s="1">
        <v>0</v>
      </c>
      <c r="G886" s="1" t="s">
        <v>73</v>
      </c>
      <c r="H886" s="1" t="s">
        <v>76</v>
      </c>
      <c r="I886" s="5" t="s">
        <v>148</v>
      </c>
      <c r="J886" s="5" t="s">
        <v>81</v>
      </c>
      <c r="K886" s="1">
        <v>22.657825831898545</v>
      </c>
      <c r="L886" s="1">
        <v>9.4451656802005672</v>
      </c>
      <c r="M886" s="1">
        <v>0</v>
      </c>
      <c r="N886" s="1">
        <v>0</v>
      </c>
      <c r="O886" s="1">
        <v>1.3818569727493706</v>
      </c>
      <c r="P886" s="1">
        <v>33.484848484848484</v>
      </c>
      <c r="Q886" s="1">
        <v>0.51839018181818186</v>
      </c>
      <c r="R886" s="1">
        <v>0</v>
      </c>
      <c r="S886" s="1">
        <v>0</v>
      </c>
      <c r="T886" s="1"/>
      <c r="U886" s="1">
        <v>214.23727655554259</v>
      </c>
      <c r="V886" s="1">
        <v>41.968294051627389</v>
      </c>
      <c r="W886" s="1">
        <v>167.24412864786703</v>
      </c>
      <c r="X886" s="1">
        <v>53.939393939393938</v>
      </c>
      <c r="Y886" s="1">
        <v>5.9894194694632095</v>
      </c>
      <c r="Z886" s="1">
        <v>4.2775426065196358</v>
      </c>
      <c r="AA886" s="1" t="s">
        <v>75</v>
      </c>
      <c r="AB886" s="1" t="s">
        <v>75</v>
      </c>
      <c r="AC886" s="1">
        <v>0.82055239340658281</v>
      </c>
      <c r="AD886" s="1">
        <v>9.5828033150834315</v>
      </c>
      <c r="AE886" s="1">
        <v>0.13438595148061366</v>
      </c>
      <c r="AF886" s="1" t="s">
        <v>75</v>
      </c>
      <c r="AG886" s="1" t="s">
        <v>75</v>
      </c>
      <c r="AH886" s="1">
        <v>5.6728805309541936</v>
      </c>
      <c r="AI886" s="1">
        <v>6.5456076510504344</v>
      </c>
      <c r="AJ886" s="1">
        <v>11.266508143984769</v>
      </c>
      <c r="AK886" s="1">
        <v>8.0174282153472305</v>
      </c>
      <c r="BI886" s="7" t="s">
        <v>75</v>
      </c>
      <c r="BJ886" s="7" t="s">
        <v>75</v>
      </c>
      <c r="BK886" s="1" t="s">
        <v>75</v>
      </c>
      <c r="BL886" s="1" t="s">
        <v>75</v>
      </c>
      <c r="BM886" s="1" t="s">
        <v>75</v>
      </c>
      <c r="BN886" s="1" t="s">
        <v>75</v>
      </c>
      <c r="BO886" s="1" t="s">
        <v>75</v>
      </c>
      <c r="BP886" s="1" t="s">
        <v>75</v>
      </c>
      <c r="BQ886" s="1" t="s">
        <v>75</v>
      </c>
      <c r="BR886" s="1" t="s">
        <v>75</v>
      </c>
      <c r="BS886" s="1" t="s">
        <v>75</v>
      </c>
      <c r="BT886" s="1" t="s">
        <v>75</v>
      </c>
      <c r="BU886" s="1" t="s">
        <v>75</v>
      </c>
      <c r="BV886" s="1" t="s">
        <v>75</v>
      </c>
      <c r="BW886" s="1" t="s">
        <v>75</v>
      </c>
      <c r="BX886" s="1" t="s">
        <v>75</v>
      </c>
      <c r="BY886" s="1" t="s">
        <v>75</v>
      </c>
      <c r="BZ886" s="1" t="s">
        <v>75</v>
      </c>
      <c r="CA886" s="1" t="s">
        <v>75</v>
      </c>
      <c r="CB886" s="1" t="s">
        <v>75</v>
      </c>
      <c r="CC886" s="1" t="s">
        <v>75</v>
      </c>
      <c r="CD886" s="1" t="s">
        <v>75</v>
      </c>
      <c r="CE886" s="1" t="s">
        <v>75</v>
      </c>
      <c r="CF886" s="1" t="s">
        <v>75</v>
      </c>
      <c r="CG886" s="1" t="s">
        <v>75</v>
      </c>
      <c r="CH886" s="1" t="s">
        <v>75</v>
      </c>
    </row>
    <row r="887" spans="1:86" s="5" customFormat="1" x14ac:dyDescent="0.5">
      <c r="A887" s="5" t="s">
        <v>340</v>
      </c>
      <c r="B887" s="1" t="s">
        <v>84</v>
      </c>
      <c r="C887" s="1">
        <v>2014</v>
      </c>
      <c r="D887" s="1" t="s">
        <v>72</v>
      </c>
      <c r="E887" s="2">
        <v>41829</v>
      </c>
      <c r="F887" s="1">
        <v>80</v>
      </c>
      <c r="G887" s="1" t="s">
        <v>73</v>
      </c>
      <c r="H887" s="1" t="s">
        <v>76</v>
      </c>
      <c r="I887" s="5" t="s">
        <v>148</v>
      </c>
      <c r="J887" s="5" t="s">
        <v>81</v>
      </c>
      <c r="K887" s="1">
        <v>37.116875492527235</v>
      </c>
      <c r="L887" s="1">
        <v>13.51342753777579</v>
      </c>
      <c r="M887" s="1">
        <v>0</v>
      </c>
      <c r="N887" s="1">
        <v>0</v>
      </c>
      <c r="O887" s="1">
        <v>0</v>
      </c>
      <c r="P887" s="1">
        <v>50.630303030303025</v>
      </c>
      <c r="Q887" s="1">
        <v>0.93163587878787857</v>
      </c>
      <c r="R887" s="1">
        <v>0</v>
      </c>
      <c r="S887" s="1">
        <v>0</v>
      </c>
      <c r="T887" s="1"/>
      <c r="U887" s="1">
        <v>236.24593783217043</v>
      </c>
      <c r="V887" s="1">
        <v>52.873331423989008</v>
      </c>
      <c r="W887" s="1">
        <v>187.37588795750557</v>
      </c>
      <c r="X887" s="1">
        <v>46.060606060606055</v>
      </c>
      <c r="Y887" s="1">
        <v>6.5091719744620269</v>
      </c>
      <c r="Z887" s="1">
        <v>2.4353926921756144</v>
      </c>
      <c r="AA887" s="1" t="s">
        <v>75</v>
      </c>
      <c r="AB887" s="1" t="s">
        <v>75</v>
      </c>
      <c r="AC887" s="1" t="s">
        <v>75</v>
      </c>
      <c r="AD887" s="1">
        <v>8.9305945392571537</v>
      </c>
      <c r="AE887" s="1">
        <v>0.27073064622155524</v>
      </c>
      <c r="AF887" s="1" t="s">
        <v>75</v>
      </c>
      <c r="AG887" s="1" t="s">
        <v>75</v>
      </c>
      <c r="AH887" s="1">
        <v>4.3419399262498208</v>
      </c>
      <c r="AI887" s="1">
        <v>2.6194414625928926</v>
      </c>
      <c r="AJ887" s="1">
        <v>3.8880018297952041</v>
      </c>
      <c r="AK887" s="1">
        <v>9.4085907250060838</v>
      </c>
      <c r="BI887" s="7" t="s">
        <v>75</v>
      </c>
      <c r="BJ887" s="7" t="s">
        <v>75</v>
      </c>
      <c r="BK887" s="1" t="s">
        <v>75</v>
      </c>
      <c r="BL887" s="1" t="s">
        <v>75</v>
      </c>
      <c r="BM887" s="1" t="s">
        <v>75</v>
      </c>
      <c r="BN887" s="1" t="s">
        <v>75</v>
      </c>
      <c r="BO887" s="1" t="s">
        <v>75</v>
      </c>
      <c r="BP887" s="1" t="s">
        <v>75</v>
      </c>
      <c r="BQ887" s="1" t="s">
        <v>75</v>
      </c>
      <c r="BR887" s="1" t="s">
        <v>75</v>
      </c>
      <c r="BS887" s="1" t="s">
        <v>75</v>
      </c>
      <c r="BT887" s="1" t="s">
        <v>75</v>
      </c>
      <c r="BU887" s="1" t="s">
        <v>75</v>
      </c>
      <c r="BV887" s="1" t="s">
        <v>75</v>
      </c>
      <c r="BW887" s="1" t="s">
        <v>75</v>
      </c>
      <c r="BX887" s="1" t="s">
        <v>75</v>
      </c>
      <c r="BY887" s="1" t="s">
        <v>75</v>
      </c>
      <c r="BZ887" s="1" t="s">
        <v>75</v>
      </c>
      <c r="CA887" s="1" t="s">
        <v>75</v>
      </c>
      <c r="CB887" s="1" t="s">
        <v>75</v>
      </c>
      <c r="CC887" s="1" t="s">
        <v>75</v>
      </c>
      <c r="CD887" s="1" t="s">
        <v>75</v>
      </c>
      <c r="CE887" s="1" t="s">
        <v>75</v>
      </c>
      <c r="CF887" s="1" t="s">
        <v>75</v>
      </c>
      <c r="CG887" s="1" t="s">
        <v>75</v>
      </c>
      <c r="CH887" s="1" t="s">
        <v>75</v>
      </c>
    </row>
    <row r="888" spans="1:86" s="5" customFormat="1" x14ac:dyDescent="0.5">
      <c r="A888" s="5" t="s">
        <v>339</v>
      </c>
      <c r="B888" s="1" t="s">
        <v>84</v>
      </c>
      <c r="C888" s="1">
        <v>2014</v>
      </c>
      <c r="D888" s="1" t="s">
        <v>72</v>
      </c>
      <c r="E888" s="2">
        <v>41856</v>
      </c>
      <c r="F888" s="1">
        <v>0</v>
      </c>
      <c r="G888" s="1" t="s">
        <v>73</v>
      </c>
      <c r="H888" s="1" t="s">
        <v>76</v>
      </c>
      <c r="I888" s="5" t="s">
        <v>148</v>
      </c>
      <c r="J888" s="5" t="s">
        <v>81</v>
      </c>
      <c r="K888" s="1">
        <v>17.769030759826478</v>
      </c>
      <c r="L888" s="1">
        <v>3.4478634438512326</v>
      </c>
      <c r="M888" s="1">
        <v>18.705037240351537</v>
      </c>
      <c r="N888" s="1">
        <v>0</v>
      </c>
      <c r="O888" s="1">
        <v>16.308371586273775</v>
      </c>
      <c r="P888" s="1">
        <v>56.230303030303027</v>
      </c>
      <c r="Q888" s="1">
        <v>1.0553327272727271</v>
      </c>
      <c r="R888" s="1">
        <v>0.10721252525252523</v>
      </c>
      <c r="S888" s="1">
        <v>0</v>
      </c>
      <c r="T888" s="1"/>
      <c r="U888" s="1">
        <v>171.1309331763687</v>
      </c>
      <c r="V888" s="1">
        <v>45.163071391884955</v>
      </c>
      <c r="W888" s="1">
        <v>151.58689061043023</v>
      </c>
      <c r="X888" s="1">
        <v>61.212121212121211</v>
      </c>
      <c r="Y888" s="1">
        <v>4.8643056019094892</v>
      </c>
      <c r="Z888" s="1">
        <v>1.4962645640277361</v>
      </c>
      <c r="AA888" s="1">
        <v>5.918047303347457</v>
      </c>
      <c r="AB888" s="1" t="s">
        <v>75</v>
      </c>
      <c r="AC888" s="1">
        <v>5.9464691240303482</v>
      </c>
      <c r="AD888" s="1">
        <v>18.159408411782902</v>
      </c>
      <c r="AE888" s="1">
        <v>0.15533417780346401</v>
      </c>
      <c r="AF888" s="1">
        <v>1.3622369121245507E-2</v>
      </c>
      <c r="AG888" s="1" t="s">
        <v>75</v>
      </c>
      <c r="AH888" s="1">
        <v>15.52141869675585</v>
      </c>
      <c r="AI888" s="1">
        <v>1.2445490118508391</v>
      </c>
      <c r="AJ888" s="1">
        <v>10.647998471598546</v>
      </c>
      <c r="AK888" s="1">
        <v>6.9894318755580667</v>
      </c>
      <c r="BI888" s="7" t="s">
        <v>75</v>
      </c>
      <c r="BJ888" s="7" t="s">
        <v>75</v>
      </c>
      <c r="BK888" s="1" t="s">
        <v>75</v>
      </c>
      <c r="BL888" s="1" t="s">
        <v>75</v>
      </c>
      <c r="BM888" s="1" t="s">
        <v>75</v>
      </c>
      <c r="BN888" s="1" t="s">
        <v>75</v>
      </c>
      <c r="BO888" s="1" t="s">
        <v>75</v>
      </c>
      <c r="BP888" s="1" t="s">
        <v>75</v>
      </c>
      <c r="BQ888" s="1" t="s">
        <v>75</v>
      </c>
      <c r="BR888" s="1" t="s">
        <v>75</v>
      </c>
      <c r="BS888" s="1" t="s">
        <v>75</v>
      </c>
      <c r="BT888" s="1" t="s">
        <v>75</v>
      </c>
      <c r="BU888" s="1" t="s">
        <v>75</v>
      </c>
      <c r="BV888" s="1" t="s">
        <v>75</v>
      </c>
      <c r="BW888" s="1" t="s">
        <v>75</v>
      </c>
      <c r="BX888" s="1" t="s">
        <v>75</v>
      </c>
      <c r="BY888" s="1" t="s">
        <v>75</v>
      </c>
      <c r="BZ888" s="1" t="s">
        <v>75</v>
      </c>
      <c r="CA888" s="1" t="s">
        <v>75</v>
      </c>
      <c r="CB888" s="1" t="s">
        <v>75</v>
      </c>
      <c r="CC888" s="1" t="s">
        <v>75</v>
      </c>
      <c r="CD888" s="1" t="s">
        <v>75</v>
      </c>
      <c r="CE888" s="1" t="s">
        <v>75</v>
      </c>
      <c r="CF888" s="1" t="s">
        <v>75</v>
      </c>
      <c r="CG888" s="1" t="s">
        <v>75</v>
      </c>
      <c r="CH888" s="1" t="s">
        <v>75</v>
      </c>
    </row>
    <row r="889" spans="1:86" s="5" customFormat="1" x14ac:dyDescent="0.5">
      <c r="A889" s="5" t="s">
        <v>340</v>
      </c>
      <c r="B889" s="1" t="s">
        <v>84</v>
      </c>
      <c r="C889" s="1">
        <v>2014</v>
      </c>
      <c r="D889" s="1" t="s">
        <v>72</v>
      </c>
      <c r="E889" s="2">
        <v>41856</v>
      </c>
      <c r="F889" s="1">
        <v>80</v>
      </c>
      <c r="G889" s="1" t="s">
        <v>73</v>
      </c>
      <c r="H889" s="1" t="s">
        <v>76</v>
      </c>
      <c r="I889" s="5" t="s">
        <v>148</v>
      </c>
      <c r="J889" s="5" t="s">
        <v>81</v>
      </c>
      <c r="K889" s="1">
        <v>51.885149370100471</v>
      </c>
      <c r="L889" s="1">
        <v>10.879352884946902</v>
      </c>
      <c r="M889" s="1">
        <v>64.946453269859191</v>
      </c>
      <c r="N889" s="1">
        <v>0</v>
      </c>
      <c r="O889" s="1">
        <v>31.549650535699488</v>
      </c>
      <c r="P889" s="1">
        <v>159.26060606060605</v>
      </c>
      <c r="Q889" s="1">
        <v>1.7531575757575757</v>
      </c>
      <c r="R889" s="1">
        <v>0.21018484848484845</v>
      </c>
      <c r="S889" s="1">
        <v>0</v>
      </c>
      <c r="T889" s="1"/>
      <c r="U889" s="1">
        <v>153.4077071292719</v>
      </c>
      <c r="V889" s="1">
        <v>49.987448009506842</v>
      </c>
      <c r="W889" s="1">
        <v>135.47659507473136</v>
      </c>
      <c r="X889" s="1">
        <v>56.363636363636353</v>
      </c>
      <c r="Y889" s="1">
        <v>6.491122752632787</v>
      </c>
      <c r="Z889" s="1">
        <v>1.8244712068145033</v>
      </c>
      <c r="AA889" s="1">
        <v>7.7656226083718884</v>
      </c>
      <c r="AB889" s="1" t="s">
        <v>75</v>
      </c>
      <c r="AC889" s="1">
        <v>3.4549256334746192</v>
      </c>
      <c r="AD889" s="1">
        <v>7.5344888067757285</v>
      </c>
      <c r="AE889" s="1">
        <v>0.41788152727253819</v>
      </c>
      <c r="AF889" s="1">
        <v>1.3995389773958014E-2</v>
      </c>
      <c r="AG889" s="1" t="s">
        <v>75</v>
      </c>
      <c r="AH889" s="1">
        <v>12.235514530440764</v>
      </c>
      <c r="AI889" s="1">
        <v>6.0399629873928555</v>
      </c>
      <c r="AJ889" s="1">
        <v>9.909975532902644</v>
      </c>
      <c r="AK889" s="1">
        <v>9.3301844353579941</v>
      </c>
      <c r="BI889" s="7" t="s">
        <v>75</v>
      </c>
      <c r="BJ889" s="7" t="s">
        <v>75</v>
      </c>
      <c r="BK889" s="1" t="s">
        <v>75</v>
      </c>
      <c r="BL889" s="1" t="s">
        <v>75</v>
      </c>
      <c r="BM889" s="1" t="s">
        <v>75</v>
      </c>
      <c r="BN889" s="1" t="s">
        <v>75</v>
      </c>
      <c r="BO889" s="1" t="s">
        <v>75</v>
      </c>
      <c r="BP889" s="1" t="s">
        <v>75</v>
      </c>
      <c r="BQ889" s="1" t="s">
        <v>75</v>
      </c>
      <c r="BR889" s="1" t="s">
        <v>75</v>
      </c>
      <c r="BS889" s="1" t="s">
        <v>75</v>
      </c>
      <c r="BT889" s="1" t="s">
        <v>75</v>
      </c>
      <c r="BU889" s="1" t="s">
        <v>75</v>
      </c>
      <c r="BV889" s="1" t="s">
        <v>75</v>
      </c>
      <c r="BW889" s="1" t="s">
        <v>75</v>
      </c>
      <c r="BX889" s="1" t="s">
        <v>75</v>
      </c>
      <c r="BY889" s="1" t="s">
        <v>75</v>
      </c>
      <c r="BZ889" s="1" t="s">
        <v>75</v>
      </c>
      <c r="CA889" s="1" t="s">
        <v>75</v>
      </c>
      <c r="CB889" s="1" t="s">
        <v>75</v>
      </c>
      <c r="CC889" s="1" t="s">
        <v>75</v>
      </c>
      <c r="CD889" s="1" t="s">
        <v>75</v>
      </c>
      <c r="CE889" s="1" t="s">
        <v>75</v>
      </c>
      <c r="CF889" s="1" t="s">
        <v>75</v>
      </c>
      <c r="CG889" s="1" t="s">
        <v>75</v>
      </c>
      <c r="CH889" s="1" t="s">
        <v>75</v>
      </c>
    </row>
    <row r="890" spans="1:86" s="5" customFormat="1" x14ac:dyDescent="0.5">
      <c r="A890" s="5" t="s">
        <v>339</v>
      </c>
      <c r="B890" s="1" t="s">
        <v>84</v>
      </c>
      <c r="C890" s="1">
        <v>2014</v>
      </c>
      <c r="D890" s="1" t="s">
        <v>72</v>
      </c>
      <c r="E890" s="2">
        <v>41872</v>
      </c>
      <c r="F890" s="1">
        <v>0</v>
      </c>
      <c r="G890" s="1" t="s">
        <v>73</v>
      </c>
      <c r="H890" s="1" t="s">
        <v>76</v>
      </c>
      <c r="I890" s="5" t="s">
        <v>148</v>
      </c>
      <c r="J890" s="5" t="s">
        <v>81</v>
      </c>
      <c r="K890" s="1">
        <v>24.363208100367348</v>
      </c>
      <c r="L890" s="1">
        <v>2.3758531844053894</v>
      </c>
      <c r="M890" s="1">
        <v>93.324269002265964</v>
      </c>
      <c r="N890" s="1">
        <v>3.6230390647817052</v>
      </c>
      <c r="O890" s="1">
        <v>2.077267011815938</v>
      </c>
      <c r="P890" s="1">
        <v>125.76363636363635</v>
      </c>
      <c r="Q890" s="1">
        <v>0.46947797979797973</v>
      </c>
      <c r="R890" s="1">
        <v>0.33261818181818176</v>
      </c>
      <c r="S890" s="1">
        <v>2.8312121212121209E-2</v>
      </c>
      <c r="T890" s="1"/>
      <c r="U890" s="1">
        <v>150.678608501806</v>
      </c>
      <c r="V890" s="1">
        <v>74.333333333333329</v>
      </c>
      <c r="W890" s="1">
        <v>143.16790669402025</v>
      </c>
      <c r="X890" s="1">
        <v>60.606060606060602</v>
      </c>
      <c r="Y890" s="1">
        <v>1.7725592109630799</v>
      </c>
      <c r="Z890" s="1">
        <v>0.60949884697814927</v>
      </c>
      <c r="AA890" s="1">
        <v>13.523448456298329</v>
      </c>
      <c r="AB890" s="1">
        <v>1.8264444982719403</v>
      </c>
      <c r="AC890" s="1">
        <v>1.1997377968706224</v>
      </c>
      <c r="AD890" s="1">
        <v>14.282166344154286</v>
      </c>
      <c r="AE890" s="1">
        <v>1.8087850866943582E-2</v>
      </c>
      <c r="AF890" s="1">
        <v>7.1523936727985446E-2</v>
      </c>
      <c r="AG890" s="1">
        <v>1.4156393617624392E-2</v>
      </c>
      <c r="AH890" s="1">
        <v>24.917738963234797</v>
      </c>
      <c r="AI890" s="1">
        <v>7.4180710280893098</v>
      </c>
      <c r="AJ890" s="1">
        <v>21.687931450645483</v>
      </c>
      <c r="AK890" s="1">
        <v>3.6865227456352385</v>
      </c>
      <c r="BI890" s="7" t="s">
        <v>75</v>
      </c>
      <c r="BJ890" s="7" t="s">
        <v>75</v>
      </c>
      <c r="BK890" s="1" t="s">
        <v>75</v>
      </c>
      <c r="BL890" s="1" t="s">
        <v>75</v>
      </c>
      <c r="BM890" s="1" t="s">
        <v>75</v>
      </c>
      <c r="BN890" s="1" t="s">
        <v>75</v>
      </c>
      <c r="BO890" s="1" t="s">
        <v>75</v>
      </c>
      <c r="BP890" s="1" t="s">
        <v>75</v>
      </c>
      <c r="BQ890" s="1" t="s">
        <v>75</v>
      </c>
      <c r="BR890" s="1" t="s">
        <v>75</v>
      </c>
      <c r="BS890" s="1" t="s">
        <v>75</v>
      </c>
      <c r="BT890" s="1" t="s">
        <v>75</v>
      </c>
      <c r="BU890" s="1" t="s">
        <v>75</v>
      </c>
      <c r="BV890" s="1" t="s">
        <v>75</v>
      </c>
      <c r="BW890" s="1" t="s">
        <v>75</v>
      </c>
      <c r="BX890" s="1" t="s">
        <v>75</v>
      </c>
      <c r="BY890" s="1" t="s">
        <v>75</v>
      </c>
      <c r="BZ890" s="1" t="s">
        <v>75</v>
      </c>
      <c r="CA890" s="1" t="s">
        <v>75</v>
      </c>
      <c r="CB890" s="1" t="s">
        <v>75</v>
      </c>
      <c r="CC890" s="1" t="s">
        <v>75</v>
      </c>
      <c r="CD890" s="1" t="s">
        <v>75</v>
      </c>
      <c r="CE890" s="1" t="s">
        <v>75</v>
      </c>
      <c r="CF890" s="1" t="s">
        <v>75</v>
      </c>
      <c r="CG890" s="1" t="s">
        <v>75</v>
      </c>
      <c r="CH890" s="1" t="s">
        <v>75</v>
      </c>
    </row>
    <row r="891" spans="1:86" s="5" customFormat="1" x14ac:dyDescent="0.5">
      <c r="A891" s="5" t="s">
        <v>340</v>
      </c>
      <c r="B891" s="1" t="s">
        <v>84</v>
      </c>
      <c r="C891" s="1">
        <v>2014</v>
      </c>
      <c r="D891" s="1" t="s">
        <v>72</v>
      </c>
      <c r="E891" s="2">
        <v>41872</v>
      </c>
      <c r="F891" s="1">
        <v>80</v>
      </c>
      <c r="G891" s="1" t="s">
        <v>73</v>
      </c>
      <c r="H891" s="1" t="s">
        <v>76</v>
      </c>
      <c r="I891" s="5" t="s">
        <v>148</v>
      </c>
      <c r="J891" s="5" t="s">
        <v>81</v>
      </c>
      <c r="K891" s="1">
        <v>75.407629311765348</v>
      </c>
      <c r="L891" s="1">
        <v>6.5020874763104501</v>
      </c>
      <c r="M891" s="1">
        <v>217.06684188551563</v>
      </c>
      <c r="N891" s="1">
        <v>2.9177556149687547</v>
      </c>
      <c r="O891" s="1">
        <v>7.0875038932579839</v>
      </c>
      <c r="P891" s="1">
        <v>308.98181818181814</v>
      </c>
      <c r="Q891" s="1">
        <v>1.0199341414141412</v>
      </c>
      <c r="R891" s="1">
        <v>0.45234707070707064</v>
      </c>
      <c r="S891" s="1">
        <v>1.0649494949494949E-2</v>
      </c>
      <c r="T891" s="1"/>
      <c r="U891" s="1">
        <v>138.42876314621472</v>
      </c>
      <c r="V891" s="1">
        <v>60.600529100529059</v>
      </c>
      <c r="W891" s="1">
        <v>132.16505388410127</v>
      </c>
      <c r="X891" s="1">
        <v>58.18181818181818</v>
      </c>
      <c r="Y891" s="1">
        <v>13.169068034216689</v>
      </c>
      <c r="Z891" s="1">
        <v>1.7338468401172273</v>
      </c>
      <c r="AA891" s="1">
        <v>28.456764234995227</v>
      </c>
      <c r="AB891" s="1">
        <v>1.6623249491395589</v>
      </c>
      <c r="AC891" s="1">
        <v>3.6643622818376889</v>
      </c>
      <c r="AD891" s="1">
        <v>37.99609520317469</v>
      </c>
      <c r="AE891" s="1">
        <v>0.45013620456585457</v>
      </c>
      <c r="AF891" s="1">
        <v>0.12625542481410584</v>
      </c>
      <c r="AG891" s="1">
        <v>6.1072183110167681E-3</v>
      </c>
      <c r="AH891" s="1">
        <v>4.4639624689194228</v>
      </c>
      <c r="AI891" s="1">
        <v>6.3561244276889877</v>
      </c>
      <c r="AJ891" s="1">
        <v>5.0043508165005477</v>
      </c>
      <c r="AK891" s="1">
        <v>6.8835252676366983</v>
      </c>
      <c r="BI891" s="7" t="s">
        <v>75</v>
      </c>
      <c r="BJ891" s="7" t="s">
        <v>75</v>
      </c>
      <c r="BK891" s="1" t="s">
        <v>75</v>
      </c>
      <c r="BL891" s="1" t="s">
        <v>75</v>
      </c>
      <c r="BM891" s="1" t="s">
        <v>75</v>
      </c>
      <c r="BN891" s="1" t="s">
        <v>75</v>
      </c>
      <c r="BO891" s="1" t="s">
        <v>75</v>
      </c>
      <c r="BP891" s="1" t="s">
        <v>75</v>
      </c>
      <c r="BQ891" s="1" t="s">
        <v>75</v>
      </c>
      <c r="BR891" s="1" t="s">
        <v>75</v>
      </c>
      <c r="BS891" s="1" t="s">
        <v>75</v>
      </c>
      <c r="BT891" s="1" t="s">
        <v>75</v>
      </c>
      <c r="BU891" s="1" t="s">
        <v>75</v>
      </c>
      <c r="BV891" s="1" t="s">
        <v>75</v>
      </c>
      <c r="BW891" s="1" t="s">
        <v>75</v>
      </c>
      <c r="BX891" s="1" t="s">
        <v>75</v>
      </c>
      <c r="BY891" s="1" t="s">
        <v>75</v>
      </c>
      <c r="BZ891" s="1" t="s">
        <v>75</v>
      </c>
      <c r="CA891" s="1" t="s">
        <v>75</v>
      </c>
      <c r="CB891" s="1" t="s">
        <v>75</v>
      </c>
      <c r="CC891" s="1" t="s">
        <v>75</v>
      </c>
      <c r="CD891" s="1" t="s">
        <v>75</v>
      </c>
      <c r="CE891" s="1" t="s">
        <v>75</v>
      </c>
      <c r="CF891" s="1" t="s">
        <v>75</v>
      </c>
      <c r="CG891" s="1" t="s">
        <v>75</v>
      </c>
      <c r="CH891" s="1" t="s">
        <v>75</v>
      </c>
    </row>
    <row r="892" spans="1:86" s="5" customFormat="1" x14ac:dyDescent="0.5">
      <c r="A892" s="5" t="s">
        <v>341</v>
      </c>
      <c r="B892" s="1" t="s">
        <v>84</v>
      </c>
      <c r="C892" s="1">
        <v>2014</v>
      </c>
      <c r="D892" s="1" t="s">
        <v>72</v>
      </c>
      <c r="E892" s="2">
        <v>41829</v>
      </c>
      <c r="F892" s="1">
        <v>0</v>
      </c>
      <c r="G892" s="1" t="s">
        <v>77</v>
      </c>
      <c r="H892" s="1" t="s">
        <v>76</v>
      </c>
      <c r="I892" s="5" t="s">
        <v>254</v>
      </c>
      <c r="J892" s="5" t="s">
        <v>81</v>
      </c>
      <c r="K892" s="1">
        <v>35.299227299293051</v>
      </c>
      <c r="L892" s="1">
        <v>12.453569121288604</v>
      </c>
      <c r="M892" s="1">
        <v>0</v>
      </c>
      <c r="N892" s="1">
        <v>0</v>
      </c>
      <c r="O892" s="1">
        <v>1.7805369127516777</v>
      </c>
      <c r="P892" s="1">
        <v>49.533333333333331</v>
      </c>
      <c r="Q892" s="1">
        <v>0.96553672727272721</v>
      </c>
      <c r="R892" s="1">
        <v>0</v>
      </c>
      <c r="S892" s="1">
        <v>0</v>
      </c>
      <c r="T892" s="1"/>
      <c r="U892" s="1">
        <v>196.58309544090619</v>
      </c>
      <c r="V892" s="1">
        <v>38.680138857558205</v>
      </c>
      <c r="W892" s="1">
        <v>155.01277895251158</v>
      </c>
      <c r="X892" s="1">
        <v>71.515151515151501</v>
      </c>
      <c r="Y892" s="1">
        <v>8.8683790021810136</v>
      </c>
      <c r="Z892" s="1">
        <v>3.0904799742857669</v>
      </c>
      <c r="AA892" s="1" t="s">
        <v>75</v>
      </c>
      <c r="AB892" s="1" t="s">
        <v>75</v>
      </c>
      <c r="AC892" s="1">
        <v>1.7805369127516779</v>
      </c>
      <c r="AD892" s="1">
        <v>11.711934217802396</v>
      </c>
      <c r="AE892" s="1">
        <v>0.52346540461097224</v>
      </c>
      <c r="AF892" s="1" t="s">
        <v>75</v>
      </c>
      <c r="AG892" s="1" t="s">
        <v>75</v>
      </c>
      <c r="AH892" s="1">
        <v>22.508591831625459</v>
      </c>
      <c r="AI892" s="1">
        <v>5.4322413890577685</v>
      </c>
      <c r="AJ892" s="1">
        <v>16.689772741531943</v>
      </c>
      <c r="AK892" s="1">
        <v>17.481460729522379</v>
      </c>
      <c r="BI892" s="7" t="s">
        <v>75</v>
      </c>
      <c r="BJ892" s="7" t="s">
        <v>75</v>
      </c>
      <c r="BK892" s="1" t="s">
        <v>75</v>
      </c>
      <c r="BL892" s="1" t="s">
        <v>75</v>
      </c>
      <c r="BM892" s="1" t="s">
        <v>75</v>
      </c>
      <c r="BN892" s="1" t="s">
        <v>75</v>
      </c>
      <c r="BO892" s="1" t="s">
        <v>75</v>
      </c>
      <c r="BP892" s="1" t="s">
        <v>75</v>
      </c>
      <c r="BQ892" s="1" t="s">
        <v>75</v>
      </c>
      <c r="BR892" s="1" t="s">
        <v>75</v>
      </c>
      <c r="BS892" s="1" t="s">
        <v>75</v>
      </c>
      <c r="BT892" s="1" t="s">
        <v>75</v>
      </c>
      <c r="BU892" s="1" t="s">
        <v>75</v>
      </c>
      <c r="BV892" s="1" t="s">
        <v>75</v>
      </c>
      <c r="BW892" s="1" t="s">
        <v>75</v>
      </c>
      <c r="BX892" s="1" t="s">
        <v>75</v>
      </c>
      <c r="BY892" s="1" t="s">
        <v>75</v>
      </c>
      <c r="BZ892" s="1" t="s">
        <v>75</v>
      </c>
      <c r="CA892" s="1" t="s">
        <v>75</v>
      </c>
      <c r="CB892" s="1" t="s">
        <v>75</v>
      </c>
      <c r="CC892" s="1" t="s">
        <v>75</v>
      </c>
      <c r="CD892" s="1" t="s">
        <v>75</v>
      </c>
      <c r="CE892" s="1" t="s">
        <v>75</v>
      </c>
      <c r="CF892" s="1" t="s">
        <v>75</v>
      </c>
      <c r="CG892" s="1" t="s">
        <v>75</v>
      </c>
      <c r="CH892" s="1" t="s">
        <v>75</v>
      </c>
    </row>
    <row r="893" spans="1:86" s="5" customFormat="1" x14ac:dyDescent="0.5">
      <c r="A893" s="5" t="s">
        <v>342</v>
      </c>
      <c r="B893" s="1" t="s">
        <v>84</v>
      </c>
      <c r="C893" s="1">
        <v>2014</v>
      </c>
      <c r="D893" s="1" t="s">
        <v>72</v>
      </c>
      <c r="E893" s="2">
        <v>41829</v>
      </c>
      <c r="F893" s="1">
        <v>80</v>
      </c>
      <c r="G893" s="1" t="s">
        <v>77</v>
      </c>
      <c r="H893" s="1" t="s">
        <v>76</v>
      </c>
      <c r="I893" s="5" t="s">
        <v>254</v>
      </c>
      <c r="J893" s="5" t="s">
        <v>81</v>
      </c>
      <c r="K893" s="1">
        <v>55.962822287011214</v>
      </c>
      <c r="L893" s="1">
        <v>18.811905016846215</v>
      </c>
      <c r="M893" s="1">
        <v>0</v>
      </c>
      <c r="N893" s="1">
        <v>0</v>
      </c>
      <c r="O893" s="1">
        <v>1.5949696658395329</v>
      </c>
      <c r="P893" s="1">
        <v>76.36969696969696</v>
      </c>
      <c r="Q893" s="1">
        <v>1.5937958787878788</v>
      </c>
      <c r="R893" s="1">
        <v>0</v>
      </c>
      <c r="S893" s="1">
        <v>0</v>
      </c>
      <c r="T893" s="1"/>
      <c r="U893" s="1">
        <v>228.75997997863547</v>
      </c>
      <c r="V893" s="1">
        <v>42.562005199101975</v>
      </c>
      <c r="W893" s="1">
        <v>182.11036923385586</v>
      </c>
      <c r="X893" s="1">
        <v>81.212121212121204</v>
      </c>
      <c r="Y893" s="1">
        <v>14.996663789992832</v>
      </c>
      <c r="Z893" s="1">
        <v>5.0241376259557065</v>
      </c>
      <c r="AA893" s="1" t="s">
        <v>75</v>
      </c>
      <c r="AB893" s="1" t="s">
        <v>75</v>
      </c>
      <c r="AC893" s="1">
        <v>0.96449420285250742</v>
      </c>
      <c r="AD893" s="1">
        <v>20.308739134072152</v>
      </c>
      <c r="AE893" s="1">
        <v>0.6159208247089758</v>
      </c>
      <c r="AF893" s="1" t="s">
        <v>75</v>
      </c>
      <c r="AG893" s="1" t="s">
        <v>75</v>
      </c>
      <c r="AH893" s="1">
        <v>2.2255018675284601</v>
      </c>
      <c r="AI893" s="1">
        <v>3.0585470696121235</v>
      </c>
      <c r="AJ893" s="1">
        <v>3.1663907962335403</v>
      </c>
      <c r="AK893" s="1">
        <v>20.255484808567754</v>
      </c>
      <c r="BI893" s="7" t="s">
        <v>75</v>
      </c>
      <c r="BJ893" s="7" t="s">
        <v>75</v>
      </c>
      <c r="BK893" s="1" t="s">
        <v>75</v>
      </c>
      <c r="BL893" s="1" t="s">
        <v>75</v>
      </c>
      <c r="BM893" s="1" t="s">
        <v>75</v>
      </c>
      <c r="BN893" s="1" t="s">
        <v>75</v>
      </c>
      <c r="BO893" s="1" t="s">
        <v>75</v>
      </c>
      <c r="BP893" s="1" t="s">
        <v>75</v>
      </c>
      <c r="BQ893" s="1" t="s">
        <v>75</v>
      </c>
      <c r="BR893" s="1" t="s">
        <v>75</v>
      </c>
      <c r="BS893" s="1" t="s">
        <v>75</v>
      </c>
      <c r="BT893" s="1" t="s">
        <v>75</v>
      </c>
      <c r="BU893" s="1" t="s">
        <v>75</v>
      </c>
      <c r="BV893" s="1" t="s">
        <v>75</v>
      </c>
      <c r="BW893" s="1" t="s">
        <v>75</v>
      </c>
      <c r="BX893" s="1" t="s">
        <v>75</v>
      </c>
      <c r="BY893" s="1" t="s">
        <v>75</v>
      </c>
      <c r="BZ893" s="1" t="s">
        <v>75</v>
      </c>
      <c r="CA893" s="1" t="s">
        <v>75</v>
      </c>
      <c r="CB893" s="1" t="s">
        <v>75</v>
      </c>
      <c r="CC893" s="1" t="s">
        <v>75</v>
      </c>
      <c r="CD893" s="1" t="s">
        <v>75</v>
      </c>
      <c r="CE893" s="1" t="s">
        <v>75</v>
      </c>
      <c r="CF893" s="1" t="s">
        <v>75</v>
      </c>
      <c r="CG893" s="1" t="s">
        <v>75</v>
      </c>
      <c r="CH893" s="1" t="s">
        <v>75</v>
      </c>
    </row>
    <row r="894" spans="1:86" s="5" customFormat="1" x14ac:dyDescent="0.5">
      <c r="A894" s="5" t="s">
        <v>341</v>
      </c>
      <c r="B894" s="1" t="s">
        <v>84</v>
      </c>
      <c r="C894" s="1">
        <v>2014</v>
      </c>
      <c r="D894" s="1" t="s">
        <v>72</v>
      </c>
      <c r="E894" s="2">
        <v>41856</v>
      </c>
      <c r="F894" s="1">
        <v>0</v>
      </c>
      <c r="G894" s="1" t="s">
        <v>77</v>
      </c>
      <c r="H894" s="1" t="s">
        <v>76</v>
      </c>
      <c r="I894" s="5" t="s">
        <v>254</v>
      </c>
      <c r="J894" s="5" t="s">
        <v>81</v>
      </c>
      <c r="K894" s="1">
        <v>26.512974227948927</v>
      </c>
      <c r="L894" s="1">
        <v>6.7524889262117362</v>
      </c>
      <c r="M894" s="1">
        <v>8.4859822372071889</v>
      </c>
      <c r="N894" s="1">
        <v>0</v>
      </c>
      <c r="O894" s="1">
        <v>26.460675820753352</v>
      </c>
      <c r="P894" s="1">
        <v>68.212121212121204</v>
      </c>
      <c r="Q894" s="1">
        <v>0.49107757575757577</v>
      </c>
      <c r="R894" s="1">
        <v>1.8670505050505048E-2</v>
      </c>
      <c r="S894" s="1">
        <v>0</v>
      </c>
      <c r="T894" s="1"/>
      <c r="U894" s="1">
        <v>102.98414795870042</v>
      </c>
      <c r="V894" s="1">
        <v>32.565623023402907</v>
      </c>
      <c r="W894" s="1">
        <v>89.94006507227239</v>
      </c>
      <c r="X894" s="1">
        <v>55.151515151515149</v>
      </c>
      <c r="Y894" s="1">
        <v>4.2594377462522539</v>
      </c>
      <c r="Z894" s="1">
        <v>1.9494115432212646</v>
      </c>
      <c r="AA894" s="1">
        <v>2.1010039000327176</v>
      </c>
      <c r="AB894" s="1" t="s">
        <v>75</v>
      </c>
      <c r="AC894" s="1">
        <v>8.9113878691278092</v>
      </c>
      <c r="AD894" s="1">
        <v>16.581261066309995</v>
      </c>
      <c r="AE894" s="1">
        <v>1.0402876082736443E-2</v>
      </c>
      <c r="AF894" s="1">
        <v>4.6043729541588715E-3</v>
      </c>
      <c r="AG894" s="1" t="s">
        <v>75</v>
      </c>
      <c r="AH894" s="1">
        <v>15.049485393730961</v>
      </c>
      <c r="AI894" s="1">
        <v>7.2865931139679434</v>
      </c>
      <c r="AJ894" s="1">
        <v>14.823000313175864</v>
      </c>
      <c r="AK894" s="1">
        <v>14.708680120620123</v>
      </c>
      <c r="BI894" s="7" t="s">
        <v>75</v>
      </c>
      <c r="BJ894" s="7" t="s">
        <v>75</v>
      </c>
      <c r="BK894" s="1" t="s">
        <v>75</v>
      </c>
      <c r="BL894" s="1" t="s">
        <v>75</v>
      </c>
      <c r="BM894" s="1" t="s">
        <v>75</v>
      </c>
      <c r="BN894" s="1" t="s">
        <v>75</v>
      </c>
      <c r="BO894" s="1" t="s">
        <v>75</v>
      </c>
      <c r="BP894" s="1" t="s">
        <v>75</v>
      </c>
      <c r="BQ894" s="1" t="s">
        <v>75</v>
      </c>
      <c r="BR894" s="1" t="s">
        <v>75</v>
      </c>
      <c r="BS894" s="1" t="s">
        <v>75</v>
      </c>
      <c r="BT894" s="1" t="s">
        <v>75</v>
      </c>
      <c r="BU894" s="1" t="s">
        <v>75</v>
      </c>
      <c r="BV894" s="1" t="s">
        <v>75</v>
      </c>
      <c r="BW894" s="1" t="s">
        <v>75</v>
      </c>
      <c r="BX894" s="1" t="s">
        <v>75</v>
      </c>
      <c r="BY894" s="1" t="s">
        <v>75</v>
      </c>
      <c r="BZ894" s="1" t="s">
        <v>75</v>
      </c>
      <c r="CA894" s="1" t="s">
        <v>75</v>
      </c>
      <c r="CB894" s="1" t="s">
        <v>75</v>
      </c>
      <c r="CC894" s="1" t="s">
        <v>75</v>
      </c>
      <c r="CD894" s="1" t="s">
        <v>75</v>
      </c>
      <c r="CE894" s="1" t="s">
        <v>75</v>
      </c>
      <c r="CF894" s="1" t="s">
        <v>75</v>
      </c>
      <c r="CG894" s="1" t="s">
        <v>75</v>
      </c>
      <c r="CH894" s="1" t="s">
        <v>75</v>
      </c>
    </row>
    <row r="895" spans="1:86" s="5" customFormat="1" x14ac:dyDescent="0.5">
      <c r="A895" s="5" t="s">
        <v>342</v>
      </c>
      <c r="B895" s="1" t="s">
        <v>84</v>
      </c>
      <c r="C895" s="1">
        <v>2014</v>
      </c>
      <c r="D895" s="1" t="s">
        <v>72</v>
      </c>
      <c r="E895" s="2">
        <v>41856</v>
      </c>
      <c r="F895" s="1">
        <v>80</v>
      </c>
      <c r="G895" s="1" t="s">
        <v>77</v>
      </c>
      <c r="H895" s="1" t="s">
        <v>76</v>
      </c>
      <c r="I895" s="5" t="s">
        <v>254</v>
      </c>
      <c r="J895" s="5" t="s">
        <v>81</v>
      </c>
      <c r="K895" s="1">
        <v>73.740314042421076</v>
      </c>
      <c r="L895" s="1">
        <v>20.195156230599352</v>
      </c>
      <c r="M895" s="1">
        <v>32.450698347095624</v>
      </c>
      <c r="N895" s="1">
        <v>0</v>
      </c>
      <c r="O895" s="1">
        <v>43.141104107156671</v>
      </c>
      <c r="P895" s="1">
        <v>169.52727272727273</v>
      </c>
      <c r="Q895" s="1">
        <v>2.1502749494949494</v>
      </c>
      <c r="R895" s="1">
        <v>7.87551515151515E-2</v>
      </c>
      <c r="S895" s="1">
        <v>0</v>
      </c>
      <c r="T895" s="1"/>
      <c r="U895" s="1">
        <v>124.97279096762954</v>
      </c>
      <c r="V895" s="1">
        <v>26.045806184714035</v>
      </c>
      <c r="W895" s="1">
        <v>103.66949706365544</v>
      </c>
      <c r="X895" s="1">
        <v>87.272727272727266</v>
      </c>
      <c r="Y895" s="1">
        <v>9.3903972804667344</v>
      </c>
      <c r="Z895" s="1">
        <v>2.9355832454475186</v>
      </c>
      <c r="AA895" s="1">
        <v>5.9801960895447968</v>
      </c>
      <c r="AB895" s="1" t="s">
        <v>75</v>
      </c>
      <c r="AC895" s="1">
        <v>9.9352533048377172</v>
      </c>
      <c r="AD895" s="1">
        <v>16.347153314494985</v>
      </c>
      <c r="AE895" s="1">
        <v>0.23138390069454351</v>
      </c>
      <c r="AF895" s="1">
        <v>1.7048643332704429E-2</v>
      </c>
      <c r="AG895" s="1" t="s">
        <v>75</v>
      </c>
      <c r="AH895" s="1">
        <v>11.917851481105499</v>
      </c>
      <c r="AI895" s="1">
        <v>2.9161074163428249</v>
      </c>
      <c r="AJ895" s="1">
        <v>9.7734911755640876</v>
      </c>
      <c r="AK895" s="1">
        <v>25.648610872119761</v>
      </c>
      <c r="BI895" s="7" t="s">
        <v>75</v>
      </c>
      <c r="BJ895" s="7" t="s">
        <v>75</v>
      </c>
      <c r="BK895" s="1" t="s">
        <v>75</v>
      </c>
      <c r="BL895" s="1" t="s">
        <v>75</v>
      </c>
      <c r="BM895" s="1" t="s">
        <v>75</v>
      </c>
      <c r="BN895" s="1" t="s">
        <v>75</v>
      </c>
      <c r="BO895" s="1" t="s">
        <v>75</v>
      </c>
      <c r="BP895" s="1" t="s">
        <v>75</v>
      </c>
      <c r="BQ895" s="1" t="s">
        <v>75</v>
      </c>
      <c r="BR895" s="1" t="s">
        <v>75</v>
      </c>
      <c r="BS895" s="1" t="s">
        <v>75</v>
      </c>
      <c r="BT895" s="1" t="s">
        <v>75</v>
      </c>
      <c r="BU895" s="1" t="s">
        <v>75</v>
      </c>
      <c r="BV895" s="1" t="s">
        <v>75</v>
      </c>
      <c r="BW895" s="1" t="s">
        <v>75</v>
      </c>
      <c r="BX895" s="1" t="s">
        <v>75</v>
      </c>
      <c r="BY895" s="1" t="s">
        <v>75</v>
      </c>
      <c r="BZ895" s="1" t="s">
        <v>75</v>
      </c>
      <c r="CA895" s="1" t="s">
        <v>75</v>
      </c>
      <c r="CB895" s="1" t="s">
        <v>75</v>
      </c>
      <c r="CC895" s="1" t="s">
        <v>75</v>
      </c>
      <c r="CD895" s="1" t="s">
        <v>75</v>
      </c>
      <c r="CE895" s="1" t="s">
        <v>75</v>
      </c>
      <c r="CF895" s="1" t="s">
        <v>75</v>
      </c>
      <c r="CG895" s="1" t="s">
        <v>75</v>
      </c>
      <c r="CH895" s="1" t="s">
        <v>75</v>
      </c>
    </row>
    <row r="896" spans="1:86" s="5" customFormat="1" x14ac:dyDescent="0.5">
      <c r="A896" s="5" t="s">
        <v>341</v>
      </c>
      <c r="B896" s="1" t="s">
        <v>84</v>
      </c>
      <c r="C896" s="1">
        <v>2014</v>
      </c>
      <c r="D896" s="1" t="s">
        <v>72</v>
      </c>
      <c r="E896" s="2">
        <v>41872</v>
      </c>
      <c r="F896" s="1">
        <v>0</v>
      </c>
      <c r="G896" s="1" t="s">
        <v>77</v>
      </c>
      <c r="H896" s="1" t="s">
        <v>76</v>
      </c>
      <c r="I896" s="5" t="s">
        <v>254</v>
      </c>
      <c r="J896" s="5" t="s">
        <v>81</v>
      </c>
      <c r="K896" s="1">
        <v>71.437502001091005</v>
      </c>
      <c r="L896" s="1">
        <v>13.885426610246965</v>
      </c>
      <c r="M896" s="1">
        <v>82.701101356234446</v>
      </c>
      <c r="N896" s="1">
        <v>0</v>
      </c>
      <c r="O896" s="1">
        <v>1.8608185172760816</v>
      </c>
      <c r="P896" s="1">
        <v>169.88484848484848</v>
      </c>
      <c r="Q896" s="1">
        <v>0.6523757575757575</v>
      </c>
      <c r="R896" s="1">
        <v>0.12191272727272724</v>
      </c>
      <c r="S896" s="1">
        <v>0</v>
      </c>
      <c r="T896" s="1"/>
      <c r="U896" s="1">
        <v>104.70258108574285</v>
      </c>
      <c r="V896" s="1">
        <v>32.476853250109066</v>
      </c>
      <c r="W896" s="1">
        <v>92.769420536812092</v>
      </c>
      <c r="X896" s="1">
        <v>58.18181818181818</v>
      </c>
      <c r="Y896" s="1">
        <v>2.2762152173321835</v>
      </c>
      <c r="Z896" s="1">
        <v>1.2367886281736011</v>
      </c>
      <c r="AA896" s="1">
        <v>2.6449864346615413</v>
      </c>
      <c r="AB896" s="1" t="s">
        <v>75</v>
      </c>
      <c r="AC896" s="1">
        <v>1.8608185172760818</v>
      </c>
      <c r="AD896" s="1">
        <v>4.0894453048974082</v>
      </c>
      <c r="AE896" s="1">
        <v>0.10358240557241823</v>
      </c>
      <c r="AF896" s="1">
        <v>2.1935602543654162E-2</v>
      </c>
      <c r="AG896" s="1" t="s">
        <v>75</v>
      </c>
      <c r="AH896" s="1">
        <v>6.9998300340718567</v>
      </c>
      <c r="AI896" s="1">
        <v>1.4734679402996693</v>
      </c>
      <c r="AJ896" s="1">
        <v>5.0333582902978904</v>
      </c>
      <c r="AK896" s="1">
        <v>7.9252708064375694</v>
      </c>
      <c r="BI896" s="7" t="s">
        <v>75</v>
      </c>
      <c r="BJ896" s="7" t="s">
        <v>75</v>
      </c>
      <c r="BK896" s="1" t="s">
        <v>75</v>
      </c>
      <c r="BL896" s="1" t="s">
        <v>75</v>
      </c>
      <c r="BM896" s="1" t="s">
        <v>75</v>
      </c>
      <c r="BN896" s="1" t="s">
        <v>75</v>
      </c>
      <c r="BO896" s="1" t="s">
        <v>75</v>
      </c>
      <c r="BP896" s="1" t="s">
        <v>75</v>
      </c>
      <c r="BQ896" s="1" t="s">
        <v>75</v>
      </c>
      <c r="BR896" s="1" t="s">
        <v>75</v>
      </c>
      <c r="BS896" s="1" t="s">
        <v>75</v>
      </c>
      <c r="BT896" s="1" t="s">
        <v>75</v>
      </c>
      <c r="BU896" s="1" t="s">
        <v>75</v>
      </c>
      <c r="BV896" s="1" t="s">
        <v>75</v>
      </c>
      <c r="BW896" s="1" t="s">
        <v>75</v>
      </c>
      <c r="BX896" s="1" t="s">
        <v>75</v>
      </c>
      <c r="BY896" s="1" t="s">
        <v>75</v>
      </c>
      <c r="BZ896" s="1" t="s">
        <v>75</v>
      </c>
      <c r="CA896" s="1" t="s">
        <v>75</v>
      </c>
      <c r="CB896" s="1" t="s">
        <v>75</v>
      </c>
      <c r="CC896" s="1" t="s">
        <v>75</v>
      </c>
      <c r="CD896" s="1" t="s">
        <v>75</v>
      </c>
      <c r="CE896" s="1" t="s">
        <v>75</v>
      </c>
      <c r="CF896" s="1" t="s">
        <v>75</v>
      </c>
      <c r="CG896" s="1" t="s">
        <v>75</v>
      </c>
      <c r="CH896" s="1" t="s">
        <v>75</v>
      </c>
    </row>
    <row r="897" spans="1:86" s="5" customFormat="1" x14ac:dyDescent="0.5">
      <c r="A897" s="5" t="s">
        <v>342</v>
      </c>
      <c r="B897" s="1" t="s">
        <v>84</v>
      </c>
      <c r="C897" s="1">
        <v>2014</v>
      </c>
      <c r="D897" s="1" t="s">
        <v>72</v>
      </c>
      <c r="E897" s="2">
        <v>41872</v>
      </c>
      <c r="F897" s="1">
        <v>80</v>
      </c>
      <c r="G897" s="1" t="s">
        <v>77</v>
      </c>
      <c r="H897" s="1" t="s">
        <v>76</v>
      </c>
      <c r="I897" s="5" t="s">
        <v>254</v>
      </c>
      <c r="J897" s="5" t="s">
        <v>81</v>
      </c>
      <c r="K897" s="1">
        <v>108.38040425177506</v>
      </c>
      <c r="L897" s="1">
        <v>23.744143839418573</v>
      </c>
      <c r="M897" s="1">
        <v>104.36972105161122</v>
      </c>
      <c r="N897" s="1">
        <v>0</v>
      </c>
      <c r="O897" s="1">
        <v>15.033003584467828</v>
      </c>
      <c r="P897" s="1">
        <v>251.5272727272727</v>
      </c>
      <c r="Q897" s="1">
        <v>0.70975999999999984</v>
      </c>
      <c r="R897" s="1">
        <v>0.16716080808080805</v>
      </c>
      <c r="S897" s="1">
        <v>3.945454545454545E-4</v>
      </c>
      <c r="T897" s="1"/>
      <c r="U897" s="1">
        <v>114.87724987250168</v>
      </c>
      <c r="V897" s="1">
        <v>27.09548931811705</v>
      </c>
      <c r="W897" s="1">
        <v>99.110158582778055</v>
      </c>
      <c r="X897" s="1">
        <v>62.424242424242415</v>
      </c>
      <c r="Y897" s="1">
        <v>0.53039985030174996</v>
      </c>
      <c r="Z897" s="1">
        <v>0.22126732062641469</v>
      </c>
      <c r="AA897" s="1">
        <v>10.837554601100633</v>
      </c>
      <c r="AB897" s="1" t="s">
        <v>75</v>
      </c>
      <c r="AC897" s="1">
        <v>9.8927709416083598</v>
      </c>
      <c r="AD897" s="1">
        <v>20.182197648630268</v>
      </c>
      <c r="AE897" s="1">
        <v>0.35496427320632229</v>
      </c>
      <c r="AF897" s="1">
        <v>5.0482241315697361E-2</v>
      </c>
      <c r="AG897" s="1">
        <v>3.9454545454545455E-4</v>
      </c>
      <c r="AH897" s="1">
        <v>8.4425550416929962</v>
      </c>
      <c r="AI897" s="1">
        <v>2.3184958060036291</v>
      </c>
      <c r="AJ897" s="1">
        <v>7.3414564617000426</v>
      </c>
      <c r="AK897" s="1">
        <v>3.0303030303031395</v>
      </c>
      <c r="BI897" s="7" t="s">
        <v>75</v>
      </c>
      <c r="BJ897" s="7" t="s">
        <v>75</v>
      </c>
      <c r="BK897" s="1" t="s">
        <v>75</v>
      </c>
      <c r="BL897" s="1" t="s">
        <v>75</v>
      </c>
      <c r="BM897" s="1" t="s">
        <v>75</v>
      </c>
      <c r="BN897" s="1" t="s">
        <v>75</v>
      </c>
      <c r="BO897" s="1" t="s">
        <v>75</v>
      </c>
      <c r="BP897" s="1" t="s">
        <v>75</v>
      </c>
      <c r="BQ897" s="1" t="s">
        <v>75</v>
      </c>
      <c r="BR897" s="1" t="s">
        <v>75</v>
      </c>
      <c r="BS897" s="1" t="s">
        <v>75</v>
      </c>
      <c r="BT897" s="1" t="s">
        <v>75</v>
      </c>
      <c r="BU897" s="1" t="s">
        <v>75</v>
      </c>
      <c r="BV897" s="1" t="s">
        <v>75</v>
      </c>
      <c r="BW897" s="1" t="s">
        <v>75</v>
      </c>
      <c r="BX897" s="1" t="s">
        <v>75</v>
      </c>
      <c r="BY897" s="1" t="s">
        <v>75</v>
      </c>
      <c r="BZ897" s="1" t="s">
        <v>75</v>
      </c>
      <c r="CA897" s="1" t="s">
        <v>75</v>
      </c>
      <c r="CB897" s="1" t="s">
        <v>75</v>
      </c>
      <c r="CC897" s="1" t="s">
        <v>75</v>
      </c>
      <c r="CD897" s="1" t="s">
        <v>75</v>
      </c>
      <c r="CE897" s="1" t="s">
        <v>75</v>
      </c>
      <c r="CF897" s="1" t="s">
        <v>75</v>
      </c>
      <c r="CG897" s="1" t="s">
        <v>75</v>
      </c>
      <c r="CH897" s="1" t="s">
        <v>75</v>
      </c>
    </row>
    <row r="898" spans="1:86" s="5" customFormat="1" x14ac:dyDescent="0.5">
      <c r="A898" s="5" t="s">
        <v>343</v>
      </c>
      <c r="B898" s="1" t="s">
        <v>84</v>
      </c>
      <c r="C898" s="1">
        <v>2014</v>
      </c>
      <c r="D898" s="1" t="s">
        <v>72</v>
      </c>
      <c r="E898" s="2">
        <v>41829</v>
      </c>
      <c r="F898" s="1">
        <v>0</v>
      </c>
      <c r="G898" s="1" t="s">
        <v>78</v>
      </c>
      <c r="H898" s="1" t="s">
        <v>76</v>
      </c>
      <c r="I898" s="5" t="s">
        <v>257</v>
      </c>
      <c r="J898" s="5" t="s">
        <v>83</v>
      </c>
      <c r="K898" s="1">
        <v>20.137820019389761</v>
      </c>
      <c r="L898" s="1">
        <v>17.776628117610723</v>
      </c>
      <c r="M898" s="1">
        <v>0</v>
      </c>
      <c r="N898" s="1">
        <v>0</v>
      </c>
      <c r="O898" s="1">
        <v>2.0128245902722397</v>
      </c>
      <c r="P898" s="1">
        <v>39.927272727272722</v>
      </c>
      <c r="Q898" s="1">
        <v>0.56126375757575764</v>
      </c>
      <c r="R898" s="1">
        <v>0</v>
      </c>
      <c r="S898" s="1">
        <v>0</v>
      </c>
      <c r="T898" s="1"/>
      <c r="U898" s="1">
        <v>162.9502262443439</v>
      </c>
      <c r="V898" s="1">
        <v>59.11172161172167</v>
      </c>
      <c r="W898" s="1">
        <v>655.84118635400773</v>
      </c>
      <c r="X898" s="1">
        <v>81.818181818181813</v>
      </c>
      <c r="Y898" s="1">
        <v>10.375671846063858</v>
      </c>
      <c r="Z898" s="1">
        <v>4.3972022296510689</v>
      </c>
      <c r="AA898" s="1" t="s">
        <v>75</v>
      </c>
      <c r="AB898" s="1" t="s">
        <v>75</v>
      </c>
      <c r="AC898" s="1">
        <v>1.0078394661034555</v>
      </c>
      <c r="AD898" s="1">
        <v>7.0922376377800296</v>
      </c>
      <c r="AE898" s="1">
        <v>0.1704408180469735</v>
      </c>
      <c r="AF898" s="1" t="s">
        <v>75</v>
      </c>
      <c r="AG898" s="1" t="s">
        <v>75</v>
      </c>
      <c r="AH898" s="1">
        <v>0.85713668224056727</v>
      </c>
      <c r="AI898" s="1">
        <v>31.637558834873243</v>
      </c>
      <c r="AJ898" s="1">
        <v>534.98056385486484</v>
      </c>
      <c r="AK898" s="1">
        <v>10.338619460140622</v>
      </c>
      <c r="BI898" s="7" t="s">
        <v>75</v>
      </c>
      <c r="BJ898" s="7" t="s">
        <v>75</v>
      </c>
      <c r="BK898" s="1" t="s">
        <v>75</v>
      </c>
      <c r="BL898" s="1" t="s">
        <v>75</v>
      </c>
      <c r="BM898" s="1" t="s">
        <v>75</v>
      </c>
      <c r="BN898" s="1" t="s">
        <v>75</v>
      </c>
      <c r="BO898" s="1" t="s">
        <v>75</v>
      </c>
      <c r="BP898" s="1" t="s">
        <v>75</v>
      </c>
      <c r="BQ898" s="1" t="s">
        <v>75</v>
      </c>
      <c r="BR898" s="1" t="s">
        <v>75</v>
      </c>
      <c r="BS898" s="1" t="s">
        <v>75</v>
      </c>
      <c r="BT898" s="1" t="s">
        <v>75</v>
      </c>
      <c r="BU898" s="1" t="s">
        <v>75</v>
      </c>
      <c r="BV898" s="1" t="s">
        <v>75</v>
      </c>
      <c r="BW898" s="1" t="s">
        <v>75</v>
      </c>
      <c r="BX898" s="1" t="s">
        <v>75</v>
      </c>
      <c r="BY898" s="1" t="s">
        <v>75</v>
      </c>
      <c r="BZ898" s="1" t="s">
        <v>75</v>
      </c>
      <c r="CA898" s="1" t="s">
        <v>75</v>
      </c>
      <c r="CB898" s="1" t="s">
        <v>75</v>
      </c>
      <c r="CC898" s="1" t="s">
        <v>75</v>
      </c>
      <c r="CD898" s="1" t="s">
        <v>75</v>
      </c>
      <c r="CE898" s="1" t="s">
        <v>75</v>
      </c>
      <c r="CF898" s="1" t="s">
        <v>75</v>
      </c>
      <c r="CG898" s="1" t="s">
        <v>75</v>
      </c>
      <c r="CH898" s="1" t="s">
        <v>75</v>
      </c>
    </row>
    <row r="899" spans="1:86" s="5" customFormat="1" x14ac:dyDescent="0.5">
      <c r="A899" s="5" t="s">
        <v>344</v>
      </c>
      <c r="B899" s="1" t="s">
        <v>84</v>
      </c>
      <c r="C899" s="1">
        <v>2014</v>
      </c>
      <c r="D899" s="1" t="s">
        <v>72</v>
      </c>
      <c r="E899" s="2">
        <v>41829</v>
      </c>
      <c r="F899" s="1">
        <v>80</v>
      </c>
      <c r="G899" s="1" t="s">
        <v>78</v>
      </c>
      <c r="H899" s="1" t="s">
        <v>76</v>
      </c>
      <c r="I899" s="5" t="s">
        <v>257</v>
      </c>
      <c r="J899" s="5" t="s">
        <v>83</v>
      </c>
      <c r="K899" s="1">
        <v>42.48799183187699</v>
      </c>
      <c r="L899" s="1">
        <v>15.278106455876738</v>
      </c>
      <c r="M899" s="1">
        <v>0</v>
      </c>
      <c r="N899" s="1">
        <v>0</v>
      </c>
      <c r="O899" s="1">
        <v>0.42784110618567178</v>
      </c>
      <c r="P899" s="1">
        <v>58.193939393939388</v>
      </c>
      <c r="Q899" s="1">
        <v>1.0293984242424241</v>
      </c>
      <c r="R899" s="1">
        <v>0</v>
      </c>
      <c r="S899" s="1">
        <v>0</v>
      </c>
      <c r="T899" s="1"/>
      <c r="U899" s="1">
        <v>212.54910367102954</v>
      </c>
      <c r="V899" s="1">
        <v>41.217946607217392</v>
      </c>
      <c r="W899" s="1">
        <v>166.76836128507011</v>
      </c>
      <c r="X899" s="1">
        <v>47.272727272727273</v>
      </c>
      <c r="Y899" s="1">
        <v>5.5066868928142405</v>
      </c>
      <c r="Z899" s="1">
        <v>1.2640652097068223</v>
      </c>
      <c r="AA899" s="1" t="s">
        <v>75</v>
      </c>
      <c r="AB899" s="1" t="s">
        <v>75</v>
      </c>
      <c r="AC899" s="1">
        <v>0.21736058185761989</v>
      </c>
      <c r="AD899" s="1">
        <v>6.9492955691389522</v>
      </c>
      <c r="AE899" s="1">
        <v>0.12870859831440465</v>
      </c>
      <c r="AF899" s="1" t="s">
        <v>75</v>
      </c>
      <c r="AG899" s="1" t="s">
        <v>75</v>
      </c>
      <c r="AH899" s="1">
        <v>10.046236576330672</v>
      </c>
      <c r="AI899" s="1">
        <v>4.4492014667607966</v>
      </c>
      <c r="AJ899" s="1">
        <v>7.6318561776878369</v>
      </c>
      <c r="AK899" s="1">
        <v>17.280699914403943</v>
      </c>
      <c r="BI899" s="7" t="s">
        <v>75</v>
      </c>
      <c r="BJ899" s="7" t="s">
        <v>75</v>
      </c>
      <c r="BK899" s="1" t="s">
        <v>75</v>
      </c>
      <c r="BL899" s="1" t="s">
        <v>75</v>
      </c>
      <c r="BM899" s="1" t="s">
        <v>75</v>
      </c>
      <c r="BN899" s="1" t="s">
        <v>75</v>
      </c>
      <c r="BO899" s="1" t="s">
        <v>75</v>
      </c>
      <c r="BP899" s="1" t="s">
        <v>75</v>
      </c>
      <c r="BQ899" s="1" t="s">
        <v>75</v>
      </c>
      <c r="BR899" s="1" t="s">
        <v>75</v>
      </c>
      <c r="BS899" s="1" t="s">
        <v>75</v>
      </c>
      <c r="BT899" s="1" t="s">
        <v>75</v>
      </c>
      <c r="BU899" s="1" t="s">
        <v>75</v>
      </c>
      <c r="BV899" s="1" t="s">
        <v>75</v>
      </c>
      <c r="BW899" s="1" t="s">
        <v>75</v>
      </c>
      <c r="BX899" s="1" t="s">
        <v>75</v>
      </c>
      <c r="BY899" s="1" t="s">
        <v>75</v>
      </c>
      <c r="BZ899" s="1" t="s">
        <v>75</v>
      </c>
      <c r="CA899" s="1" t="s">
        <v>75</v>
      </c>
      <c r="CB899" s="1" t="s">
        <v>75</v>
      </c>
      <c r="CC899" s="1" t="s">
        <v>75</v>
      </c>
      <c r="CD899" s="1" t="s">
        <v>75</v>
      </c>
      <c r="CE899" s="1" t="s">
        <v>75</v>
      </c>
      <c r="CF899" s="1" t="s">
        <v>75</v>
      </c>
      <c r="CG899" s="1" t="s">
        <v>75</v>
      </c>
      <c r="CH899" s="1" t="s">
        <v>75</v>
      </c>
    </row>
    <row r="900" spans="1:86" s="5" customFormat="1" x14ac:dyDescent="0.5">
      <c r="A900" s="5" t="s">
        <v>343</v>
      </c>
      <c r="B900" s="1" t="s">
        <v>84</v>
      </c>
      <c r="C900" s="1">
        <v>2014</v>
      </c>
      <c r="D900" s="1" t="s">
        <v>72</v>
      </c>
      <c r="E900" s="2">
        <v>41856</v>
      </c>
      <c r="F900" s="1">
        <v>0</v>
      </c>
      <c r="G900" s="1" t="s">
        <v>78</v>
      </c>
      <c r="H900" s="1" t="s">
        <v>76</v>
      </c>
      <c r="I900" s="5" t="s">
        <v>257</v>
      </c>
      <c r="J900" s="5" t="s">
        <v>83</v>
      </c>
      <c r="K900" s="1">
        <v>32.85969553148589</v>
      </c>
      <c r="L900" s="1">
        <v>6.1589554078312743</v>
      </c>
      <c r="M900" s="1">
        <v>10.986482916596735</v>
      </c>
      <c r="N900" s="1">
        <v>0</v>
      </c>
      <c r="O900" s="1">
        <v>12.449411598631547</v>
      </c>
      <c r="P900" s="1">
        <v>62.454545454545446</v>
      </c>
      <c r="Q900" s="1">
        <v>1.2981842424242422</v>
      </c>
      <c r="R900" s="1">
        <v>4.2330707070707067E-2</v>
      </c>
      <c r="S900" s="1">
        <v>0</v>
      </c>
      <c r="T900" s="1"/>
      <c r="U900" s="1">
        <v>119.34313223790177</v>
      </c>
      <c r="V900" s="1">
        <v>28.858845501145925</v>
      </c>
      <c r="W900" s="1">
        <v>103.44136579566629</v>
      </c>
      <c r="X900" s="1">
        <v>103.63636363636363</v>
      </c>
      <c r="Y900" s="1">
        <v>10.054733368501159</v>
      </c>
      <c r="Z900" s="1">
        <v>1.4826300903813063</v>
      </c>
      <c r="AA900" s="1">
        <v>4.40153359449502</v>
      </c>
      <c r="AB900" s="1" t="s">
        <v>75</v>
      </c>
      <c r="AC900" s="1">
        <v>8.429868979774243</v>
      </c>
      <c r="AD900" s="1">
        <v>19.998504076286707</v>
      </c>
      <c r="AE900" s="1">
        <v>0.29553114768731625</v>
      </c>
      <c r="AF900" s="1">
        <v>1.3725100353598724E-2</v>
      </c>
      <c r="AG900" s="1" t="s">
        <v>75</v>
      </c>
      <c r="AH900" s="1">
        <v>7.9046910864010647</v>
      </c>
      <c r="AI900" s="1">
        <v>1.8087285998001286</v>
      </c>
      <c r="AJ900" s="1">
        <v>5.8628047441512159</v>
      </c>
      <c r="AK900" s="1">
        <v>10.123207932418225</v>
      </c>
      <c r="BI900" s="7" t="s">
        <v>75</v>
      </c>
      <c r="BJ900" s="7" t="s">
        <v>75</v>
      </c>
      <c r="BK900" s="1">
        <v>2.1839</v>
      </c>
      <c r="BL900" s="1" t="s">
        <v>75</v>
      </c>
      <c r="BM900" s="1" t="s">
        <v>75</v>
      </c>
      <c r="BN900" s="1" t="s">
        <v>75</v>
      </c>
      <c r="BO900" s="1" t="s">
        <v>75</v>
      </c>
      <c r="BP900" s="1" t="s">
        <v>75</v>
      </c>
      <c r="BQ900" s="1">
        <v>1.3473096727272724</v>
      </c>
      <c r="BR900" s="1" t="s">
        <v>75</v>
      </c>
      <c r="BS900" s="1" t="s">
        <v>75</v>
      </c>
      <c r="BT900" s="1" t="s">
        <v>75</v>
      </c>
      <c r="BU900" s="1" t="s">
        <v>75</v>
      </c>
      <c r="BV900" s="1" t="s">
        <v>75</v>
      </c>
      <c r="BW900" s="1" t="s">
        <v>75</v>
      </c>
      <c r="BX900" s="1" t="s">
        <v>75</v>
      </c>
      <c r="BY900" s="1">
        <v>0.14797007580363378</v>
      </c>
      <c r="BZ900" s="1" t="s">
        <v>75</v>
      </c>
      <c r="CA900" s="1" t="s">
        <v>75</v>
      </c>
      <c r="CB900" s="1" t="s">
        <v>75</v>
      </c>
      <c r="CC900" s="1" t="s">
        <v>75</v>
      </c>
      <c r="CD900" s="1" t="s">
        <v>75</v>
      </c>
      <c r="CE900" s="1">
        <v>0.44688602202842681</v>
      </c>
      <c r="CF900" s="1" t="s">
        <v>75</v>
      </c>
      <c r="CG900" s="1" t="s">
        <v>75</v>
      </c>
      <c r="CH900" s="1" t="s">
        <v>75</v>
      </c>
    </row>
    <row r="901" spans="1:86" s="5" customFormat="1" x14ac:dyDescent="0.5">
      <c r="A901" s="5" t="s">
        <v>344</v>
      </c>
      <c r="B901" s="1" t="s">
        <v>84</v>
      </c>
      <c r="C901" s="1">
        <v>2014</v>
      </c>
      <c r="D901" s="1" t="s">
        <v>72</v>
      </c>
      <c r="E901" s="2">
        <v>41856</v>
      </c>
      <c r="F901" s="1">
        <v>80</v>
      </c>
      <c r="G901" s="1" t="s">
        <v>78</v>
      </c>
      <c r="H901" s="1" t="s">
        <v>76</v>
      </c>
      <c r="I901" s="5" t="s">
        <v>257</v>
      </c>
      <c r="J901" s="5" t="s">
        <v>83</v>
      </c>
      <c r="K901" s="1">
        <v>52.138620341284991</v>
      </c>
      <c r="L901" s="1">
        <v>15.788883578854302</v>
      </c>
      <c r="M901" s="1">
        <v>36.28976564247413</v>
      </c>
      <c r="N901" s="1">
        <v>0</v>
      </c>
      <c r="O901" s="1">
        <v>22.176669831325963</v>
      </c>
      <c r="P901" s="1">
        <v>126.39393939393938</v>
      </c>
      <c r="Q901" s="1">
        <v>1.9808949494949495</v>
      </c>
      <c r="R901" s="1">
        <v>0.12109474747474747</v>
      </c>
      <c r="S901" s="1">
        <v>0</v>
      </c>
      <c r="T901" s="1"/>
      <c r="U901" s="1">
        <v>145.38918116671121</v>
      </c>
      <c r="V901" s="1">
        <v>28.92417932742627</v>
      </c>
      <c r="W901" s="1">
        <v>118.53332974187856</v>
      </c>
      <c r="X901" s="1">
        <v>49.696969696969688</v>
      </c>
      <c r="Y901" s="1">
        <v>2.2494348364681662</v>
      </c>
      <c r="Z901" s="1">
        <v>0.91208971690288976</v>
      </c>
      <c r="AA901" s="1">
        <v>8.1950334063477381</v>
      </c>
      <c r="AB901" s="1" t="s">
        <v>75</v>
      </c>
      <c r="AC901" s="1">
        <v>10.602382821380896</v>
      </c>
      <c r="AD901" s="1">
        <v>20.885523828754433</v>
      </c>
      <c r="AE901" s="1">
        <v>0.99838240744232731</v>
      </c>
      <c r="AF901" s="1">
        <v>2.6981664493407602E-2</v>
      </c>
      <c r="AG901" s="1" t="s">
        <v>75</v>
      </c>
      <c r="AH901" s="1">
        <v>11.968429746607578</v>
      </c>
      <c r="AI901" s="1">
        <v>1.3205251614699027</v>
      </c>
      <c r="AJ901" s="1">
        <v>10.792826571893148</v>
      </c>
      <c r="AK901" s="1">
        <v>8.4196630239089956</v>
      </c>
      <c r="BI901" s="7" t="s">
        <v>75</v>
      </c>
      <c r="BJ901" s="7" t="s">
        <v>75</v>
      </c>
      <c r="BK901" s="1">
        <v>3.3563333333333332</v>
      </c>
      <c r="BL901" s="1" t="s">
        <v>75</v>
      </c>
      <c r="BM901" s="1" t="s">
        <v>75</v>
      </c>
      <c r="BN901" s="1" t="s">
        <v>75</v>
      </c>
      <c r="BO901" s="1" t="s">
        <v>75</v>
      </c>
      <c r="BP901" s="1" t="s">
        <v>75</v>
      </c>
      <c r="BQ901" s="1">
        <v>4.2818915757575748</v>
      </c>
      <c r="BR901" s="1" t="s">
        <v>75</v>
      </c>
      <c r="BS901" s="1" t="s">
        <v>75</v>
      </c>
      <c r="BT901" s="1" t="s">
        <v>75</v>
      </c>
      <c r="BU901" s="1" t="s">
        <v>75</v>
      </c>
      <c r="BV901" s="1" t="s">
        <v>75</v>
      </c>
      <c r="BW901" s="1" t="s">
        <v>75</v>
      </c>
      <c r="BX901" s="1" t="s">
        <v>75</v>
      </c>
      <c r="BY901" s="1">
        <v>0.24537069461893343</v>
      </c>
      <c r="BZ901" s="1" t="s">
        <v>75</v>
      </c>
      <c r="CA901" s="1" t="s">
        <v>75</v>
      </c>
      <c r="CB901" s="1" t="s">
        <v>75</v>
      </c>
      <c r="CC901" s="1" t="s">
        <v>75</v>
      </c>
      <c r="CD901" s="1" t="s">
        <v>75</v>
      </c>
      <c r="CE901" s="1">
        <v>0.87537234231165351</v>
      </c>
      <c r="CF901" s="1" t="s">
        <v>75</v>
      </c>
      <c r="CG901" s="1" t="s">
        <v>75</v>
      </c>
      <c r="CH901" s="1" t="s">
        <v>75</v>
      </c>
    </row>
    <row r="902" spans="1:86" s="5" customFormat="1" x14ac:dyDescent="0.5">
      <c r="A902" s="5" t="s">
        <v>343</v>
      </c>
      <c r="B902" s="1" t="s">
        <v>84</v>
      </c>
      <c r="C902" s="1">
        <v>2014</v>
      </c>
      <c r="D902" s="1" t="s">
        <v>72</v>
      </c>
      <c r="E902" s="2">
        <v>41872</v>
      </c>
      <c r="F902" s="1">
        <v>0</v>
      </c>
      <c r="G902" s="1" t="s">
        <v>78</v>
      </c>
      <c r="H902" s="1" t="s">
        <v>76</v>
      </c>
      <c r="I902" s="5" t="s">
        <v>257</v>
      </c>
      <c r="J902" s="5" t="s">
        <v>83</v>
      </c>
      <c r="K902" s="1">
        <v>50.144102850770288</v>
      </c>
      <c r="L902" s="1">
        <v>10.689168933999319</v>
      </c>
      <c r="M902" s="1">
        <v>75.722788430390253</v>
      </c>
      <c r="N902" s="1">
        <v>0</v>
      </c>
      <c r="O902" s="1">
        <v>6.2318185727189119</v>
      </c>
      <c r="P902" s="1">
        <v>142.78787878787878</v>
      </c>
      <c r="Q902" s="1">
        <v>0.77929151515151496</v>
      </c>
      <c r="R902" s="1">
        <v>0.16677535353535347</v>
      </c>
      <c r="S902" s="1">
        <v>0</v>
      </c>
      <c r="T902" s="1"/>
      <c r="U902" s="1">
        <v>110.43829009540787</v>
      </c>
      <c r="V902" s="1">
        <v>31.319645961751224</v>
      </c>
      <c r="W902" s="1">
        <v>96.762497446639784</v>
      </c>
      <c r="X902" s="1">
        <v>61.212121212121211</v>
      </c>
      <c r="Y902" s="1">
        <v>6.987657677980466</v>
      </c>
      <c r="Z902" s="1">
        <v>2.6987401976469338</v>
      </c>
      <c r="AA902" s="1">
        <v>16.260898238335958</v>
      </c>
      <c r="AB902" s="1" t="s">
        <v>75</v>
      </c>
      <c r="AC902" s="1">
        <v>2.0993883352588987</v>
      </c>
      <c r="AD902" s="1">
        <v>18.25770325618754</v>
      </c>
      <c r="AE902" s="1">
        <v>0.16091754578825809</v>
      </c>
      <c r="AF902" s="1">
        <v>4.8343989256735748E-2</v>
      </c>
      <c r="AG902" s="1" t="s">
        <v>75</v>
      </c>
      <c r="AH902" s="1">
        <v>3.761550369210509</v>
      </c>
      <c r="AI902" s="1">
        <v>3.6271032385529032</v>
      </c>
      <c r="AJ902" s="1">
        <v>1.9912419157445389</v>
      </c>
      <c r="AK902" s="1">
        <v>9.5249900881828768</v>
      </c>
      <c r="BI902" s="7" t="s">
        <v>75</v>
      </c>
      <c r="BJ902" s="7" t="s">
        <v>75</v>
      </c>
      <c r="BK902" s="1" t="s">
        <v>75</v>
      </c>
      <c r="BL902" s="1">
        <v>2.5940000000000003</v>
      </c>
      <c r="BM902" s="1" t="s">
        <v>75</v>
      </c>
      <c r="BN902" s="1">
        <v>1.6329666666666667</v>
      </c>
      <c r="BO902" s="1" t="s">
        <v>75</v>
      </c>
      <c r="BP902" s="1" t="s">
        <v>75</v>
      </c>
      <c r="BQ902" s="1" t="s">
        <v>75</v>
      </c>
      <c r="BR902" s="1">
        <v>1.1328729188232813</v>
      </c>
      <c r="BS902" s="1">
        <v>1.2017545023725491</v>
      </c>
      <c r="BT902" s="1" t="s">
        <v>75</v>
      </c>
      <c r="BU902" s="1" t="s">
        <v>75</v>
      </c>
      <c r="BV902" s="1" t="s">
        <v>75</v>
      </c>
      <c r="BW902" s="1" t="s">
        <v>75</v>
      </c>
      <c r="BX902" s="1" t="s">
        <v>75</v>
      </c>
      <c r="BY902" s="1" t="s">
        <v>75</v>
      </c>
      <c r="BZ902" s="1">
        <v>1.7146428199471937E-2</v>
      </c>
      <c r="CA902" s="1" t="s">
        <v>75</v>
      </c>
      <c r="CB902" s="1">
        <v>0.13341389649424665</v>
      </c>
      <c r="CC902" s="1" t="s">
        <v>75</v>
      </c>
      <c r="CD902" s="1" t="s">
        <v>75</v>
      </c>
      <c r="CE902" s="1" t="s">
        <v>75</v>
      </c>
      <c r="CF902" s="1">
        <v>0.12359152955662318</v>
      </c>
      <c r="CG902" s="1">
        <v>0.19079636416335843</v>
      </c>
      <c r="CH902" s="1" t="s">
        <v>75</v>
      </c>
    </row>
    <row r="903" spans="1:86" s="5" customFormat="1" x14ac:dyDescent="0.5">
      <c r="A903" s="5" t="s">
        <v>344</v>
      </c>
      <c r="B903" s="1" t="s">
        <v>84</v>
      </c>
      <c r="C903" s="1">
        <v>2014</v>
      </c>
      <c r="D903" s="1" t="s">
        <v>72</v>
      </c>
      <c r="E903" s="2">
        <v>41872</v>
      </c>
      <c r="F903" s="1">
        <v>80</v>
      </c>
      <c r="G903" s="1" t="s">
        <v>78</v>
      </c>
      <c r="H903" s="1" t="s">
        <v>76</v>
      </c>
      <c r="I903" s="5" t="s">
        <v>257</v>
      </c>
      <c r="J903" s="5" t="s">
        <v>83</v>
      </c>
      <c r="K903" s="1">
        <v>80.028271780079095</v>
      </c>
      <c r="L903" s="1">
        <v>16.359243192882477</v>
      </c>
      <c r="M903" s="1">
        <v>172.04385203461888</v>
      </c>
      <c r="N903" s="1">
        <v>0.65410120341264733</v>
      </c>
      <c r="O903" s="1">
        <v>10.575137849612924</v>
      </c>
      <c r="P903" s="1">
        <v>279.66060606060603</v>
      </c>
      <c r="Q903" s="1">
        <v>1.0716056565656567</v>
      </c>
      <c r="R903" s="1">
        <v>0.26102767676767674</v>
      </c>
      <c r="S903" s="1">
        <v>2.8084848484848483E-3</v>
      </c>
      <c r="T903" s="1"/>
      <c r="U903" s="1">
        <v>139.89693744135434</v>
      </c>
      <c r="V903" s="1">
        <v>36.683355814148435</v>
      </c>
      <c r="W903" s="1">
        <v>122.51769503316864</v>
      </c>
      <c r="X903" s="1">
        <v>42.424242424242429</v>
      </c>
      <c r="Y903" s="1">
        <v>6.3927767725794142</v>
      </c>
      <c r="Z903" s="1">
        <v>1.7436321681751374</v>
      </c>
      <c r="AA903" s="1">
        <v>6.490461444100446</v>
      </c>
      <c r="AB903" s="1">
        <v>0.36957547730945878</v>
      </c>
      <c r="AC903" s="1">
        <v>2.114188162795938</v>
      </c>
      <c r="AD903" s="1">
        <v>10.330667033596793</v>
      </c>
      <c r="AE903" s="1">
        <v>0.25302684869579029</v>
      </c>
      <c r="AF903" s="1">
        <v>5.7388284378252663E-2</v>
      </c>
      <c r="AG903" s="1">
        <v>2.4909967543373822E-3</v>
      </c>
      <c r="AH903" s="1">
        <v>11.529362612682206</v>
      </c>
      <c r="AI903" s="1">
        <v>4.5577304302295412</v>
      </c>
      <c r="AJ903" s="1">
        <v>11.103503492969274</v>
      </c>
      <c r="AK903" s="1">
        <v>8.1537115436810303</v>
      </c>
      <c r="BI903" s="7" t="s">
        <v>75</v>
      </c>
      <c r="BJ903" s="7" t="s">
        <v>75</v>
      </c>
      <c r="BK903" s="1" t="s">
        <v>75</v>
      </c>
      <c r="BL903" s="1">
        <v>4.516</v>
      </c>
      <c r="BM903" s="1" t="s">
        <v>75</v>
      </c>
      <c r="BN903" s="1">
        <v>2.1733333333333333</v>
      </c>
      <c r="BO903" s="1" t="s">
        <v>75</v>
      </c>
      <c r="BP903" s="1" t="s">
        <v>75</v>
      </c>
      <c r="BQ903" s="1" t="s">
        <v>75</v>
      </c>
      <c r="BR903" s="1">
        <v>3.6109527882168035</v>
      </c>
      <c r="BS903" s="1">
        <v>3.6938517495773637</v>
      </c>
      <c r="BT903" s="1" t="s">
        <v>75</v>
      </c>
      <c r="BU903" s="1" t="s">
        <v>75</v>
      </c>
      <c r="BV903" s="1" t="s">
        <v>75</v>
      </c>
      <c r="BW903" s="1" t="s">
        <v>75</v>
      </c>
      <c r="BX903" s="1" t="s">
        <v>75</v>
      </c>
      <c r="BY903" s="1" t="s">
        <v>75</v>
      </c>
      <c r="BZ903" s="1">
        <v>0.10750968948579544</v>
      </c>
      <c r="CA903" s="1" t="s">
        <v>75</v>
      </c>
      <c r="CB903" s="1">
        <v>0.37588399510723774</v>
      </c>
      <c r="CC903" s="1" t="s">
        <v>75</v>
      </c>
      <c r="CD903" s="1" t="s">
        <v>75</v>
      </c>
      <c r="CE903" s="1" t="s">
        <v>75</v>
      </c>
      <c r="CF903" s="1">
        <v>0.27514765029670019</v>
      </c>
      <c r="CG903" s="1">
        <v>0.52506550317588374</v>
      </c>
      <c r="CH903" s="1" t="s">
        <v>75</v>
      </c>
    </row>
    <row r="904" spans="1:86" s="5" customFormat="1" x14ac:dyDescent="0.5">
      <c r="A904" s="5" t="s">
        <v>345</v>
      </c>
      <c r="B904" s="1" t="s">
        <v>84</v>
      </c>
      <c r="C904" s="1">
        <v>2014</v>
      </c>
      <c r="D904" s="1" t="s">
        <v>72</v>
      </c>
      <c r="E904" s="2">
        <v>41829</v>
      </c>
      <c r="F904" s="1">
        <v>0</v>
      </c>
      <c r="G904" s="1" t="s">
        <v>6</v>
      </c>
      <c r="H904" s="1" t="s">
        <v>76</v>
      </c>
      <c r="I904" s="5" t="s">
        <v>260</v>
      </c>
      <c r="J904" s="5" t="s">
        <v>83</v>
      </c>
      <c r="K904" s="1">
        <v>29.495973017628518</v>
      </c>
      <c r="L904" s="1">
        <v>12.07656066539529</v>
      </c>
      <c r="M904" s="1">
        <v>0</v>
      </c>
      <c r="N904" s="1">
        <v>0</v>
      </c>
      <c r="O904" s="1">
        <v>1.6153451048549685</v>
      </c>
      <c r="P904" s="1">
        <v>43.18787878787878</v>
      </c>
      <c r="Q904" s="1">
        <v>0.48346884848484839</v>
      </c>
      <c r="R904" s="1">
        <v>0</v>
      </c>
      <c r="S904" s="1">
        <v>0</v>
      </c>
      <c r="T904" s="1"/>
      <c r="U904" s="1">
        <v>212.74936945041404</v>
      </c>
      <c r="V904" s="1">
        <v>41.860206718346241</v>
      </c>
      <c r="W904" s="1">
        <v>163.48596686220029</v>
      </c>
      <c r="X904" s="1">
        <v>70.909090909090892</v>
      </c>
      <c r="Y904" s="1">
        <v>4.4355294471167692</v>
      </c>
      <c r="Z904" s="1">
        <v>2.1521231556818212</v>
      </c>
      <c r="AA904" s="1" t="s">
        <v>75</v>
      </c>
      <c r="AB904" s="1" t="s">
        <v>75</v>
      </c>
      <c r="AC904" s="1">
        <v>1.0274442429869342</v>
      </c>
      <c r="AD904" s="1">
        <v>7.3983196166209844</v>
      </c>
      <c r="AE904" s="1">
        <v>0.13089912931548434</v>
      </c>
      <c r="AF904" s="1" t="s">
        <v>75</v>
      </c>
      <c r="AG904" s="1" t="s">
        <v>75</v>
      </c>
      <c r="AH904" s="1">
        <v>7.0358563183698539</v>
      </c>
      <c r="AI904" s="1">
        <v>5.4656366196802075</v>
      </c>
      <c r="AJ904" s="1">
        <v>7.2348020985977932</v>
      </c>
      <c r="AK904" s="1">
        <v>22.781752883893951</v>
      </c>
      <c r="BI904" s="7" t="s">
        <v>75</v>
      </c>
      <c r="BJ904" s="7" t="s">
        <v>75</v>
      </c>
      <c r="BK904" s="1" t="s">
        <v>75</v>
      </c>
      <c r="BL904" s="1" t="s">
        <v>75</v>
      </c>
      <c r="BM904" s="1" t="s">
        <v>75</v>
      </c>
      <c r="BN904" s="1" t="s">
        <v>75</v>
      </c>
      <c r="BO904" s="1" t="s">
        <v>75</v>
      </c>
      <c r="BP904" s="1" t="s">
        <v>75</v>
      </c>
      <c r="BQ904" s="1" t="s">
        <v>75</v>
      </c>
      <c r="BR904" s="1" t="s">
        <v>75</v>
      </c>
      <c r="BS904" s="1" t="s">
        <v>75</v>
      </c>
      <c r="BT904" s="1" t="s">
        <v>75</v>
      </c>
      <c r="BU904" s="1" t="s">
        <v>75</v>
      </c>
      <c r="BV904" s="1" t="s">
        <v>75</v>
      </c>
      <c r="BW904" s="1" t="s">
        <v>75</v>
      </c>
      <c r="BX904" s="1" t="s">
        <v>75</v>
      </c>
      <c r="BY904" s="1" t="s">
        <v>75</v>
      </c>
      <c r="BZ904" s="1" t="s">
        <v>75</v>
      </c>
      <c r="CA904" s="1" t="s">
        <v>75</v>
      </c>
      <c r="CB904" s="1" t="s">
        <v>75</v>
      </c>
      <c r="CC904" s="1" t="s">
        <v>75</v>
      </c>
      <c r="CD904" s="1" t="s">
        <v>75</v>
      </c>
      <c r="CE904" s="1" t="s">
        <v>75</v>
      </c>
      <c r="CF904" s="1" t="s">
        <v>75</v>
      </c>
      <c r="CG904" s="1" t="s">
        <v>75</v>
      </c>
      <c r="CH904" s="1" t="s">
        <v>75</v>
      </c>
    </row>
    <row r="905" spans="1:86" s="5" customFormat="1" x14ac:dyDescent="0.5">
      <c r="A905" s="5" t="s">
        <v>346</v>
      </c>
      <c r="B905" s="1" t="s">
        <v>84</v>
      </c>
      <c r="C905" s="1">
        <v>2014</v>
      </c>
      <c r="D905" s="1" t="s">
        <v>72</v>
      </c>
      <c r="E905" s="2">
        <v>41829</v>
      </c>
      <c r="F905" s="1">
        <v>80</v>
      </c>
      <c r="G905" s="1" t="s">
        <v>6</v>
      </c>
      <c r="H905" s="1" t="s">
        <v>76</v>
      </c>
      <c r="I905" s="5" t="s">
        <v>260</v>
      </c>
      <c r="J905" s="5" t="s">
        <v>83</v>
      </c>
      <c r="K905" s="1">
        <v>61.306872537446473</v>
      </c>
      <c r="L905" s="1">
        <v>26.347778110327837</v>
      </c>
      <c r="M905" s="1">
        <v>0</v>
      </c>
      <c r="N905" s="1">
        <v>0</v>
      </c>
      <c r="O905" s="1">
        <v>4.1756523825287246</v>
      </c>
      <c r="P905" s="1">
        <v>91.830303030303028</v>
      </c>
      <c r="Q905" s="1">
        <v>1.5251602424242428</v>
      </c>
      <c r="R905" s="1">
        <v>0</v>
      </c>
      <c r="S905" s="1">
        <v>0</v>
      </c>
      <c r="T905" s="1"/>
      <c r="U905" s="1">
        <v>233.34332036186723</v>
      </c>
      <c r="V905" s="1">
        <v>41.593397777400035</v>
      </c>
      <c r="W905" s="1">
        <v>175.32970267746532</v>
      </c>
      <c r="X905" s="1">
        <v>72.727272727272734</v>
      </c>
      <c r="Y905" s="1">
        <v>4.6472940630643427</v>
      </c>
      <c r="Z905" s="1">
        <v>1.1912465699890709</v>
      </c>
      <c r="AA905" s="1" t="s">
        <v>75</v>
      </c>
      <c r="AB905" s="1" t="s">
        <v>75</v>
      </c>
      <c r="AC905" s="1">
        <v>0.71709793684861511</v>
      </c>
      <c r="AD905" s="1">
        <v>5.1059769798025005</v>
      </c>
      <c r="AE905" s="1">
        <v>0.44613927965284633</v>
      </c>
      <c r="AF905" s="1" t="s">
        <v>75</v>
      </c>
      <c r="AG905" s="1" t="s">
        <v>75</v>
      </c>
      <c r="AH905" s="1">
        <v>10.684387800047505</v>
      </c>
      <c r="AI905" s="1">
        <v>1.2139052006669788</v>
      </c>
      <c r="AJ905" s="1">
        <v>5.6508159124534814</v>
      </c>
      <c r="AK905" s="1">
        <v>9.3301844353579284</v>
      </c>
      <c r="BI905" s="7" t="s">
        <v>75</v>
      </c>
      <c r="BJ905" s="7" t="s">
        <v>75</v>
      </c>
      <c r="BK905" s="1" t="s">
        <v>75</v>
      </c>
      <c r="BL905" s="1" t="s">
        <v>75</v>
      </c>
      <c r="BM905" s="1" t="s">
        <v>75</v>
      </c>
      <c r="BN905" s="1" t="s">
        <v>75</v>
      </c>
      <c r="BO905" s="1" t="s">
        <v>75</v>
      </c>
      <c r="BP905" s="1" t="s">
        <v>75</v>
      </c>
      <c r="BQ905" s="1" t="s">
        <v>75</v>
      </c>
      <c r="BR905" s="1" t="s">
        <v>75</v>
      </c>
      <c r="BS905" s="1" t="s">
        <v>75</v>
      </c>
      <c r="BT905" s="1" t="s">
        <v>75</v>
      </c>
      <c r="BU905" s="1" t="s">
        <v>75</v>
      </c>
      <c r="BV905" s="1" t="s">
        <v>75</v>
      </c>
      <c r="BW905" s="1" t="s">
        <v>75</v>
      </c>
      <c r="BX905" s="1" t="s">
        <v>75</v>
      </c>
      <c r="BY905" s="1" t="s">
        <v>75</v>
      </c>
      <c r="BZ905" s="1" t="s">
        <v>75</v>
      </c>
      <c r="CA905" s="1" t="s">
        <v>75</v>
      </c>
      <c r="CB905" s="1" t="s">
        <v>75</v>
      </c>
      <c r="CC905" s="1" t="s">
        <v>75</v>
      </c>
      <c r="CD905" s="1" t="s">
        <v>75</v>
      </c>
      <c r="CE905" s="1" t="s">
        <v>75</v>
      </c>
      <c r="CF905" s="1" t="s">
        <v>75</v>
      </c>
      <c r="CG905" s="1" t="s">
        <v>75</v>
      </c>
      <c r="CH905" s="1" t="s">
        <v>75</v>
      </c>
    </row>
    <row r="906" spans="1:86" s="5" customFormat="1" x14ac:dyDescent="0.5">
      <c r="A906" s="5" t="s">
        <v>345</v>
      </c>
      <c r="B906" s="1" t="s">
        <v>84</v>
      </c>
      <c r="C906" s="1">
        <v>2014</v>
      </c>
      <c r="D906" s="1" t="s">
        <v>72</v>
      </c>
      <c r="E906" s="2">
        <v>41856</v>
      </c>
      <c r="F906" s="1">
        <v>0</v>
      </c>
      <c r="G906" s="1" t="s">
        <v>6</v>
      </c>
      <c r="H906" s="1" t="s">
        <v>76</v>
      </c>
      <c r="I906" s="5" t="s">
        <v>260</v>
      </c>
      <c r="J906" s="5" t="s">
        <v>83</v>
      </c>
      <c r="K906" s="1">
        <v>27.327582157015897</v>
      </c>
      <c r="L906" s="1">
        <v>7.2130009242404753</v>
      </c>
      <c r="M906" s="1">
        <v>8.5841003058660146</v>
      </c>
      <c r="N906" s="1">
        <v>0</v>
      </c>
      <c r="O906" s="1">
        <v>23.596528734089727</v>
      </c>
      <c r="P906" s="1">
        <v>66.721212121212105</v>
      </c>
      <c r="Q906" s="1">
        <v>1.2766111111111109</v>
      </c>
      <c r="R906" s="1">
        <v>3.4331717171717173E-2</v>
      </c>
      <c r="S906" s="1">
        <v>0</v>
      </c>
      <c r="T906" s="1"/>
      <c r="U906" s="1">
        <v>132.79388778102557</v>
      </c>
      <c r="V906" s="1">
        <v>28.434683636589266</v>
      </c>
      <c r="W906" s="1">
        <v>111.20845065252927</v>
      </c>
      <c r="X906" s="1">
        <v>86.060606060606062</v>
      </c>
      <c r="Y906" s="1">
        <v>2.6383340045947214</v>
      </c>
      <c r="Z906" s="1">
        <v>1.2321633991901406</v>
      </c>
      <c r="AA906" s="1">
        <v>1.1408213062969712</v>
      </c>
      <c r="AB906" s="1" t="s">
        <v>75</v>
      </c>
      <c r="AC906" s="1">
        <v>5.9935628653065045</v>
      </c>
      <c r="AD906" s="1">
        <v>6.25734903103824</v>
      </c>
      <c r="AE906" s="1">
        <v>0.25980820113114689</v>
      </c>
      <c r="AF906" s="1">
        <v>5.6056074218501228E-3</v>
      </c>
      <c r="AG906" s="1" t="s">
        <v>75</v>
      </c>
      <c r="AH906" s="1">
        <v>9.7385832132275159</v>
      </c>
      <c r="AI906" s="1">
        <v>1.469760130759179</v>
      </c>
      <c r="AJ906" s="1">
        <v>7.3535363198143644</v>
      </c>
      <c r="AK906" s="1">
        <v>20.471934247338819</v>
      </c>
      <c r="BI906" s="7" t="s">
        <v>75</v>
      </c>
      <c r="BJ906" s="7" t="s">
        <v>75</v>
      </c>
      <c r="BK906" s="1">
        <v>2.0906666666666669</v>
      </c>
      <c r="BL906" s="1" t="s">
        <v>75</v>
      </c>
      <c r="BM906" s="1" t="s">
        <v>75</v>
      </c>
      <c r="BN906" s="1" t="s">
        <v>75</v>
      </c>
      <c r="BO906" s="1" t="s">
        <v>75</v>
      </c>
      <c r="BP906" s="1" t="s">
        <v>75</v>
      </c>
      <c r="BQ906" s="1">
        <v>1.3911590303030301</v>
      </c>
      <c r="BR906" s="1" t="s">
        <v>75</v>
      </c>
      <c r="BS906" s="1" t="s">
        <v>75</v>
      </c>
      <c r="BT906" s="1" t="s">
        <v>75</v>
      </c>
      <c r="BU906" s="1" t="s">
        <v>75</v>
      </c>
      <c r="BV906" s="1" t="s">
        <v>75</v>
      </c>
      <c r="BW906" s="1" t="s">
        <v>75</v>
      </c>
      <c r="BX906" s="1" t="s">
        <v>75</v>
      </c>
      <c r="BY906" s="1">
        <v>8.7339058336523487E-2</v>
      </c>
      <c r="BZ906" s="1" t="s">
        <v>75</v>
      </c>
      <c r="CA906" s="1" t="s">
        <v>75</v>
      </c>
      <c r="CB906" s="1" t="s">
        <v>75</v>
      </c>
      <c r="CC906" s="1" t="s">
        <v>75</v>
      </c>
      <c r="CD906" s="1" t="s">
        <v>75</v>
      </c>
      <c r="CE906" s="1">
        <v>0.11809964500859081</v>
      </c>
      <c r="CF906" s="1" t="s">
        <v>75</v>
      </c>
      <c r="CG906" s="1" t="s">
        <v>75</v>
      </c>
      <c r="CH906" s="1" t="s">
        <v>75</v>
      </c>
    </row>
    <row r="907" spans="1:86" s="5" customFormat="1" x14ac:dyDescent="0.5">
      <c r="A907" s="5" t="s">
        <v>346</v>
      </c>
      <c r="B907" s="1" t="s">
        <v>84</v>
      </c>
      <c r="C907" s="1">
        <v>2014</v>
      </c>
      <c r="D907" s="1" t="s">
        <v>72</v>
      </c>
      <c r="E907" s="2">
        <v>41856</v>
      </c>
      <c r="F907" s="1">
        <v>80</v>
      </c>
      <c r="G907" s="1" t="s">
        <v>6</v>
      </c>
      <c r="H907" s="1" t="s">
        <v>76</v>
      </c>
      <c r="I907" s="5" t="s">
        <v>260</v>
      </c>
      <c r="J907" s="5" t="s">
        <v>83</v>
      </c>
      <c r="K907" s="1">
        <v>76.72145364983443</v>
      </c>
      <c r="L907" s="1">
        <v>26.221116776264193</v>
      </c>
      <c r="M907" s="1">
        <v>48.981277694118681</v>
      </c>
      <c r="N907" s="1">
        <v>0</v>
      </c>
      <c r="O907" s="1">
        <v>51.106454910085688</v>
      </c>
      <c r="P907" s="1">
        <v>203.030303030303</v>
      </c>
      <c r="Q907" s="1">
        <v>2.5318494949494945</v>
      </c>
      <c r="R907" s="1">
        <v>0.10934040404040403</v>
      </c>
      <c r="S907" s="1">
        <v>0</v>
      </c>
      <c r="T907" s="1"/>
      <c r="U907" s="1">
        <v>145.59637300154102</v>
      </c>
      <c r="V907" s="1">
        <v>30.991824756314855</v>
      </c>
      <c r="W907" s="1">
        <v>116.38788473996506</v>
      </c>
      <c r="X907" s="1">
        <v>96.969696969696955</v>
      </c>
      <c r="Y907" s="1">
        <v>4.8453902329793204</v>
      </c>
      <c r="Z907" s="1">
        <v>0.75947951485346432</v>
      </c>
      <c r="AA907" s="1">
        <v>4.6319974319298547</v>
      </c>
      <c r="AB907" s="1" t="s">
        <v>75</v>
      </c>
      <c r="AC907" s="1">
        <v>7.3524285184435882</v>
      </c>
      <c r="AD907" s="1">
        <v>5.57927425331967</v>
      </c>
      <c r="AE907" s="1">
        <v>0.67915486995300245</v>
      </c>
      <c r="AF907" s="1">
        <v>1.528375867570605E-2</v>
      </c>
      <c r="AG907" s="1" t="s">
        <v>75</v>
      </c>
      <c r="AH907" s="1">
        <v>7.0846823652911741</v>
      </c>
      <c r="AI907" s="1">
        <v>1.5316408889696234</v>
      </c>
      <c r="AJ907" s="1">
        <v>6.3378407494155597</v>
      </c>
      <c r="AK907" s="1">
        <v>18.43261372817642</v>
      </c>
      <c r="BI907" s="7" t="s">
        <v>75</v>
      </c>
      <c r="BJ907" s="7" t="s">
        <v>75</v>
      </c>
      <c r="BK907" s="1">
        <v>2.9139999999999997</v>
      </c>
      <c r="BL907" s="1" t="s">
        <v>75</v>
      </c>
      <c r="BM907" s="1" t="s">
        <v>75</v>
      </c>
      <c r="BN907" s="1" t="s">
        <v>75</v>
      </c>
      <c r="BO907" s="1" t="s">
        <v>75</v>
      </c>
      <c r="BP907" s="1" t="s">
        <v>75</v>
      </c>
      <c r="BQ907" s="1">
        <v>5.9094884848484837</v>
      </c>
      <c r="BR907" s="1" t="s">
        <v>75</v>
      </c>
      <c r="BS907" s="1" t="s">
        <v>75</v>
      </c>
      <c r="BT907" s="1" t="s">
        <v>75</v>
      </c>
      <c r="BU907" s="1" t="s">
        <v>75</v>
      </c>
      <c r="BV907" s="1" t="s">
        <v>75</v>
      </c>
      <c r="BW907" s="1" t="s">
        <v>75</v>
      </c>
      <c r="BX907" s="1" t="s">
        <v>75</v>
      </c>
      <c r="BY907" s="1">
        <v>0.33908307733258219</v>
      </c>
      <c r="BZ907" s="1" t="s">
        <v>75</v>
      </c>
      <c r="CA907" s="1" t="s">
        <v>75</v>
      </c>
      <c r="CB907" s="1" t="s">
        <v>75</v>
      </c>
      <c r="CC907" s="1" t="s">
        <v>75</v>
      </c>
      <c r="CD907" s="1" t="s">
        <v>75</v>
      </c>
      <c r="CE907" s="1">
        <v>0.66550526485930661</v>
      </c>
      <c r="CF907" s="1" t="s">
        <v>75</v>
      </c>
      <c r="CG907" s="1" t="s">
        <v>75</v>
      </c>
      <c r="CH907" s="1" t="s">
        <v>75</v>
      </c>
    </row>
    <row r="908" spans="1:86" s="5" customFormat="1" x14ac:dyDescent="0.5">
      <c r="A908" s="5" t="s">
        <v>345</v>
      </c>
      <c r="B908" s="1" t="s">
        <v>84</v>
      </c>
      <c r="C908" s="1">
        <v>2014</v>
      </c>
      <c r="D908" s="1" t="s">
        <v>72</v>
      </c>
      <c r="E908" s="2">
        <v>41872</v>
      </c>
      <c r="F908" s="1">
        <v>0</v>
      </c>
      <c r="G908" s="1" t="s">
        <v>6</v>
      </c>
      <c r="H908" s="1" t="s">
        <v>76</v>
      </c>
      <c r="I908" s="5" t="s">
        <v>260</v>
      </c>
      <c r="J908" s="5" t="s">
        <v>83</v>
      </c>
      <c r="K908" s="1">
        <v>56.81648091893252</v>
      </c>
      <c r="L908" s="1">
        <v>9.9148569306828431</v>
      </c>
      <c r="M908" s="1">
        <v>62.907331236519177</v>
      </c>
      <c r="N908" s="1">
        <v>0</v>
      </c>
      <c r="O908" s="1">
        <v>8.5370884896230308</v>
      </c>
      <c r="P908" s="1">
        <v>138.17575757575756</v>
      </c>
      <c r="Q908" s="1">
        <v>0.67350080808080792</v>
      </c>
      <c r="R908" s="1">
        <v>0.10666323232323231</v>
      </c>
      <c r="S908" s="1">
        <v>0</v>
      </c>
      <c r="T908" s="1"/>
      <c r="U908" s="1">
        <v>97.455453275494449</v>
      </c>
      <c r="V908" s="1">
        <v>33.472039082917554</v>
      </c>
      <c r="W908" s="1">
        <v>87.709982350333235</v>
      </c>
      <c r="X908" s="1">
        <v>82.424242424242422</v>
      </c>
      <c r="Y908" s="1">
        <v>3.7688089662594946</v>
      </c>
      <c r="Z908" s="1">
        <v>0.77206555242616204</v>
      </c>
      <c r="AA908" s="1">
        <v>14.299238786811154</v>
      </c>
      <c r="AB908" s="1" t="s">
        <v>75</v>
      </c>
      <c r="AC908" s="1">
        <v>4.321292067965862</v>
      </c>
      <c r="AD908" s="1">
        <v>16.962646803880787</v>
      </c>
      <c r="AE908" s="1">
        <v>4.8977330963532711E-2</v>
      </c>
      <c r="AF908" s="1">
        <v>4.2166956304907702E-2</v>
      </c>
      <c r="AG908" s="1" t="s">
        <v>75</v>
      </c>
      <c r="AH908" s="1">
        <v>3.4907056172997097</v>
      </c>
      <c r="AI908" s="1">
        <v>1.8525859967540792</v>
      </c>
      <c r="AJ908" s="1">
        <v>1.9793913358090083</v>
      </c>
      <c r="AK908" s="1">
        <v>13.700187339948233</v>
      </c>
      <c r="BI908" s="7" t="s">
        <v>75</v>
      </c>
      <c r="BJ908" s="7" t="s">
        <v>75</v>
      </c>
      <c r="BK908" s="1" t="s">
        <v>75</v>
      </c>
      <c r="BL908" s="1">
        <v>2.4631000000000003</v>
      </c>
      <c r="BM908" s="1" t="s">
        <v>75</v>
      </c>
      <c r="BN908" s="1">
        <v>1.8522500000000002</v>
      </c>
      <c r="BO908" s="1" t="s">
        <v>75</v>
      </c>
      <c r="BP908" s="1" t="s">
        <v>75</v>
      </c>
      <c r="BQ908" s="1" t="s">
        <v>75</v>
      </c>
      <c r="BR908" s="1">
        <v>1.3967428339041563</v>
      </c>
      <c r="BS908" s="1">
        <v>1.2620289408132392</v>
      </c>
      <c r="BT908" s="1" t="s">
        <v>75</v>
      </c>
      <c r="BU908" s="1" t="s">
        <v>75</v>
      </c>
      <c r="BV908" s="1" t="s">
        <v>75</v>
      </c>
      <c r="BW908" s="1" t="s">
        <v>75</v>
      </c>
      <c r="BX908" s="1" t="s">
        <v>75</v>
      </c>
      <c r="BY908" s="1" t="s">
        <v>75</v>
      </c>
      <c r="BZ908" s="1">
        <v>0.12839019952213229</v>
      </c>
      <c r="CA908" s="1" t="s">
        <v>75</v>
      </c>
      <c r="CB908" s="1">
        <v>5.1235160453211866E-2</v>
      </c>
      <c r="CC908" s="1" t="s">
        <v>75</v>
      </c>
      <c r="CD908" s="1" t="s">
        <v>75</v>
      </c>
      <c r="CE908" s="1" t="s">
        <v>75</v>
      </c>
      <c r="CF908" s="1">
        <v>9.6243624763812291E-2</v>
      </c>
      <c r="CG908" s="1">
        <v>0.478432392287441</v>
      </c>
      <c r="CH908" s="1" t="s">
        <v>75</v>
      </c>
    </row>
    <row r="909" spans="1:86" s="5" customFormat="1" x14ac:dyDescent="0.5">
      <c r="A909" s="5" t="s">
        <v>346</v>
      </c>
      <c r="B909" s="1" t="s">
        <v>84</v>
      </c>
      <c r="C909" s="1">
        <v>2014</v>
      </c>
      <c r="D909" s="1" t="s">
        <v>72</v>
      </c>
      <c r="E909" s="2">
        <v>41872</v>
      </c>
      <c r="F909" s="1">
        <v>80</v>
      </c>
      <c r="G909" s="1" t="s">
        <v>6</v>
      </c>
      <c r="H909" s="1" t="s">
        <v>76</v>
      </c>
      <c r="I909" s="5" t="s">
        <v>260</v>
      </c>
      <c r="J909" s="5" t="s">
        <v>83</v>
      </c>
      <c r="K909" s="1">
        <v>85.947430863111705</v>
      </c>
      <c r="L909" s="1">
        <v>18.837803738332617</v>
      </c>
      <c r="M909" s="1">
        <v>150.80897323831778</v>
      </c>
      <c r="N909" s="1">
        <v>0</v>
      </c>
      <c r="O909" s="1">
        <v>14.920943675389422</v>
      </c>
      <c r="P909" s="1">
        <v>270.5151515151515</v>
      </c>
      <c r="Q909" s="1">
        <v>1.1368525252525252</v>
      </c>
      <c r="R909" s="1">
        <v>0.23313434343434344</v>
      </c>
      <c r="S909" s="1">
        <v>0</v>
      </c>
      <c r="T909" s="1"/>
      <c r="U909" s="1">
        <v>118.25538880101493</v>
      </c>
      <c r="V909" s="1">
        <v>37.283388015493273</v>
      </c>
      <c r="W909" s="1">
        <v>103.80820887433426</v>
      </c>
      <c r="X909" s="1">
        <v>60</v>
      </c>
      <c r="Y909" s="1">
        <v>9.3991429262954167</v>
      </c>
      <c r="Z909" s="1">
        <v>3.4287324234974652</v>
      </c>
      <c r="AA909" s="1">
        <v>25.712844469393435</v>
      </c>
      <c r="AB909" s="1" t="s">
        <v>75</v>
      </c>
      <c r="AC909" s="1">
        <v>4.4464892441467638</v>
      </c>
      <c r="AD909" s="1">
        <v>35.341947595901516</v>
      </c>
      <c r="AE909" s="1">
        <v>0.1278190799602209</v>
      </c>
      <c r="AF909" s="1">
        <v>1.1131936910788481E-2</v>
      </c>
      <c r="AG909" s="1" t="s">
        <v>75</v>
      </c>
      <c r="AH909" s="1">
        <v>3.6690636880516014</v>
      </c>
      <c r="AI909" s="1">
        <v>0.84587040215981202</v>
      </c>
      <c r="AJ909" s="1">
        <v>2.2602139004177628</v>
      </c>
      <c r="AK909" s="1">
        <v>10.497277621629534</v>
      </c>
      <c r="BI909" s="7" t="s">
        <v>75</v>
      </c>
      <c r="BJ909" s="7" t="s">
        <v>75</v>
      </c>
      <c r="BK909" s="1" t="s">
        <v>75</v>
      </c>
      <c r="BL909" s="1">
        <v>4.782</v>
      </c>
      <c r="BM909" s="1" t="s">
        <v>75</v>
      </c>
      <c r="BN909" s="1">
        <v>2.496</v>
      </c>
      <c r="BO909" s="1" t="s">
        <v>75</v>
      </c>
      <c r="BP909" s="1" t="s">
        <v>75</v>
      </c>
      <c r="BQ909" s="1" t="s">
        <v>75</v>
      </c>
      <c r="BR909" s="1">
        <v>4.0890682506515859</v>
      </c>
      <c r="BS909" s="1">
        <v>3.7440691285807723</v>
      </c>
      <c r="BT909" s="1" t="s">
        <v>75</v>
      </c>
      <c r="BU909" s="1" t="s">
        <v>75</v>
      </c>
      <c r="BV909" s="1" t="s">
        <v>75</v>
      </c>
      <c r="BW909" s="1" t="s">
        <v>75</v>
      </c>
      <c r="BX909" s="1" t="s">
        <v>75</v>
      </c>
      <c r="BY909" s="1" t="s">
        <v>75</v>
      </c>
      <c r="BZ909" s="1">
        <v>0.16784814565553019</v>
      </c>
      <c r="CA909" s="1" t="s">
        <v>75</v>
      </c>
      <c r="CB909" s="1">
        <v>7.9764235928981186E-2</v>
      </c>
      <c r="CC909" s="1" t="s">
        <v>75</v>
      </c>
      <c r="CD909" s="1" t="s">
        <v>75</v>
      </c>
      <c r="CE909" s="1" t="s">
        <v>75</v>
      </c>
      <c r="CF909" s="1">
        <v>0.35413360064519833</v>
      </c>
      <c r="CG909" s="1">
        <v>0.59631538744307833</v>
      </c>
      <c r="CH909" s="1" t="s">
        <v>75</v>
      </c>
    </row>
    <row r="910" spans="1:86" s="5" customFormat="1" x14ac:dyDescent="0.5">
      <c r="A910" s="5" t="s">
        <v>347</v>
      </c>
      <c r="B910" s="1" t="s">
        <v>84</v>
      </c>
      <c r="C910" s="1">
        <v>2014</v>
      </c>
      <c r="D910" s="1" t="s">
        <v>72</v>
      </c>
      <c r="E910" s="2">
        <v>41829</v>
      </c>
      <c r="F910" s="1">
        <v>0</v>
      </c>
      <c r="G910" s="1" t="s">
        <v>73</v>
      </c>
      <c r="H910" s="1" t="s">
        <v>76</v>
      </c>
      <c r="I910" s="5" t="s">
        <v>263</v>
      </c>
      <c r="J910" s="5" t="s">
        <v>83</v>
      </c>
      <c r="K910" s="1">
        <v>22.83711756594592</v>
      </c>
      <c r="L910" s="1">
        <v>7.1317782949921549</v>
      </c>
      <c r="M910" s="1">
        <v>0</v>
      </c>
      <c r="N910" s="1">
        <v>0</v>
      </c>
      <c r="O910" s="1">
        <v>0.4795889875467691</v>
      </c>
      <c r="P910" s="1">
        <v>30.448484848484849</v>
      </c>
      <c r="Q910" s="1">
        <v>0.48882751515151507</v>
      </c>
      <c r="R910" s="1">
        <v>0</v>
      </c>
      <c r="S910" s="1">
        <v>0</v>
      </c>
      <c r="T910" s="1"/>
      <c r="U910" s="1">
        <v>211.50727396747126</v>
      </c>
      <c r="V910" s="1">
        <v>44.661150215071778</v>
      </c>
      <c r="W910" s="1">
        <v>171.84489883112636</v>
      </c>
      <c r="X910" s="1">
        <v>43.636363636363626</v>
      </c>
      <c r="Y910" s="1">
        <v>2.3342712236286873</v>
      </c>
      <c r="Z910" s="1">
        <v>0.85895882116508815</v>
      </c>
      <c r="AA910" s="1" t="s">
        <v>75</v>
      </c>
      <c r="AB910" s="1" t="s">
        <v>75</v>
      </c>
      <c r="AC910" s="1">
        <v>0.26049201327674182</v>
      </c>
      <c r="AD910" s="1">
        <v>2.9215893130051458</v>
      </c>
      <c r="AE910" s="1">
        <v>1.2384499734248818E-2</v>
      </c>
      <c r="AF910" s="1" t="s">
        <v>75</v>
      </c>
      <c r="AG910" s="1" t="s">
        <v>75</v>
      </c>
      <c r="AH910" s="1">
        <v>9.8086118475605311</v>
      </c>
      <c r="AI910" s="1">
        <v>4.7697845965080763</v>
      </c>
      <c r="AJ910" s="1">
        <v>8.329484403048804</v>
      </c>
      <c r="AK910" s="1">
        <v>10.959479587894036</v>
      </c>
      <c r="BI910" s="7" t="s">
        <v>75</v>
      </c>
      <c r="BJ910" s="7" t="s">
        <v>75</v>
      </c>
      <c r="BK910" s="1" t="s">
        <v>75</v>
      </c>
      <c r="BL910" s="1" t="s">
        <v>75</v>
      </c>
      <c r="BM910" s="1" t="s">
        <v>75</v>
      </c>
      <c r="BN910" s="1" t="s">
        <v>75</v>
      </c>
      <c r="BO910" s="1" t="s">
        <v>75</v>
      </c>
      <c r="BP910" s="1" t="s">
        <v>75</v>
      </c>
      <c r="BQ910" s="1" t="s">
        <v>75</v>
      </c>
      <c r="BR910" s="1" t="s">
        <v>75</v>
      </c>
      <c r="BS910" s="1" t="s">
        <v>75</v>
      </c>
      <c r="BT910" s="1" t="s">
        <v>75</v>
      </c>
      <c r="BU910" s="1" t="s">
        <v>75</v>
      </c>
      <c r="BV910" s="1" t="s">
        <v>75</v>
      </c>
      <c r="BW910" s="1" t="s">
        <v>75</v>
      </c>
      <c r="BX910" s="1" t="s">
        <v>75</v>
      </c>
      <c r="BY910" s="1" t="s">
        <v>75</v>
      </c>
      <c r="BZ910" s="1" t="s">
        <v>75</v>
      </c>
      <c r="CA910" s="1" t="s">
        <v>75</v>
      </c>
      <c r="CB910" s="1" t="s">
        <v>75</v>
      </c>
      <c r="CC910" s="1" t="s">
        <v>75</v>
      </c>
      <c r="CD910" s="1" t="s">
        <v>75</v>
      </c>
      <c r="CE910" s="1" t="s">
        <v>75</v>
      </c>
      <c r="CF910" s="1" t="s">
        <v>75</v>
      </c>
      <c r="CG910" s="1" t="s">
        <v>75</v>
      </c>
      <c r="CH910" s="1" t="s">
        <v>75</v>
      </c>
    </row>
    <row r="911" spans="1:86" s="5" customFormat="1" x14ac:dyDescent="0.5">
      <c r="A911" s="5" t="s">
        <v>348</v>
      </c>
      <c r="B911" s="1" t="s">
        <v>84</v>
      </c>
      <c r="C911" s="1">
        <v>2014</v>
      </c>
      <c r="D911" s="1" t="s">
        <v>72</v>
      </c>
      <c r="E911" s="2">
        <v>41829</v>
      </c>
      <c r="F911" s="1">
        <v>80</v>
      </c>
      <c r="G911" s="1" t="s">
        <v>73</v>
      </c>
      <c r="H911" s="1" t="s">
        <v>76</v>
      </c>
      <c r="I911" s="5" t="s">
        <v>263</v>
      </c>
      <c r="J911" s="5" t="s">
        <v>83</v>
      </c>
      <c r="K911" s="1">
        <v>41.121540026397035</v>
      </c>
      <c r="L911" s="1">
        <v>15.678213396482723</v>
      </c>
      <c r="M911" s="1">
        <v>0</v>
      </c>
      <c r="N911" s="1">
        <v>0</v>
      </c>
      <c r="O911" s="1">
        <v>0.50933748621114738</v>
      </c>
      <c r="P911" s="1">
        <v>57.309090909090905</v>
      </c>
      <c r="Q911" s="1">
        <v>1.0278687272727272</v>
      </c>
      <c r="R911" s="1">
        <v>0</v>
      </c>
      <c r="S911" s="1">
        <v>0</v>
      </c>
      <c r="T911" s="1"/>
      <c r="U911" s="1">
        <v>252.2062470573436</v>
      </c>
      <c r="V911" s="1">
        <v>50.67111856582472</v>
      </c>
      <c r="W911" s="1">
        <v>196.9409072629177</v>
      </c>
      <c r="X911" s="1">
        <v>58.181818181818166</v>
      </c>
      <c r="Y911" s="1">
        <v>4.9138695734674576</v>
      </c>
      <c r="Z911" s="1">
        <v>3.3370453187641393</v>
      </c>
      <c r="AA911" s="1" t="s">
        <v>75</v>
      </c>
      <c r="AB911" s="1" t="s">
        <v>75</v>
      </c>
      <c r="AC911" s="1">
        <v>0.50933748621114749</v>
      </c>
      <c r="AD911" s="1">
        <v>8.0949802491519236</v>
      </c>
      <c r="AE911" s="1">
        <v>0.11227100211929408</v>
      </c>
      <c r="AF911" s="1" t="s">
        <v>75</v>
      </c>
      <c r="AG911" s="1" t="s">
        <v>75</v>
      </c>
      <c r="AH911" s="1">
        <v>15.731142185944924</v>
      </c>
      <c r="AI911" s="1">
        <v>1.5980238743665851</v>
      </c>
      <c r="AJ911" s="1">
        <v>6.9592249347932329</v>
      </c>
      <c r="AK911" s="1">
        <v>8.3319558090106298</v>
      </c>
      <c r="BI911" s="7" t="s">
        <v>75</v>
      </c>
      <c r="BJ911" s="7" t="s">
        <v>75</v>
      </c>
      <c r="BK911" s="1" t="s">
        <v>75</v>
      </c>
      <c r="BL911" s="1" t="s">
        <v>75</v>
      </c>
      <c r="BM911" s="1" t="s">
        <v>75</v>
      </c>
      <c r="BN911" s="1" t="s">
        <v>75</v>
      </c>
      <c r="BO911" s="1" t="s">
        <v>75</v>
      </c>
      <c r="BP911" s="1" t="s">
        <v>75</v>
      </c>
      <c r="BQ911" s="1" t="s">
        <v>75</v>
      </c>
      <c r="BR911" s="1" t="s">
        <v>75</v>
      </c>
      <c r="BS911" s="1" t="s">
        <v>75</v>
      </c>
      <c r="BT911" s="1" t="s">
        <v>75</v>
      </c>
      <c r="BU911" s="1" t="s">
        <v>75</v>
      </c>
      <c r="BV911" s="1" t="s">
        <v>75</v>
      </c>
      <c r="BW911" s="1" t="s">
        <v>75</v>
      </c>
      <c r="BX911" s="1" t="s">
        <v>75</v>
      </c>
      <c r="BY911" s="1" t="s">
        <v>75</v>
      </c>
      <c r="BZ911" s="1" t="s">
        <v>75</v>
      </c>
      <c r="CA911" s="1" t="s">
        <v>75</v>
      </c>
      <c r="CB911" s="1" t="s">
        <v>75</v>
      </c>
      <c r="CC911" s="1" t="s">
        <v>75</v>
      </c>
      <c r="CD911" s="1" t="s">
        <v>75</v>
      </c>
      <c r="CE911" s="1" t="s">
        <v>75</v>
      </c>
      <c r="CF911" s="1" t="s">
        <v>75</v>
      </c>
      <c r="CG911" s="1" t="s">
        <v>75</v>
      </c>
      <c r="CH911" s="1" t="s">
        <v>75</v>
      </c>
    </row>
    <row r="912" spans="1:86" s="5" customFormat="1" x14ac:dyDescent="0.5">
      <c r="A912" s="5" t="s">
        <v>347</v>
      </c>
      <c r="B912" s="1" t="s">
        <v>84</v>
      </c>
      <c r="C912" s="1">
        <v>2014</v>
      </c>
      <c r="D912" s="1" t="s">
        <v>72</v>
      </c>
      <c r="E912" s="2">
        <v>41856</v>
      </c>
      <c r="F912" s="1">
        <v>0</v>
      </c>
      <c r="G912" s="1" t="s">
        <v>73</v>
      </c>
      <c r="H912" s="1" t="s">
        <v>76</v>
      </c>
      <c r="I912" s="5" t="s">
        <v>263</v>
      </c>
      <c r="J912" s="5" t="s">
        <v>83</v>
      </c>
      <c r="K912" s="1">
        <v>16.107415102287415</v>
      </c>
      <c r="L912" s="1">
        <v>2.6861178675939055</v>
      </c>
      <c r="M912" s="1">
        <v>6.3301373513586539</v>
      </c>
      <c r="N912" s="1">
        <v>0</v>
      </c>
      <c r="O912" s="1">
        <v>21.609663012093353</v>
      </c>
      <c r="P912" s="1">
        <v>46.733333333333327</v>
      </c>
      <c r="Q912" s="1">
        <v>0.64988464646464639</v>
      </c>
      <c r="R912" s="1">
        <v>2.9547676767676764E-2</v>
      </c>
      <c r="S912" s="1">
        <v>0</v>
      </c>
      <c r="T912" s="1"/>
      <c r="U912" s="1">
        <v>121.89666737928457</v>
      </c>
      <c r="V912" s="1">
        <v>37.268040731198624</v>
      </c>
      <c r="W912" s="1">
        <v>109.62159953686694</v>
      </c>
      <c r="X912" s="1">
        <v>87.878787878787875</v>
      </c>
      <c r="Y912" s="1">
        <v>1.599122263685018</v>
      </c>
      <c r="Z912" s="1">
        <v>0.55045070027151421</v>
      </c>
      <c r="AA912" s="1">
        <v>3.0365215206314029</v>
      </c>
      <c r="AB912" s="1" t="s">
        <v>75</v>
      </c>
      <c r="AC912" s="1">
        <v>3.6746426406575945</v>
      </c>
      <c r="AD912" s="1">
        <v>2.6858538373539464</v>
      </c>
      <c r="AE912" s="1">
        <v>0.14787564162919525</v>
      </c>
      <c r="AF912" s="1">
        <v>1.4111032843611359E-2</v>
      </c>
      <c r="AG912" s="1" t="s">
        <v>75</v>
      </c>
      <c r="AH912" s="1">
        <v>14.826737772373948</v>
      </c>
      <c r="AI912" s="1">
        <v>0.78590323524508288</v>
      </c>
      <c r="AJ912" s="1">
        <v>11.398005642994701</v>
      </c>
      <c r="AK912" s="1">
        <v>20.525689965910431</v>
      </c>
      <c r="BI912" s="7" t="s">
        <v>75</v>
      </c>
      <c r="BJ912" s="7" t="s">
        <v>75</v>
      </c>
      <c r="BK912" s="1">
        <v>2.720966666666667</v>
      </c>
      <c r="BL912" s="1" t="s">
        <v>75</v>
      </c>
      <c r="BM912" s="1" t="s">
        <v>75</v>
      </c>
      <c r="BN912" s="1" t="s">
        <v>75</v>
      </c>
      <c r="BO912" s="1" t="s">
        <v>75</v>
      </c>
      <c r="BP912" s="1" t="s">
        <v>75</v>
      </c>
      <c r="BQ912" s="1">
        <v>1.281941909090909</v>
      </c>
      <c r="BR912" s="1" t="s">
        <v>75</v>
      </c>
      <c r="BS912" s="1" t="s">
        <v>75</v>
      </c>
      <c r="BT912" s="1" t="s">
        <v>75</v>
      </c>
      <c r="BU912" s="1" t="s">
        <v>75</v>
      </c>
      <c r="BV912" s="1" t="s">
        <v>75</v>
      </c>
      <c r="BW912" s="1" t="s">
        <v>75</v>
      </c>
      <c r="BX912" s="1" t="s">
        <v>75</v>
      </c>
      <c r="BY912" s="1">
        <v>0.20531691222216356</v>
      </c>
      <c r="BZ912" s="1" t="s">
        <v>75</v>
      </c>
      <c r="CA912" s="1" t="s">
        <v>75</v>
      </c>
      <c r="CB912" s="1" t="s">
        <v>75</v>
      </c>
      <c r="CC912" s="1" t="s">
        <v>75</v>
      </c>
      <c r="CD912" s="1" t="s">
        <v>75</v>
      </c>
      <c r="CE912" s="1">
        <v>0.16203750355225263</v>
      </c>
      <c r="CF912" s="1" t="s">
        <v>75</v>
      </c>
      <c r="CG912" s="1" t="s">
        <v>75</v>
      </c>
      <c r="CH912" s="1" t="s">
        <v>75</v>
      </c>
    </row>
    <row r="913" spans="1:86" s="5" customFormat="1" x14ac:dyDescent="0.5">
      <c r="A913" s="5" t="s">
        <v>348</v>
      </c>
      <c r="B913" s="1" t="s">
        <v>84</v>
      </c>
      <c r="C913" s="1">
        <v>2014</v>
      </c>
      <c r="D913" s="1" t="s">
        <v>72</v>
      </c>
      <c r="E913" s="2">
        <v>41856</v>
      </c>
      <c r="F913" s="1">
        <v>80</v>
      </c>
      <c r="G913" s="1" t="s">
        <v>73</v>
      </c>
      <c r="H913" s="1" t="s">
        <v>76</v>
      </c>
      <c r="I913" s="5" t="s">
        <v>263</v>
      </c>
      <c r="J913" s="5" t="s">
        <v>83</v>
      </c>
      <c r="K913" s="1">
        <v>57.893932570875542</v>
      </c>
      <c r="L913" s="1">
        <v>15.708988598913853</v>
      </c>
      <c r="M913" s="1">
        <v>34.029240781110055</v>
      </c>
      <c r="N913" s="1">
        <v>0</v>
      </c>
      <c r="O913" s="1">
        <v>38.258747140009625</v>
      </c>
      <c r="P913" s="1">
        <v>145.89090909090908</v>
      </c>
      <c r="Q913" s="1">
        <v>2.3281143434343434</v>
      </c>
      <c r="R913" s="1">
        <v>0.10852909090909091</v>
      </c>
      <c r="S913" s="1">
        <v>0</v>
      </c>
      <c r="T913" s="1"/>
      <c r="U913" s="1">
        <v>160.24549329032081</v>
      </c>
      <c r="V913" s="1">
        <v>39.941245570562309</v>
      </c>
      <c r="W913" s="1">
        <v>134.65195209533152</v>
      </c>
      <c r="X913" s="1">
        <v>90.303030303030297</v>
      </c>
      <c r="Y913" s="1">
        <v>4.0342554187797548</v>
      </c>
      <c r="Z913" s="1">
        <v>1.5206703262711045</v>
      </c>
      <c r="AA913" s="1">
        <v>3.2269882888167905</v>
      </c>
      <c r="AB913" s="1" t="s">
        <v>75</v>
      </c>
      <c r="AC913" s="1">
        <v>8.4103315043399078</v>
      </c>
      <c r="AD913" s="1">
        <v>17.048596882071713</v>
      </c>
      <c r="AE913" s="1">
        <v>0.27789683861606684</v>
      </c>
      <c r="AF913" s="1">
        <v>1.226355275983409E-2</v>
      </c>
      <c r="AG913" s="1" t="s">
        <v>75</v>
      </c>
      <c r="AH913" s="1">
        <v>21.224251665736805</v>
      </c>
      <c r="AI913" s="1">
        <v>8.3153544013542575</v>
      </c>
      <c r="AJ913" s="1">
        <v>18.77548314848238</v>
      </c>
      <c r="AK913" s="1">
        <v>12.523623224104131</v>
      </c>
      <c r="BI913" s="7" t="s">
        <v>75</v>
      </c>
      <c r="BJ913" s="7" t="s">
        <v>75</v>
      </c>
      <c r="BK913" s="1">
        <v>2.6510000000000002</v>
      </c>
      <c r="BL913" s="1" t="s">
        <v>75</v>
      </c>
      <c r="BM913" s="1" t="s">
        <v>75</v>
      </c>
      <c r="BN913" s="1" t="s">
        <v>75</v>
      </c>
      <c r="BO913" s="1" t="s">
        <v>75</v>
      </c>
      <c r="BP913" s="1" t="s">
        <v>75</v>
      </c>
      <c r="BQ913" s="1">
        <v>3.9076500606060596</v>
      </c>
      <c r="BR913" s="1" t="s">
        <v>75</v>
      </c>
      <c r="BS913" s="1" t="s">
        <v>75</v>
      </c>
      <c r="BT913" s="1" t="s">
        <v>75</v>
      </c>
      <c r="BU913" s="1" t="s">
        <v>75</v>
      </c>
      <c r="BV913" s="1" t="s">
        <v>75</v>
      </c>
      <c r="BW913" s="1" t="s">
        <v>75</v>
      </c>
      <c r="BX913" s="1" t="s">
        <v>75</v>
      </c>
      <c r="BY913" s="1">
        <v>0.28085820859169019</v>
      </c>
      <c r="BZ913" s="1" t="s">
        <v>75</v>
      </c>
      <c r="CA913" s="1" t="s">
        <v>75</v>
      </c>
      <c r="CB913" s="1" t="s">
        <v>75</v>
      </c>
      <c r="CC913" s="1" t="s">
        <v>75</v>
      </c>
      <c r="CD913" s="1" t="s">
        <v>75</v>
      </c>
      <c r="CE913" s="1">
        <v>0.76346089634892922</v>
      </c>
      <c r="CF913" s="1" t="s">
        <v>75</v>
      </c>
      <c r="CG913" s="1" t="s">
        <v>75</v>
      </c>
      <c r="CH913" s="1" t="s">
        <v>75</v>
      </c>
    </row>
    <row r="914" spans="1:86" s="5" customFormat="1" x14ac:dyDescent="0.5">
      <c r="A914" s="5" t="s">
        <v>347</v>
      </c>
      <c r="B914" s="1" t="s">
        <v>84</v>
      </c>
      <c r="C914" s="1">
        <v>2014</v>
      </c>
      <c r="D914" s="1" t="s">
        <v>72</v>
      </c>
      <c r="E914" s="2">
        <v>41872</v>
      </c>
      <c r="F914" s="1">
        <v>0</v>
      </c>
      <c r="G914" s="1" t="s">
        <v>73</v>
      </c>
      <c r="H914" s="1" t="s">
        <v>76</v>
      </c>
      <c r="I914" s="5" t="s">
        <v>263</v>
      </c>
      <c r="J914" s="5" t="s">
        <v>83</v>
      </c>
      <c r="K914" s="1">
        <v>52.911824024783833</v>
      </c>
      <c r="L914" s="1">
        <v>9.8444958245306822</v>
      </c>
      <c r="M914" s="1">
        <v>57.722740097218605</v>
      </c>
      <c r="N914" s="1">
        <v>0</v>
      </c>
      <c r="O914" s="1">
        <v>3.9633642958910968</v>
      </c>
      <c r="P914" s="1">
        <v>124.44242424242425</v>
      </c>
      <c r="Q914" s="1">
        <v>0.78600222222222216</v>
      </c>
      <c r="R914" s="1">
        <v>0.10046525252525251</v>
      </c>
      <c r="S914" s="1">
        <v>0</v>
      </c>
      <c r="T914" s="1"/>
      <c r="U914" s="1">
        <v>116.42869171960166</v>
      </c>
      <c r="V914" s="1">
        <v>37.62098684210526</v>
      </c>
      <c r="W914" s="1">
        <v>104.31979770529109</v>
      </c>
      <c r="X914" s="1">
        <v>58.18181818181818</v>
      </c>
      <c r="Y914" s="1">
        <v>10.608439339343974</v>
      </c>
      <c r="Z914" s="1">
        <v>2.6275877324756856</v>
      </c>
      <c r="AA914" s="1">
        <v>6.3429196311852962</v>
      </c>
      <c r="AB914" s="1" t="s">
        <v>75</v>
      </c>
      <c r="AC914" s="1">
        <v>1.4637324939812997</v>
      </c>
      <c r="AD914" s="1">
        <v>10.757739648772812</v>
      </c>
      <c r="AE914" s="1">
        <v>0.24711505047142107</v>
      </c>
      <c r="AF914" s="1">
        <v>7.6778272288470046E-3</v>
      </c>
      <c r="AG914" s="1" t="s">
        <v>75</v>
      </c>
      <c r="AH914" s="1">
        <v>13.946373546146278</v>
      </c>
      <c r="AI914" s="1">
        <v>8.6920653906053449</v>
      </c>
      <c r="AJ914" s="1">
        <v>12.896442757109254</v>
      </c>
      <c r="AK914" s="1">
        <v>10.013764631429268</v>
      </c>
      <c r="BI914" s="7" t="s">
        <v>75</v>
      </c>
      <c r="BJ914" s="7" t="s">
        <v>75</v>
      </c>
      <c r="BK914" s="1" t="s">
        <v>75</v>
      </c>
      <c r="BL914" s="1">
        <v>3.2533333333333334</v>
      </c>
      <c r="BM914" s="1" t="s">
        <v>75</v>
      </c>
      <c r="BN914" s="1">
        <v>2.2873000000000001</v>
      </c>
      <c r="BO914" s="1" t="s">
        <v>75</v>
      </c>
      <c r="BP914" s="1" t="s">
        <v>75</v>
      </c>
      <c r="BQ914" s="1" t="s">
        <v>75</v>
      </c>
      <c r="BR914" s="1">
        <v>1.7359398431200013</v>
      </c>
      <c r="BS914" s="1">
        <v>1.2583202407595533</v>
      </c>
      <c r="BT914" s="1" t="s">
        <v>75</v>
      </c>
      <c r="BU914" s="1" t="s">
        <v>75</v>
      </c>
      <c r="BV914" s="1" t="s">
        <v>75</v>
      </c>
      <c r="BW914" s="1" t="s">
        <v>75</v>
      </c>
      <c r="BX914" s="1" t="s">
        <v>75</v>
      </c>
      <c r="BY914" s="1" t="s">
        <v>75</v>
      </c>
      <c r="BZ914" s="1">
        <v>0.24438789749994733</v>
      </c>
      <c r="CA914" s="1" t="s">
        <v>75</v>
      </c>
      <c r="CB914" s="1">
        <v>0.49857178353105069</v>
      </c>
      <c r="CC914" s="1" t="s">
        <v>75</v>
      </c>
      <c r="CD914" s="1" t="s">
        <v>75</v>
      </c>
      <c r="CE914" s="1" t="s">
        <v>75</v>
      </c>
      <c r="CF914" s="1">
        <v>0.42700665805865229</v>
      </c>
      <c r="CG914" s="1">
        <v>0.1173607868364538</v>
      </c>
      <c r="CH914" s="1" t="s">
        <v>75</v>
      </c>
    </row>
    <row r="915" spans="1:86" s="5" customFormat="1" x14ac:dyDescent="0.5">
      <c r="A915" s="5" t="s">
        <v>348</v>
      </c>
      <c r="B915" s="1" t="s">
        <v>84</v>
      </c>
      <c r="C915" s="1">
        <v>2014</v>
      </c>
      <c r="D915" s="1" t="s">
        <v>72</v>
      </c>
      <c r="E915" s="2">
        <v>41872</v>
      </c>
      <c r="F915" s="1">
        <v>80</v>
      </c>
      <c r="G915" s="1" t="s">
        <v>73</v>
      </c>
      <c r="H915" s="1" t="s">
        <v>76</v>
      </c>
      <c r="I915" s="5" t="s">
        <v>263</v>
      </c>
      <c r="J915" s="5" t="s">
        <v>83</v>
      </c>
      <c r="K915" s="1">
        <v>79.064860787976144</v>
      </c>
      <c r="L915" s="1">
        <v>14.6684237569159</v>
      </c>
      <c r="M915" s="1">
        <v>138.44876438596066</v>
      </c>
      <c r="N915" s="1">
        <v>0</v>
      </c>
      <c r="O915" s="1">
        <v>12.393708644904864</v>
      </c>
      <c r="P915" s="1">
        <v>244.57575757575759</v>
      </c>
      <c r="Q915" s="1">
        <v>2.1025927272727269</v>
      </c>
      <c r="R915" s="1">
        <v>0.46232646464646465</v>
      </c>
      <c r="S915" s="1">
        <v>0</v>
      </c>
      <c r="T915" s="1"/>
      <c r="U915" s="1">
        <v>127.89064673799759</v>
      </c>
      <c r="V915" s="1">
        <v>33.723208401940589</v>
      </c>
      <c r="W915" s="1">
        <v>113.22421705208085</v>
      </c>
      <c r="X915" s="1">
        <v>58.787878787878775</v>
      </c>
      <c r="Y915" s="1">
        <v>10.61026354441786</v>
      </c>
      <c r="Z915" s="1">
        <v>2.3353172145423082</v>
      </c>
      <c r="AA915" s="1">
        <v>2.3497770820132091</v>
      </c>
      <c r="AB915" s="1" t="s">
        <v>75</v>
      </c>
      <c r="AC915" s="1">
        <v>4.7598065102712548</v>
      </c>
      <c r="AD915" s="1">
        <v>18.008046359909322</v>
      </c>
      <c r="AE915" s="1">
        <v>0.38225428433937386</v>
      </c>
      <c r="AF915" s="1">
        <v>6.4309033241953098E-2</v>
      </c>
      <c r="AG915" s="1" t="s">
        <v>75</v>
      </c>
      <c r="AH915" s="1">
        <v>5.9399878152019925</v>
      </c>
      <c r="AI915" s="1">
        <v>3.2936057678655857</v>
      </c>
      <c r="AJ915" s="1">
        <v>6.078983672442285</v>
      </c>
      <c r="AK915" s="1">
        <v>12.435323956777715</v>
      </c>
      <c r="BI915" s="7" t="s">
        <v>75</v>
      </c>
      <c r="BJ915" s="7" t="s">
        <v>75</v>
      </c>
      <c r="BK915" s="1" t="s">
        <v>75</v>
      </c>
      <c r="BL915" s="1">
        <v>4.9939</v>
      </c>
      <c r="BM915" s="1" t="s">
        <v>75</v>
      </c>
      <c r="BN915" s="1">
        <v>3.0296666666666661</v>
      </c>
      <c r="BO915" s="1" t="s">
        <v>75</v>
      </c>
      <c r="BP915" s="1" t="s">
        <v>75</v>
      </c>
      <c r="BQ915" s="1" t="s">
        <v>75</v>
      </c>
      <c r="BR915" s="1">
        <v>3.8967762462606288</v>
      </c>
      <c r="BS915" s="1">
        <v>4.2130243835053962</v>
      </c>
      <c r="BT915" s="1" t="s">
        <v>75</v>
      </c>
      <c r="BU915" s="1" t="s">
        <v>75</v>
      </c>
      <c r="BV915" s="1" t="s">
        <v>75</v>
      </c>
      <c r="BW915" s="1" t="s">
        <v>75</v>
      </c>
      <c r="BX915" s="1" t="s">
        <v>75</v>
      </c>
      <c r="BY915" s="1" t="s">
        <v>75</v>
      </c>
      <c r="BZ915" s="1">
        <v>0.24948909795820831</v>
      </c>
      <c r="CA915" s="1" t="s">
        <v>75</v>
      </c>
      <c r="CB915" s="1">
        <v>0.39806587952805772</v>
      </c>
      <c r="CC915" s="1" t="s">
        <v>75</v>
      </c>
      <c r="CD915" s="1" t="s">
        <v>75</v>
      </c>
      <c r="CE915" s="1" t="s">
        <v>75</v>
      </c>
      <c r="CF915" s="1">
        <v>0.31914092684319395</v>
      </c>
      <c r="CG915" s="1">
        <v>0.62086006423092333</v>
      </c>
      <c r="CH915" s="1" t="s">
        <v>75</v>
      </c>
    </row>
    <row r="916" spans="1:86" s="5" customFormat="1" x14ac:dyDescent="0.5">
      <c r="A916" s="5" t="s">
        <v>349</v>
      </c>
      <c r="B916" s="1" t="s">
        <v>84</v>
      </c>
      <c r="C916" s="1">
        <v>2014</v>
      </c>
      <c r="D916" s="1" t="s">
        <v>72</v>
      </c>
      <c r="E916" s="2">
        <v>41829</v>
      </c>
      <c r="F916" s="1">
        <v>0</v>
      </c>
      <c r="G916" s="1" t="s">
        <v>77</v>
      </c>
      <c r="H916" s="1" t="s">
        <v>76</v>
      </c>
      <c r="I916" s="5" t="s">
        <v>266</v>
      </c>
      <c r="J916" s="5" t="s">
        <v>83</v>
      </c>
      <c r="K916" s="1">
        <v>28.488945596946554</v>
      </c>
      <c r="L916" s="1">
        <v>9.7987490288696151</v>
      </c>
      <c r="M916" s="1">
        <v>0</v>
      </c>
      <c r="N916" s="1">
        <v>0</v>
      </c>
      <c r="O916" s="1">
        <v>0.56685082872928172</v>
      </c>
      <c r="P916" s="1">
        <v>38.854545454545452</v>
      </c>
      <c r="Q916" s="1">
        <v>0.38017151515151509</v>
      </c>
      <c r="R916" s="1">
        <v>0</v>
      </c>
      <c r="S916" s="1">
        <v>0</v>
      </c>
      <c r="T916" s="1"/>
      <c r="U916" s="1">
        <v>190.94001205070114</v>
      </c>
      <c r="V916" s="1">
        <v>41.34538520213578</v>
      </c>
      <c r="W916" s="1">
        <v>152.67090443387096</v>
      </c>
      <c r="X916" s="1">
        <v>51.515151515151508</v>
      </c>
      <c r="Y916" s="1">
        <v>3.5518367774162161</v>
      </c>
      <c r="Z916" s="1">
        <v>1.2265080035116032</v>
      </c>
      <c r="AA916" s="1" t="s">
        <v>75</v>
      </c>
      <c r="AB916" s="1" t="s">
        <v>75</v>
      </c>
      <c r="AC916" s="1">
        <v>0.56685082872928172</v>
      </c>
      <c r="AD916" s="1">
        <v>4.3264705138759467</v>
      </c>
      <c r="AE916" s="1">
        <v>6.8561150203740512E-2</v>
      </c>
      <c r="AF916" s="1" t="s">
        <v>75</v>
      </c>
      <c r="AG916" s="1" t="s">
        <v>75</v>
      </c>
      <c r="AH916" s="1">
        <v>15.844878046701366</v>
      </c>
      <c r="AI916" s="1">
        <v>4.7072035631403377</v>
      </c>
      <c r="AJ916" s="1">
        <v>13.071901614953363</v>
      </c>
      <c r="AK916" s="1">
        <v>18.817181450012146</v>
      </c>
      <c r="BI916" s="7" t="s">
        <v>75</v>
      </c>
      <c r="BJ916" s="7" t="s">
        <v>75</v>
      </c>
      <c r="BK916" s="1" t="s">
        <v>75</v>
      </c>
      <c r="BL916" s="1" t="s">
        <v>75</v>
      </c>
      <c r="BM916" s="1" t="s">
        <v>75</v>
      </c>
      <c r="BN916" s="1" t="s">
        <v>75</v>
      </c>
      <c r="BO916" s="1" t="s">
        <v>75</v>
      </c>
      <c r="BP916" s="1" t="s">
        <v>75</v>
      </c>
      <c r="BQ916" s="1" t="s">
        <v>75</v>
      </c>
      <c r="BR916" s="1" t="s">
        <v>75</v>
      </c>
      <c r="BS916" s="1" t="s">
        <v>75</v>
      </c>
      <c r="BT916" s="1" t="s">
        <v>75</v>
      </c>
      <c r="BU916" s="1" t="s">
        <v>75</v>
      </c>
      <c r="BV916" s="1" t="s">
        <v>75</v>
      </c>
      <c r="BW916" s="1" t="s">
        <v>75</v>
      </c>
      <c r="BX916" s="1" t="s">
        <v>75</v>
      </c>
      <c r="BY916" s="1" t="s">
        <v>75</v>
      </c>
      <c r="BZ916" s="1" t="s">
        <v>75</v>
      </c>
      <c r="CA916" s="1" t="s">
        <v>75</v>
      </c>
      <c r="CB916" s="1" t="s">
        <v>75</v>
      </c>
      <c r="CC916" s="1" t="s">
        <v>75</v>
      </c>
      <c r="CD916" s="1" t="s">
        <v>75</v>
      </c>
      <c r="CE916" s="1" t="s">
        <v>75</v>
      </c>
      <c r="CF916" s="1" t="s">
        <v>75</v>
      </c>
      <c r="CG916" s="1" t="s">
        <v>75</v>
      </c>
      <c r="CH916" s="1" t="s">
        <v>75</v>
      </c>
    </row>
    <row r="917" spans="1:86" s="5" customFormat="1" x14ac:dyDescent="0.5">
      <c r="A917" s="5" t="s">
        <v>350</v>
      </c>
      <c r="B917" s="1" t="s">
        <v>84</v>
      </c>
      <c r="C917" s="1">
        <v>2014</v>
      </c>
      <c r="D917" s="1" t="s">
        <v>72</v>
      </c>
      <c r="E917" s="2">
        <v>41829</v>
      </c>
      <c r="F917" s="1">
        <v>80</v>
      </c>
      <c r="G917" s="1" t="s">
        <v>77</v>
      </c>
      <c r="H917" s="1" t="s">
        <v>76</v>
      </c>
      <c r="I917" s="5" t="s">
        <v>266</v>
      </c>
      <c r="J917" s="5" t="s">
        <v>83</v>
      </c>
      <c r="K917" s="1">
        <v>51.251720070516761</v>
      </c>
      <c r="L917" s="1">
        <v>19.319615134790844</v>
      </c>
      <c r="M917" s="1">
        <v>0</v>
      </c>
      <c r="N917" s="1">
        <v>0</v>
      </c>
      <c r="O917" s="1">
        <v>0.84078600681360527</v>
      </c>
      <c r="P917" s="1">
        <v>71.412121212121221</v>
      </c>
      <c r="Q917" s="1">
        <v>1.802612727272727</v>
      </c>
      <c r="R917" s="1">
        <v>0</v>
      </c>
      <c r="S917" s="1">
        <v>0</v>
      </c>
      <c r="T917" s="1"/>
      <c r="U917" s="1">
        <v>197.43351065433112</v>
      </c>
      <c r="V917" s="1">
        <v>29.797422154411848</v>
      </c>
      <c r="W917" s="1">
        <v>151.99580620951429</v>
      </c>
      <c r="X917" s="1">
        <v>73.939393939393923</v>
      </c>
      <c r="Y917" s="1">
        <v>8.974961801086252</v>
      </c>
      <c r="Z917" s="1">
        <v>3.9747751189103959</v>
      </c>
      <c r="AA917" s="1" t="s">
        <v>75</v>
      </c>
      <c r="AB917" s="1" t="s">
        <v>75</v>
      </c>
      <c r="AC917" s="1">
        <v>0.5212062839748054</v>
      </c>
      <c r="AD917" s="1">
        <v>13.307941386577268</v>
      </c>
      <c r="AE917" s="1">
        <v>0.25134935383926532</v>
      </c>
      <c r="AF917" s="1" t="s">
        <v>75</v>
      </c>
      <c r="AG917" s="1" t="s">
        <v>75</v>
      </c>
      <c r="AH917" s="1">
        <v>7.4190895227843789</v>
      </c>
      <c r="AI917" s="1">
        <v>8.5731679180939047</v>
      </c>
      <c r="AJ917" s="1">
        <v>6.2840763234828874</v>
      </c>
      <c r="AK917" s="1">
        <v>12.611304270718074</v>
      </c>
      <c r="BI917" s="7" t="s">
        <v>75</v>
      </c>
      <c r="BJ917" s="7" t="s">
        <v>75</v>
      </c>
      <c r="BK917" s="1" t="s">
        <v>75</v>
      </c>
      <c r="BL917" s="1" t="s">
        <v>75</v>
      </c>
      <c r="BM917" s="1" t="s">
        <v>75</v>
      </c>
      <c r="BN917" s="1" t="s">
        <v>75</v>
      </c>
      <c r="BO917" s="1" t="s">
        <v>75</v>
      </c>
      <c r="BP917" s="1" t="s">
        <v>75</v>
      </c>
      <c r="BQ917" s="1" t="s">
        <v>75</v>
      </c>
      <c r="BR917" s="1" t="s">
        <v>75</v>
      </c>
      <c r="BS917" s="1" t="s">
        <v>75</v>
      </c>
      <c r="BT917" s="1" t="s">
        <v>75</v>
      </c>
      <c r="BU917" s="1" t="s">
        <v>75</v>
      </c>
      <c r="BV917" s="1" t="s">
        <v>75</v>
      </c>
      <c r="BW917" s="1" t="s">
        <v>75</v>
      </c>
      <c r="BX917" s="1" t="s">
        <v>75</v>
      </c>
      <c r="BY917" s="1" t="s">
        <v>75</v>
      </c>
      <c r="BZ917" s="1" t="s">
        <v>75</v>
      </c>
      <c r="CA917" s="1" t="s">
        <v>75</v>
      </c>
      <c r="CB917" s="1" t="s">
        <v>75</v>
      </c>
      <c r="CC917" s="1" t="s">
        <v>75</v>
      </c>
      <c r="CD917" s="1" t="s">
        <v>75</v>
      </c>
      <c r="CE917" s="1" t="s">
        <v>75</v>
      </c>
      <c r="CF917" s="1" t="s">
        <v>75</v>
      </c>
      <c r="CG917" s="1" t="s">
        <v>75</v>
      </c>
      <c r="CH917" s="1" t="s">
        <v>75</v>
      </c>
    </row>
    <row r="918" spans="1:86" s="5" customFormat="1" x14ac:dyDescent="0.5">
      <c r="A918" s="5" t="s">
        <v>349</v>
      </c>
      <c r="B918" s="1" t="s">
        <v>84</v>
      </c>
      <c r="C918" s="1">
        <v>2014</v>
      </c>
      <c r="D918" s="1" t="s">
        <v>72</v>
      </c>
      <c r="E918" s="2">
        <v>41856</v>
      </c>
      <c r="F918" s="1">
        <v>0</v>
      </c>
      <c r="G918" s="1" t="s">
        <v>77</v>
      </c>
      <c r="H918" s="1" t="s">
        <v>76</v>
      </c>
      <c r="I918" s="5" t="s">
        <v>266</v>
      </c>
      <c r="J918" s="5" t="s">
        <v>83</v>
      </c>
      <c r="K918" s="1">
        <v>40.251614821302951</v>
      </c>
      <c r="L918" s="1">
        <v>8.8664052629062766</v>
      </c>
      <c r="M918" s="1">
        <v>6.7498266983561068</v>
      </c>
      <c r="N918" s="1">
        <v>0</v>
      </c>
      <c r="O918" s="1">
        <v>31.289728975010409</v>
      </c>
      <c r="P918" s="1">
        <v>87.157575757575742</v>
      </c>
      <c r="Q918" s="1">
        <v>0.74382424242424239</v>
      </c>
      <c r="R918" s="1">
        <v>1.2837575757575756E-2</v>
      </c>
      <c r="S918" s="1">
        <v>0</v>
      </c>
      <c r="T918" s="1"/>
      <c r="U918" s="1">
        <v>98.301372943601265</v>
      </c>
      <c r="V918" s="1">
        <v>28.71688453159042</v>
      </c>
      <c r="W918" s="1">
        <v>87.754594041865104</v>
      </c>
      <c r="X918" s="1">
        <v>71.515151515151501</v>
      </c>
      <c r="Y918" s="1">
        <v>19.393597037857223</v>
      </c>
      <c r="Z918" s="1">
        <v>5.8384685319316372</v>
      </c>
      <c r="AA918" s="1">
        <v>3.0017394571685672</v>
      </c>
      <c r="AB918" s="1" t="s">
        <v>75</v>
      </c>
      <c r="AC918" s="1">
        <v>9.0354858439155645</v>
      </c>
      <c r="AD918" s="1">
        <v>36.024809836878902</v>
      </c>
      <c r="AE918" s="1">
        <v>0.23280920032687957</v>
      </c>
      <c r="AF918" s="1">
        <v>3.678101944604942E-3</v>
      </c>
      <c r="AG918" s="1" t="s">
        <v>75</v>
      </c>
      <c r="AH918" s="1">
        <v>7.7847645634279168</v>
      </c>
      <c r="AI918" s="1">
        <v>4.1058903829886679</v>
      </c>
      <c r="AJ918" s="1">
        <v>6.1281077353441837</v>
      </c>
      <c r="AK918" s="1">
        <v>24.24242424242426</v>
      </c>
      <c r="BI918" s="7" t="s">
        <v>75</v>
      </c>
      <c r="BJ918" s="7" t="s">
        <v>75</v>
      </c>
      <c r="BK918" s="1" t="s">
        <v>75</v>
      </c>
      <c r="BL918" s="1" t="s">
        <v>75</v>
      </c>
      <c r="BM918" s="1" t="s">
        <v>75</v>
      </c>
      <c r="BN918" s="1" t="s">
        <v>75</v>
      </c>
      <c r="BO918" s="1" t="s">
        <v>75</v>
      </c>
      <c r="BP918" s="1" t="s">
        <v>75</v>
      </c>
      <c r="BQ918" s="1" t="s">
        <v>75</v>
      </c>
      <c r="BR918" s="1" t="s">
        <v>75</v>
      </c>
      <c r="BS918" s="1" t="s">
        <v>75</v>
      </c>
      <c r="BT918" s="1" t="s">
        <v>75</v>
      </c>
      <c r="BU918" s="1" t="s">
        <v>75</v>
      </c>
      <c r="BV918" s="1" t="s">
        <v>75</v>
      </c>
      <c r="BW918" s="1" t="s">
        <v>75</v>
      </c>
      <c r="BX918" s="1" t="s">
        <v>75</v>
      </c>
      <c r="BY918" s="1" t="s">
        <v>75</v>
      </c>
      <c r="BZ918" s="1" t="s">
        <v>75</v>
      </c>
      <c r="CA918" s="1" t="s">
        <v>75</v>
      </c>
      <c r="CB918" s="1" t="s">
        <v>75</v>
      </c>
      <c r="CC918" s="1" t="s">
        <v>75</v>
      </c>
      <c r="CD918" s="1" t="s">
        <v>75</v>
      </c>
      <c r="CE918" s="1" t="s">
        <v>75</v>
      </c>
      <c r="CF918" s="1" t="s">
        <v>75</v>
      </c>
      <c r="CG918" s="1" t="s">
        <v>75</v>
      </c>
      <c r="CH918" s="1" t="s">
        <v>75</v>
      </c>
    </row>
    <row r="919" spans="1:86" s="5" customFormat="1" x14ac:dyDescent="0.5">
      <c r="A919" s="5" t="s">
        <v>350</v>
      </c>
      <c r="B919" s="1" t="s">
        <v>84</v>
      </c>
      <c r="C919" s="1">
        <v>2014</v>
      </c>
      <c r="D919" s="1" t="s">
        <v>72</v>
      </c>
      <c r="E919" s="2">
        <v>41856</v>
      </c>
      <c r="F919" s="1">
        <v>80</v>
      </c>
      <c r="G919" s="1" t="s">
        <v>77</v>
      </c>
      <c r="H919" s="1" t="s">
        <v>76</v>
      </c>
      <c r="I919" s="5" t="s">
        <v>266</v>
      </c>
      <c r="J919" s="5" t="s">
        <v>83</v>
      </c>
      <c r="K919" s="1">
        <v>103.80719112852596</v>
      </c>
      <c r="L919" s="1">
        <v>28.179620126181831</v>
      </c>
      <c r="M919" s="1">
        <v>17.671579053109955</v>
      </c>
      <c r="N919" s="1">
        <v>0</v>
      </c>
      <c r="O919" s="1">
        <v>38.977973328545879</v>
      </c>
      <c r="P919" s="1">
        <v>188.6363636363636</v>
      </c>
      <c r="Q919" s="1">
        <v>0.92159191919191896</v>
      </c>
      <c r="R919" s="1">
        <v>2.3356363636363633E-2</v>
      </c>
      <c r="S919" s="1">
        <v>0</v>
      </c>
      <c r="T919" s="1"/>
      <c r="U919" s="1">
        <v>106.04044909243792</v>
      </c>
      <c r="V919" s="1">
        <v>19.919705211668656</v>
      </c>
      <c r="W919" s="1">
        <v>87.639534199499124</v>
      </c>
      <c r="X919" s="1">
        <v>64.242424242424235</v>
      </c>
      <c r="Y919" s="1">
        <v>13.018724883422131</v>
      </c>
      <c r="Z919" s="1">
        <v>3.0994631476260839</v>
      </c>
      <c r="AA919" s="1">
        <v>5.4225950449071254</v>
      </c>
      <c r="AB919" s="1" t="s">
        <v>75</v>
      </c>
      <c r="AC919" s="1">
        <v>8.9285700815486759</v>
      </c>
      <c r="AD919" s="1">
        <v>21.464838311679863</v>
      </c>
      <c r="AE919" s="1">
        <v>0.46213479776464461</v>
      </c>
      <c r="AF919" s="1">
        <v>9.1867857615884115E-3</v>
      </c>
      <c r="AG919" s="1" t="s">
        <v>75</v>
      </c>
      <c r="AH919" s="1">
        <v>6.9494099899870196</v>
      </c>
      <c r="AI919" s="1">
        <v>1.3676748560804304</v>
      </c>
      <c r="AJ919" s="1">
        <v>6.2462848283788892</v>
      </c>
      <c r="AK919" s="1">
        <v>7.9484103324872715</v>
      </c>
      <c r="BI919" s="7" t="s">
        <v>75</v>
      </c>
      <c r="BJ919" s="7" t="s">
        <v>75</v>
      </c>
      <c r="BK919" s="1" t="s">
        <v>75</v>
      </c>
      <c r="BL919" s="1" t="s">
        <v>75</v>
      </c>
      <c r="BM919" s="1" t="s">
        <v>75</v>
      </c>
      <c r="BN919" s="1" t="s">
        <v>75</v>
      </c>
      <c r="BO919" s="1" t="s">
        <v>75</v>
      </c>
      <c r="BP919" s="1" t="s">
        <v>75</v>
      </c>
      <c r="BQ919" s="1" t="s">
        <v>75</v>
      </c>
      <c r="BR919" s="1" t="s">
        <v>75</v>
      </c>
      <c r="BS919" s="1" t="s">
        <v>75</v>
      </c>
      <c r="BT919" s="1" t="s">
        <v>75</v>
      </c>
      <c r="BU919" s="1" t="s">
        <v>75</v>
      </c>
      <c r="BV919" s="1" t="s">
        <v>75</v>
      </c>
      <c r="BW919" s="1" t="s">
        <v>75</v>
      </c>
      <c r="BX919" s="1" t="s">
        <v>75</v>
      </c>
      <c r="BY919" s="1" t="s">
        <v>75</v>
      </c>
      <c r="BZ919" s="1" t="s">
        <v>75</v>
      </c>
      <c r="CA919" s="1" t="s">
        <v>75</v>
      </c>
      <c r="CB919" s="1" t="s">
        <v>75</v>
      </c>
      <c r="CC919" s="1" t="s">
        <v>75</v>
      </c>
      <c r="CD919" s="1" t="s">
        <v>75</v>
      </c>
      <c r="CE919" s="1" t="s">
        <v>75</v>
      </c>
      <c r="CF919" s="1" t="s">
        <v>75</v>
      </c>
      <c r="CG919" s="1" t="s">
        <v>75</v>
      </c>
      <c r="CH919" s="1" t="s">
        <v>75</v>
      </c>
    </row>
    <row r="920" spans="1:86" s="5" customFormat="1" x14ac:dyDescent="0.5">
      <c r="A920" s="5" t="s">
        <v>349</v>
      </c>
      <c r="B920" s="1" t="s">
        <v>84</v>
      </c>
      <c r="C920" s="1">
        <v>2014</v>
      </c>
      <c r="D920" s="1" t="s">
        <v>72</v>
      </c>
      <c r="E920" s="2">
        <v>41872</v>
      </c>
      <c r="F920" s="1">
        <v>0</v>
      </c>
      <c r="G920" s="1" t="s">
        <v>77</v>
      </c>
      <c r="H920" s="1" t="s">
        <v>76</v>
      </c>
      <c r="I920" s="5" t="s">
        <v>266</v>
      </c>
      <c r="J920" s="5" t="s">
        <v>83</v>
      </c>
      <c r="K920" s="1">
        <v>82.402891045415387</v>
      </c>
      <c r="L920" s="1">
        <v>12.728283086599376</v>
      </c>
      <c r="M920" s="1">
        <v>16.208516421432584</v>
      </c>
      <c r="N920" s="1">
        <v>0</v>
      </c>
      <c r="O920" s="1">
        <v>7.2906124768556637</v>
      </c>
      <c r="P920" s="1">
        <v>118.63030303030303</v>
      </c>
      <c r="Q920" s="1">
        <v>0.70519818181818172</v>
      </c>
      <c r="R920" s="1">
        <v>8.1414141414141404E-3</v>
      </c>
      <c r="S920" s="1">
        <v>0</v>
      </c>
      <c r="T920" s="1"/>
      <c r="U920" s="1">
        <v>75.232549076707315</v>
      </c>
      <c r="V920" s="1">
        <v>20.947890818858557</v>
      </c>
      <c r="W920" s="1">
        <v>67.850817975982309</v>
      </c>
      <c r="X920" s="1">
        <v>58.787878787878782</v>
      </c>
      <c r="Y920" s="1">
        <v>8.6403889043562643</v>
      </c>
      <c r="Z920" s="1">
        <v>0.99790210346783259</v>
      </c>
      <c r="AA920" s="1">
        <v>2.5113964849187509</v>
      </c>
      <c r="AB920" s="1" t="s">
        <v>75</v>
      </c>
      <c r="AC920" s="1">
        <v>2.5262604661190489</v>
      </c>
      <c r="AD920" s="1">
        <v>11.536719832757427</v>
      </c>
      <c r="AE920" s="1">
        <v>0.34001512838180759</v>
      </c>
      <c r="AF920" s="1">
        <v>5.1751700436917401E-3</v>
      </c>
      <c r="AG920" s="1" t="s">
        <v>75</v>
      </c>
      <c r="AH920" s="1">
        <v>6.8984206538649069</v>
      </c>
      <c r="AI920" s="1">
        <v>1.3869093996086657</v>
      </c>
      <c r="AJ920" s="1">
        <v>5.7277851619495292</v>
      </c>
      <c r="AK920" s="1">
        <v>8.1537115436810197</v>
      </c>
      <c r="BI920" s="7" t="s">
        <v>75</v>
      </c>
      <c r="BJ920" s="7" t="s">
        <v>75</v>
      </c>
      <c r="BK920" s="1" t="s">
        <v>75</v>
      </c>
      <c r="BL920" s="1" t="s">
        <v>75</v>
      </c>
      <c r="BM920" s="1" t="s">
        <v>75</v>
      </c>
      <c r="BN920" s="1" t="s">
        <v>75</v>
      </c>
      <c r="BO920" s="1" t="s">
        <v>75</v>
      </c>
      <c r="BP920" s="1" t="s">
        <v>75</v>
      </c>
      <c r="BQ920" s="1" t="s">
        <v>75</v>
      </c>
      <c r="BR920" s="1" t="s">
        <v>75</v>
      </c>
      <c r="BS920" s="1" t="s">
        <v>75</v>
      </c>
      <c r="BT920" s="1" t="s">
        <v>75</v>
      </c>
      <c r="BU920" s="1" t="s">
        <v>75</v>
      </c>
      <c r="BV920" s="1" t="s">
        <v>75</v>
      </c>
      <c r="BW920" s="1" t="s">
        <v>75</v>
      </c>
      <c r="BX920" s="1" t="s">
        <v>75</v>
      </c>
      <c r="BY920" s="1" t="s">
        <v>75</v>
      </c>
      <c r="BZ920" s="1" t="s">
        <v>75</v>
      </c>
      <c r="CA920" s="1" t="s">
        <v>75</v>
      </c>
      <c r="CB920" s="1" t="s">
        <v>75</v>
      </c>
      <c r="CC920" s="1" t="s">
        <v>75</v>
      </c>
      <c r="CD920" s="1" t="s">
        <v>75</v>
      </c>
      <c r="CE920" s="1" t="s">
        <v>75</v>
      </c>
      <c r="CF920" s="1" t="s">
        <v>75</v>
      </c>
      <c r="CG920" s="1" t="s">
        <v>75</v>
      </c>
      <c r="CH920" s="1" t="s">
        <v>75</v>
      </c>
    </row>
    <row r="921" spans="1:86" s="5" customFormat="1" x14ac:dyDescent="0.5">
      <c r="A921" s="5" t="s">
        <v>350</v>
      </c>
      <c r="B921" s="1" t="s">
        <v>84</v>
      </c>
      <c r="C921" s="1">
        <v>2014</v>
      </c>
      <c r="D921" s="1" t="s">
        <v>72</v>
      </c>
      <c r="E921" s="2">
        <v>41872</v>
      </c>
      <c r="F921" s="1">
        <v>80</v>
      </c>
      <c r="G921" s="1" t="s">
        <v>77</v>
      </c>
      <c r="H921" s="1" t="s">
        <v>76</v>
      </c>
      <c r="I921" s="5" t="s">
        <v>266</v>
      </c>
      <c r="J921" s="5" t="s">
        <v>83</v>
      </c>
      <c r="K921" s="1">
        <v>119.43445772118069</v>
      </c>
      <c r="L921" s="1">
        <v>53.76464339242942</v>
      </c>
      <c r="M921" s="1">
        <v>39.724441953977987</v>
      </c>
      <c r="N921" s="1">
        <v>0</v>
      </c>
      <c r="O921" s="1">
        <v>97.172818714547688</v>
      </c>
      <c r="P921" s="1">
        <v>278.93333333333334</v>
      </c>
      <c r="Q921" s="1">
        <v>0.63217636363636365</v>
      </c>
      <c r="R921" s="1">
        <v>7.7791919191919183E-3</v>
      </c>
      <c r="S921" s="1">
        <v>0</v>
      </c>
      <c r="T921" s="1"/>
      <c r="U921" s="1">
        <v>82.545673957054561</v>
      </c>
      <c r="V921" s="1">
        <v>17.276593217319</v>
      </c>
      <c r="W921" s="1">
        <v>67.463722828895797</v>
      </c>
      <c r="X921" s="1">
        <v>56.363636363636353</v>
      </c>
      <c r="Y921" s="1">
        <v>62.801367053470074</v>
      </c>
      <c r="Z921" s="1">
        <v>9.1525451197709575</v>
      </c>
      <c r="AA921" s="1">
        <v>19.392379466881444</v>
      </c>
      <c r="AB921" s="1" t="s">
        <v>75</v>
      </c>
      <c r="AC921" s="1">
        <v>62.250117833315556</v>
      </c>
      <c r="AD921" s="1">
        <v>40.031387593409967</v>
      </c>
      <c r="AE921" s="1">
        <v>0.31702360040783939</v>
      </c>
      <c r="AF921" s="1">
        <v>5.0806700344722009E-3</v>
      </c>
      <c r="AG921" s="1" t="s">
        <v>75</v>
      </c>
      <c r="AH921" s="1">
        <v>8.2426955153100714</v>
      </c>
      <c r="AI921" s="1">
        <v>2.3935274541099907</v>
      </c>
      <c r="AJ921" s="1">
        <v>7.062369067379076</v>
      </c>
      <c r="AK921" s="1">
        <v>3.7848472717566644</v>
      </c>
      <c r="BI921" s="7" t="s">
        <v>75</v>
      </c>
      <c r="BJ921" s="7" t="s">
        <v>75</v>
      </c>
      <c r="BK921" s="1" t="s">
        <v>75</v>
      </c>
      <c r="BL921" s="1" t="s">
        <v>75</v>
      </c>
      <c r="BM921" s="1" t="s">
        <v>75</v>
      </c>
      <c r="BN921" s="1" t="s">
        <v>75</v>
      </c>
      <c r="BO921" s="1" t="s">
        <v>75</v>
      </c>
      <c r="BP921" s="1" t="s">
        <v>75</v>
      </c>
      <c r="BQ921" s="1" t="s">
        <v>75</v>
      </c>
      <c r="BR921" s="1" t="s">
        <v>75</v>
      </c>
      <c r="BS921" s="1" t="s">
        <v>75</v>
      </c>
      <c r="BT921" s="1" t="s">
        <v>75</v>
      </c>
      <c r="BU921" s="1" t="s">
        <v>75</v>
      </c>
      <c r="BV921" s="1" t="s">
        <v>75</v>
      </c>
      <c r="BW921" s="1" t="s">
        <v>75</v>
      </c>
      <c r="BX921" s="1" t="s">
        <v>75</v>
      </c>
      <c r="BY921" s="1" t="s">
        <v>75</v>
      </c>
      <c r="BZ921" s="1" t="s">
        <v>75</v>
      </c>
      <c r="CA921" s="1" t="s">
        <v>75</v>
      </c>
      <c r="CB921" s="1" t="s">
        <v>75</v>
      </c>
      <c r="CC921" s="1" t="s">
        <v>75</v>
      </c>
      <c r="CD921" s="1" t="s">
        <v>75</v>
      </c>
      <c r="CE921" s="1" t="s">
        <v>75</v>
      </c>
      <c r="CF921" s="1" t="s">
        <v>75</v>
      </c>
      <c r="CG921" s="1" t="s">
        <v>75</v>
      </c>
      <c r="CH921" s="1" t="s">
        <v>75</v>
      </c>
    </row>
    <row r="922" spans="1:86" s="5" customFormat="1" x14ac:dyDescent="0.5">
      <c r="A922" s="5" t="s">
        <v>351</v>
      </c>
      <c r="B922" s="1" t="s">
        <v>84</v>
      </c>
      <c r="C922" s="1">
        <v>2014</v>
      </c>
      <c r="D922" s="1" t="s">
        <v>72</v>
      </c>
      <c r="E922" s="2">
        <v>41829</v>
      </c>
      <c r="F922" s="1">
        <v>0</v>
      </c>
      <c r="G922" s="1" t="s">
        <v>6</v>
      </c>
      <c r="H922" s="1" t="s">
        <v>76</v>
      </c>
      <c r="I922" s="5" t="s">
        <v>269</v>
      </c>
      <c r="J922" s="5" t="s">
        <v>82</v>
      </c>
      <c r="K922" s="1">
        <v>32.527021833365581</v>
      </c>
      <c r="L922" s="1">
        <v>18.494099104568146</v>
      </c>
      <c r="M922" s="1">
        <v>0</v>
      </c>
      <c r="N922" s="1">
        <v>0</v>
      </c>
      <c r="O922" s="1">
        <v>1.1122123953996026</v>
      </c>
      <c r="P922" s="1">
        <v>52.133333333333326</v>
      </c>
      <c r="Q922" s="1">
        <v>0.48587006060606058</v>
      </c>
      <c r="R922" s="1">
        <v>0</v>
      </c>
      <c r="S922" s="1">
        <v>0</v>
      </c>
      <c r="T922" s="1"/>
      <c r="U922" s="1">
        <v>189.54462951646701</v>
      </c>
      <c r="V922" s="1">
        <v>28.250703634943239</v>
      </c>
      <c r="W922" s="1">
        <v>132.18615602934278</v>
      </c>
      <c r="X922" s="1">
        <v>56.969696969696969</v>
      </c>
      <c r="Y922" s="1">
        <v>6.0879605944309469</v>
      </c>
      <c r="Z922" s="1">
        <v>4.8293625569255925</v>
      </c>
      <c r="AA922" s="1" t="s">
        <v>75</v>
      </c>
      <c r="AB922" s="1" t="s">
        <v>75</v>
      </c>
      <c r="AC922" s="1">
        <v>0.81786084326216679</v>
      </c>
      <c r="AD922" s="1">
        <v>9.973078545971358</v>
      </c>
      <c r="AE922" s="1">
        <v>0.11148184858365516</v>
      </c>
      <c r="AF922" s="1" t="s">
        <v>75</v>
      </c>
      <c r="AG922" s="1" t="s">
        <v>75</v>
      </c>
      <c r="AH922" s="1">
        <v>19.738576085663109</v>
      </c>
      <c r="AI922" s="1">
        <v>2.6634719481084885</v>
      </c>
      <c r="AJ922" s="1">
        <v>13.969693883229246</v>
      </c>
      <c r="AK922" s="1">
        <v>15.224068711612675</v>
      </c>
      <c r="BI922" s="7" t="s">
        <v>75</v>
      </c>
      <c r="BJ922" s="7" t="s">
        <v>75</v>
      </c>
      <c r="BK922" s="1" t="s">
        <v>75</v>
      </c>
      <c r="BL922" s="1" t="s">
        <v>75</v>
      </c>
      <c r="BM922" s="1" t="s">
        <v>75</v>
      </c>
      <c r="BN922" s="1" t="s">
        <v>75</v>
      </c>
      <c r="BO922" s="1" t="s">
        <v>75</v>
      </c>
      <c r="BP922" s="1" t="s">
        <v>75</v>
      </c>
      <c r="BQ922" s="1" t="s">
        <v>75</v>
      </c>
      <c r="BR922" s="1" t="s">
        <v>75</v>
      </c>
      <c r="BS922" s="1" t="s">
        <v>75</v>
      </c>
      <c r="BT922" s="1" t="s">
        <v>75</v>
      </c>
      <c r="BU922" s="1" t="s">
        <v>75</v>
      </c>
      <c r="BV922" s="1" t="s">
        <v>75</v>
      </c>
      <c r="BW922" s="1" t="s">
        <v>75</v>
      </c>
      <c r="BX922" s="1" t="s">
        <v>75</v>
      </c>
      <c r="BY922" s="1" t="s">
        <v>75</v>
      </c>
      <c r="BZ922" s="1" t="s">
        <v>75</v>
      </c>
      <c r="CA922" s="1" t="s">
        <v>75</v>
      </c>
      <c r="CB922" s="1" t="s">
        <v>75</v>
      </c>
      <c r="CC922" s="1" t="s">
        <v>75</v>
      </c>
      <c r="CD922" s="1" t="s">
        <v>75</v>
      </c>
      <c r="CE922" s="1" t="s">
        <v>75</v>
      </c>
      <c r="CF922" s="1" t="s">
        <v>75</v>
      </c>
      <c r="CG922" s="1" t="s">
        <v>75</v>
      </c>
      <c r="CH922" s="1" t="s">
        <v>75</v>
      </c>
    </row>
    <row r="923" spans="1:86" s="5" customFormat="1" x14ac:dyDescent="0.5">
      <c r="A923" s="5" t="s">
        <v>352</v>
      </c>
      <c r="B923" s="1" t="s">
        <v>84</v>
      </c>
      <c r="C923" s="1">
        <v>2014</v>
      </c>
      <c r="D923" s="1" t="s">
        <v>72</v>
      </c>
      <c r="E923" s="2">
        <v>41829</v>
      </c>
      <c r="F923" s="1">
        <v>80</v>
      </c>
      <c r="G923" s="1" t="s">
        <v>6</v>
      </c>
      <c r="H923" s="1" t="s">
        <v>76</v>
      </c>
      <c r="I923" s="5" t="s">
        <v>269</v>
      </c>
      <c r="J923" s="5" t="s">
        <v>82</v>
      </c>
      <c r="K923" s="1">
        <v>59.341543853098706</v>
      </c>
      <c r="L923" s="1">
        <v>30.252907152176771</v>
      </c>
      <c r="M923" s="1">
        <v>0</v>
      </c>
      <c r="N923" s="1">
        <v>0</v>
      </c>
      <c r="O923" s="1">
        <v>4.1691853583608882</v>
      </c>
      <c r="P923" s="1">
        <v>93.763636363636351</v>
      </c>
      <c r="Q923" s="1">
        <v>1.9916374545454545</v>
      </c>
      <c r="R923" s="1">
        <v>0</v>
      </c>
      <c r="S923" s="1">
        <v>0</v>
      </c>
      <c r="T923" s="1"/>
      <c r="U923" s="1">
        <v>221.10430986017192</v>
      </c>
      <c r="V923" s="1">
        <v>34.048071968263315</v>
      </c>
      <c r="W923" s="1">
        <v>158.29783847422968</v>
      </c>
      <c r="X923" s="1">
        <v>73.939393939393938</v>
      </c>
      <c r="Y923" s="1">
        <v>3.5417473002255608</v>
      </c>
      <c r="Z923" s="1">
        <v>4.7580209120992025</v>
      </c>
      <c r="AA923" s="1" t="s">
        <v>75</v>
      </c>
      <c r="AB923" s="1" t="s">
        <v>75</v>
      </c>
      <c r="AC923" s="1">
        <v>0.97725959213085134</v>
      </c>
      <c r="AD923" s="1">
        <v>8.9247049321936966</v>
      </c>
      <c r="AE923" s="1">
        <v>0.27400849294022184</v>
      </c>
      <c r="AF923" s="1" t="s">
        <v>75</v>
      </c>
      <c r="AG923" s="1" t="s">
        <v>75</v>
      </c>
      <c r="AH923" s="1">
        <v>8.5520823989996977</v>
      </c>
      <c r="AI923" s="1">
        <v>1.3468397456416268</v>
      </c>
      <c r="AJ923" s="1">
        <v>2.5647688517325067</v>
      </c>
      <c r="AK923" s="1">
        <v>12.52362322410411</v>
      </c>
      <c r="BI923" s="7" t="s">
        <v>75</v>
      </c>
      <c r="BJ923" s="7" t="s">
        <v>75</v>
      </c>
      <c r="BK923" s="1" t="s">
        <v>75</v>
      </c>
      <c r="BL923" s="1" t="s">
        <v>75</v>
      </c>
      <c r="BM923" s="1" t="s">
        <v>75</v>
      </c>
      <c r="BN923" s="1" t="s">
        <v>75</v>
      </c>
      <c r="BO923" s="1" t="s">
        <v>75</v>
      </c>
      <c r="BP923" s="1" t="s">
        <v>75</v>
      </c>
      <c r="BQ923" s="1" t="s">
        <v>75</v>
      </c>
      <c r="BR923" s="1" t="s">
        <v>75</v>
      </c>
      <c r="BS923" s="1" t="s">
        <v>75</v>
      </c>
      <c r="BT923" s="1" t="s">
        <v>75</v>
      </c>
      <c r="BU923" s="1" t="s">
        <v>75</v>
      </c>
      <c r="BV923" s="1" t="s">
        <v>75</v>
      </c>
      <c r="BW923" s="1" t="s">
        <v>75</v>
      </c>
      <c r="BX923" s="1" t="s">
        <v>75</v>
      </c>
      <c r="BY923" s="1" t="s">
        <v>75</v>
      </c>
      <c r="BZ923" s="1" t="s">
        <v>75</v>
      </c>
      <c r="CA923" s="1" t="s">
        <v>75</v>
      </c>
      <c r="CB923" s="1" t="s">
        <v>75</v>
      </c>
      <c r="CC923" s="1" t="s">
        <v>75</v>
      </c>
      <c r="CD923" s="1" t="s">
        <v>75</v>
      </c>
      <c r="CE923" s="1" t="s">
        <v>75</v>
      </c>
      <c r="CF923" s="1" t="s">
        <v>75</v>
      </c>
      <c r="CG923" s="1" t="s">
        <v>75</v>
      </c>
      <c r="CH923" s="1" t="s">
        <v>75</v>
      </c>
    </row>
    <row r="924" spans="1:86" s="5" customFormat="1" x14ac:dyDescent="0.5">
      <c r="A924" s="5" t="s">
        <v>351</v>
      </c>
      <c r="B924" s="1" t="s">
        <v>84</v>
      </c>
      <c r="C924" s="1">
        <v>2014</v>
      </c>
      <c r="D924" s="1" t="s">
        <v>72</v>
      </c>
      <c r="E924" s="2">
        <v>41856</v>
      </c>
      <c r="F924" s="1">
        <v>0</v>
      </c>
      <c r="G924" s="1" t="s">
        <v>6</v>
      </c>
      <c r="H924" s="1" t="s">
        <v>76</v>
      </c>
      <c r="I924" s="5" t="s">
        <v>269</v>
      </c>
      <c r="J924" s="5" t="s">
        <v>82</v>
      </c>
      <c r="K924" s="1">
        <v>12.234106648294613</v>
      </c>
      <c r="L924" s="1">
        <v>2.1759014274502988</v>
      </c>
      <c r="M924" s="1">
        <v>33.833061586144289</v>
      </c>
      <c r="N924" s="1">
        <v>0</v>
      </c>
      <c r="O924" s="1">
        <v>18.981172762353211</v>
      </c>
      <c r="P924" s="1">
        <v>67.224242424242405</v>
      </c>
      <c r="Q924" s="1">
        <v>0.68924404040404041</v>
      </c>
      <c r="R924" s="1">
        <v>0.26812444444444444</v>
      </c>
      <c r="S924" s="1">
        <v>0</v>
      </c>
      <c r="T924" s="1"/>
      <c r="U924" s="1">
        <v>198.45251555398241</v>
      </c>
      <c r="V924" s="1">
        <v>48.379072681704265</v>
      </c>
      <c r="W924" s="1">
        <v>166.49600556359155</v>
      </c>
      <c r="X924" s="1">
        <v>57.575757575757564</v>
      </c>
      <c r="Y924" s="1">
        <v>3.2882778881711352</v>
      </c>
      <c r="Z924" s="1">
        <v>0.51982376990457513</v>
      </c>
      <c r="AA924" s="1">
        <v>2.6900644537810079</v>
      </c>
      <c r="AB924" s="1" t="s">
        <v>75</v>
      </c>
      <c r="AC924" s="1">
        <v>2.7998734087647121</v>
      </c>
      <c r="AD924" s="1">
        <v>6.3698699627634658</v>
      </c>
      <c r="AE924" s="1">
        <v>0.15232325341317521</v>
      </c>
      <c r="AF924" s="1">
        <v>6.9806797193064457E-2</v>
      </c>
      <c r="AG924" s="1" t="s">
        <v>75</v>
      </c>
      <c r="AH924" s="1">
        <v>58.776028264676768</v>
      </c>
      <c r="AI924" s="1">
        <v>3.0968432237766379</v>
      </c>
      <c r="AJ924" s="1">
        <v>36.813479292178656</v>
      </c>
      <c r="AK924" s="1">
        <v>5.3867844953428312</v>
      </c>
      <c r="BI924" s="7" t="s">
        <v>75</v>
      </c>
      <c r="BJ924" s="7" t="s">
        <v>75</v>
      </c>
      <c r="BK924" s="1">
        <v>2.1150000000000002</v>
      </c>
      <c r="BL924" s="1" t="s">
        <v>75</v>
      </c>
      <c r="BM924" s="1" t="s">
        <v>75</v>
      </c>
      <c r="BN924" s="1" t="s">
        <v>75</v>
      </c>
      <c r="BO924" s="1" t="s">
        <v>75</v>
      </c>
      <c r="BP924" s="1" t="s">
        <v>75</v>
      </c>
      <c r="BQ924" s="1">
        <v>1.425353939393939</v>
      </c>
      <c r="BR924" s="1" t="s">
        <v>75</v>
      </c>
      <c r="BS924" s="1" t="s">
        <v>75</v>
      </c>
      <c r="BT924" s="1" t="s">
        <v>75</v>
      </c>
      <c r="BU924" s="1" t="s">
        <v>75</v>
      </c>
      <c r="BV924" s="1" t="s">
        <v>75</v>
      </c>
      <c r="BW924" s="1" t="s">
        <v>75</v>
      </c>
      <c r="BX924" s="1" t="s">
        <v>75</v>
      </c>
      <c r="BY924" s="1">
        <v>8.6234177292608336E-2</v>
      </c>
      <c r="BZ924" s="1" t="s">
        <v>75</v>
      </c>
      <c r="CA924" s="1" t="s">
        <v>75</v>
      </c>
      <c r="CB924" s="1" t="s">
        <v>75</v>
      </c>
      <c r="CC924" s="1" t="s">
        <v>75</v>
      </c>
      <c r="CD924" s="1" t="s">
        <v>75</v>
      </c>
      <c r="CE924" s="1">
        <v>0.16496099663326647</v>
      </c>
      <c r="CF924" s="1" t="s">
        <v>75</v>
      </c>
      <c r="CG924" s="1" t="s">
        <v>75</v>
      </c>
      <c r="CH924" s="1" t="s">
        <v>75</v>
      </c>
    </row>
    <row r="925" spans="1:86" s="5" customFormat="1" x14ac:dyDescent="0.5">
      <c r="A925" s="5" t="s">
        <v>352</v>
      </c>
      <c r="B925" s="1" t="s">
        <v>84</v>
      </c>
      <c r="C925" s="1">
        <v>2014</v>
      </c>
      <c r="D925" s="1" t="s">
        <v>72</v>
      </c>
      <c r="E925" s="2">
        <v>41856</v>
      </c>
      <c r="F925" s="1">
        <v>80</v>
      </c>
      <c r="G925" s="1" t="s">
        <v>6</v>
      </c>
      <c r="H925" s="1" t="s">
        <v>76</v>
      </c>
      <c r="I925" s="5" t="s">
        <v>269</v>
      </c>
      <c r="J925" s="5" t="s">
        <v>82</v>
      </c>
      <c r="K925" s="1">
        <v>24.019774040423588</v>
      </c>
      <c r="L925" s="1">
        <v>8.3044136668675392</v>
      </c>
      <c r="M925" s="1">
        <v>145.4579259560133</v>
      </c>
      <c r="N925" s="1">
        <v>0</v>
      </c>
      <c r="O925" s="1">
        <v>93.532605604928563</v>
      </c>
      <c r="P925" s="1">
        <v>220.06060606060603</v>
      </c>
      <c r="Q925" s="1">
        <v>0.96583757575757556</v>
      </c>
      <c r="R925" s="1">
        <v>0.65199515151515153</v>
      </c>
      <c r="S925" s="1">
        <v>0</v>
      </c>
      <c r="T925" s="1"/>
      <c r="U925" s="1">
        <v>155.65522167487688</v>
      </c>
      <c r="V925" s="1">
        <v>39.668647425014157</v>
      </c>
      <c r="W925" s="1">
        <v>137.16974417165261</v>
      </c>
      <c r="X925" s="1">
        <v>87.878787878787875</v>
      </c>
      <c r="Y925" s="1">
        <v>13.21589984447129</v>
      </c>
      <c r="Z925" s="1">
        <v>5.8263420084719444</v>
      </c>
      <c r="AA925" s="1">
        <v>3.2948676585824401</v>
      </c>
      <c r="AB925" s="1" t="s">
        <v>75</v>
      </c>
      <c r="AC925" s="1">
        <v>41.499622742922107</v>
      </c>
      <c r="AD925" s="1">
        <v>26.08772091878572</v>
      </c>
      <c r="AE925" s="1">
        <v>0.49016331628302057</v>
      </c>
      <c r="AF925" s="1">
        <v>0.26315084624884155</v>
      </c>
      <c r="AG925" s="1" t="s">
        <v>75</v>
      </c>
      <c r="AH925" s="1">
        <v>5.1563569053376614</v>
      </c>
      <c r="AI925" s="1">
        <v>2.9778790128968158</v>
      </c>
      <c r="AJ925" s="1">
        <v>11.958058764534396</v>
      </c>
      <c r="AK925" s="1">
        <v>33.067813007766638</v>
      </c>
      <c r="BI925" s="7" t="s">
        <v>75</v>
      </c>
      <c r="BJ925" s="7" t="s">
        <v>75</v>
      </c>
      <c r="BK925" s="1">
        <v>2.1553333333333335</v>
      </c>
      <c r="BL925" s="1" t="s">
        <v>75</v>
      </c>
      <c r="BM925" s="1" t="s">
        <v>75</v>
      </c>
      <c r="BN925" s="1" t="s">
        <v>75</v>
      </c>
      <c r="BO925" s="1" t="s">
        <v>75</v>
      </c>
      <c r="BP925" s="1" t="s">
        <v>75</v>
      </c>
      <c r="BQ925" s="1">
        <v>4.7367842424242417</v>
      </c>
      <c r="BR925" s="1" t="s">
        <v>75</v>
      </c>
      <c r="BS925" s="1" t="s">
        <v>75</v>
      </c>
      <c r="BT925" s="1" t="s">
        <v>75</v>
      </c>
      <c r="BU925" s="1" t="s">
        <v>75</v>
      </c>
      <c r="BV925" s="1" t="s">
        <v>75</v>
      </c>
      <c r="BW925" s="1" t="s">
        <v>75</v>
      </c>
      <c r="BX925" s="1" t="s">
        <v>75</v>
      </c>
      <c r="BY925" s="1">
        <v>7.7754599721024276E-2</v>
      </c>
      <c r="BZ925" s="1" t="s">
        <v>75</v>
      </c>
      <c r="CA925" s="1" t="s">
        <v>75</v>
      </c>
      <c r="CB925" s="1" t="s">
        <v>75</v>
      </c>
      <c r="CC925" s="1" t="s">
        <v>75</v>
      </c>
      <c r="CD925" s="1" t="s">
        <v>75</v>
      </c>
      <c r="CE925" s="1">
        <v>0.54263646688452427</v>
      </c>
      <c r="CF925" s="1" t="s">
        <v>75</v>
      </c>
      <c r="CG925" s="1" t="s">
        <v>75</v>
      </c>
      <c r="CH925" s="1" t="s">
        <v>75</v>
      </c>
    </row>
    <row r="926" spans="1:86" s="5" customFormat="1" x14ac:dyDescent="0.5">
      <c r="A926" s="5" t="s">
        <v>351</v>
      </c>
      <c r="B926" s="1" t="s">
        <v>84</v>
      </c>
      <c r="C926" s="1">
        <v>2014</v>
      </c>
      <c r="D926" s="1" t="s">
        <v>72</v>
      </c>
      <c r="E926" s="2">
        <v>41872</v>
      </c>
      <c r="F926" s="1">
        <v>0</v>
      </c>
      <c r="G926" s="1" t="s">
        <v>6</v>
      </c>
      <c r="H926" s="1" t="s">
        <v>76</v>
      </c>
      <c r="I926" s="5" t="s">
        <v>269</v>
      </c>
      <c r="J926" s="5" t="s">
        <v>82</v>
      </c>
      <c r="K926" s="1">
        <v>26.355038854022101</v>
      </c>
      <c r="L926" s="1">
        <v>3.9446467567520189</v>
      </c>
      <c r="M926" s="1">
        <v>107.6465302717949</v>
      </c>
      <c r="N926" s="1">
        <v>17.10527393526197</v>
      </c>
      <c r="O926" s="1">
        <v>1.6330894041166157</v>
      </c>
      <c r="P926" s="1">
        <v>155.36969696969695</v>
      </c>
      <c r="Q926" s="1">
        <v>0.47291131313131313</v>
      </c>
      <c r="R926" s="1">
        <v>0.29593313131313131</v>
      </c>
      <c r="S926" s="1">
        <v>7.5891313131313129E-2</v>
      </c>
      <c r="T926" s="1"/>
      <c r="U926" s="1">
        <v>119.31156579142562</v>
      </c>
      <c r="V926" s="1">
        <v>50.629296235679234</v>
      </c>
      <c r="W926" s="1">
        <v>112.8609291911559</v>
      </c>
      <c r="X926" s="1">
        <v>60</v>
      </c>
      <c r="Y926" s="1">
        <v>5.0773856968930806</v>
      </c>
      <c r="Z926" s="1">
        <v>0.81174632385159173</v>
      </c>
      <c r="AA926" s="1">
        <v>19.29566399682286</v>
      </c>
      <c r="AB926" s="1">
        <v>14.715890131435534</v>
      </c>
      <c r="AC926" s="1">
        <v>1.4157310711734348</v>
      </c>
      <c r="AD926" s="1">
        <v>27.154800261221073</v>
      </c>
      <c r="AE926" s="1">
        <v>0.22055984355822689</v>
      </c>
      <c r="AF926" s="1">
        <v>5.4856757539338989E-2</v>
      </c>
      <c r="AG926" s="1">
        <v>6.6309890141813127E-2</v>
      </c>
      <c r="AH926" s="1">
        <v>16.103669145588764</v>
      </c>
      <c r="AI926" s="1">
        <v>9.9122150393313007</v>
      </c>
      <c r="AJ926" s="1">
        <v>12.778288026219542</v>
      </c>
      <c r="AK926" s="1">
        <v>1.8181818181817568</v>
      </c>
      <c r="BI926" s="7" t="s">
        <v>75</v>
      </c>
      <c r="BJ926" s="7" t="s">
        <v>75</v>
      </c>
      <c r="BK926" s="1" t="s">
        <v>75</v>
      </c>
      <c r="BL926" s="1">
        <v>2.5583333333333331</v>
      </c>
      <c r="BM926" s="1">
        <v>2.9209999999999998</v>
      </c>
      <c r="BN926" s="1">
        <v>1.2056666666666667</v>
      </c>
      <c r="BO926" s="1" t="s">
        <v>75</v>
      </c>
      <c r="BP926" s="1" t="s">
        <v>75</v>
      </c>
      <c r="BQ926" s="1" t="s">
        <v>75</v>
      </c>
      <c r="BR926" s="1">
        <v>0.67915373021077785</v>
      </c>
      <c r="BS926" s="1">
        <v>1.3226043283261377</v>
      </c>
      <c r="BT926" s="1">
        <v>1.3563186725206609</v>
      </c>
      <c r="BU926" s="1" t="s">
        <v>75</v>
      </c>
      <c r="BV926" s="1" t="s">
        <v>75</v>
      </c>
      <c r="BW926" s="1" t="s">
        <v>75</v>
      </c>
      <c r="BX926" s="1" t="s">
        <v>75</v>
      </c>
      <c r="BY926" s="1" t="s">
        <v>75</v>
      </c>
      <c r="BZ926" s="1">
        <v>9.5673635053989819E-2</v>
      </c>
      <c r="CA926" s="1" t="s">
        <v>75</v>
      </c>
      <c r="CB926" s="1">
        <v>7.0525015262513105E-2</v>
      </c>
      <c r="CC926" s="1" t="s">
        <v>75</v>
      </c>
      <c r="CD926" s="1" t="s">
        <v>75</v>
      </c>
      <c r="CE926" s="1" t="s">
        <v>75</v>
      </c>
      <c r="CF926" s="1">
        <v>0.14903030190663613</v>
      </c>
      <c r="CG926" s="1">
        <v>0.31639824287513368</v>
      </c>
      <c r="CH926" s="1" t="s">
        <v>75</v>
      </c>
    </row>
    <row r="927" spans="1:86" s="5" customFormat="1" x14ac:dyDescent="0.5">
      <c r="A927" s="5" t="s">
        <v>352</v>
      </c>
      <c r="B927" s="1" t="s">
        <v>84</v>
      </c>
      <c r="C927" s="1">
        <v>2014</v>
      </c>
      <c r="D927" s="1" t="s">
        <v>72</v>
      </c>
      <c r="E927" s="2">
        <v>41872</v>
      </c>
      <c r="F927" s="1">
        <v>80</v>
      </c>
      <c r="G927" s="1" t="s">
        <v>6</v>
      </c>
      <c r="H927" s="1" t="s">
        <v>76</v>
      </c>
      <c r="I927" s="5" t="s">
        <v>269</v>
      </c>
      <c r="J927" s="5" t="s">
        <v>82</v>
      </c>
      <c r="K927" s="1">
        <v>48.074533643008586</v>
      </c>
      <c r="L927" s="1">
        <v>5.5368034405651914</v>
      </c>
      <c r="M927" s="1">
        <v>215.03188173515821</v>
      </c>
      <c r="N927" s="1">
        <v>30.450265644551525</v>
      </c>
      <c r="O927" s="1">
        <v>7.9581772896321183</v>
      </c>
      <c r="P927" s="1">
        <v>305.20606060606059</v>
      </c>
      <c r="Q927" s="1">
        <v>0.48681858585858584</v>
      </c>
      <c r="R927" s="1">
        <v>0.45271717171717168</v>
      </c>
      <c r="S927" s="1">
        <v>0.10455131313131315</v>
      </c>
      <c r="T927" s="1"/>
      <c r="U927" s="1">
        <v>139.62338728423614</v>
      </c>
      <c r="V927" s="1">
        <v>47.402173913043484</v>
      </c>
      <c r="W927" s="1">
        <v>132.92484979850479</v>
      </c>
      <c r="X927" s="1">
        <v>57.575757575757571</v>
      </c>
      <c r="Y927" s="1">
        <v>7.7053143539357114</v>
      </c>
      <c r="Z927" s="1">
        <v>1.377863008094061</v>
      </c>
      <c r="AA927" s="1">
        <v>20.422489589388615</v>
      </c>
      <c r="AB927" s="1">
        <v>9.8143662813690291</v>
      </c>
      <c r="AC927" s="1">
        <v>0.57693707959143115</v>
      </c>
      <c r="AD927" s="1">
        <v>19.171033398839981</v>
      </c>
      <c r="AE927" s="1">
        <v>0.25950859673578747</v>
      </c>
      <c r="AF927" s="1">
        <v>6.6647586097159678E-2</v>
      </c>
      <c r="AG927" s="1">
        <v>3.41515966125839E-2</v>
      </c>
      <c r="AH927" s="1">
        <v>16.340715311463203</v>
      </c>
      <c r="AI927" s="1">
        <v>7.268594562823985</v>
      </c>
      <c r="AJ927" s="1">
        <v>12.558087537716442</v>
      </c>
      <c r="AK927" s="1">
        <v>21.521552611593581</v>
      </c>
      <c r="BI927" s="7" t="s">
        <v>75</v>
      </c>
      <c r="BJ927" s="7" t="s">
        <v>75</v>
      </c>
      <c r="BK927" s="1" t="s">
        <v>75</v>
      </c>
      <c r="BL927" s="1">
        <v>4.4323000000000006</v>
      </c>
      <c r="BM927" s="1">
        <v>3.8679999999999999</v>
      </c>
      <c r="BN927" s="1">
        <v>1.8953333333333333</v>
      </c>
      <c r="BO927" s="1" t="s">
        <v>75</v>
      </c>
      <c r="BP927" s="1" t="s">
        <v>75</v>
      </c>
      <c r="BQ927" s="1" t="s">
        <v>75</v>
      </c>
      <c r="BR927" s="1">
        <v>2.1095896257903637</v>
      </c>
      <c r="BS927" s="1">
        <v>3.9808368992942049</v>
      </c>
      <c r="BT927" s="1">
        <v>1.5571280117850761</v>
      </c>
      <c r="BU927" s="1" t="s">
        <v>75</v>
      </c>
      <c r="BV927" s="1" t="s">
        <v>75</v>
      </c>
      <c r="BW927" s="1" t="s">
        <v>75</v>
      </c>
      <c r="BX927" s="1" t="s">
        <v>75</v>
      </c>
      <c r="BY927" s="1" t="s">
        <v>75</v>
      </c>
      <c r="BZ927" s="1">
        <v>0.19270544880723936</v>
      </c>
      <c r="CA927" s="1">
        <v>0.11186003158710056</v>
      </c>
      <c r="CB927" s="1">
        <v>0.28646426963546079</v>
      </c>
      <c r="CC927" s="1" t="s">
        <v>75</v>
      </c>
      <c r="CD927" s="1" t="s">
        <v>75</v>
      </c>
      <c r="CE927" s="1" t="s">
        <v>75</v>
      </c>
      <c r="CF927" s="1">
        <v>0.26871137475520557</v>
      </c>
      <c r="CG927" s="1">
        <v>0.43580211128607121</v>
      </c>
      <c r="CH927" s="1" t="s">
        <v>75</v>
      </c>
    </row>
    <row r="928" spans="1:86" s="5" customFormat="1" x14ac:dyDescent="0.5">
      <c r="A928" s="5" t="s">
        <v>353</v>
      </c>
      <c r="B928" s="1" t="s">
        <v>84</v>
      </c>
      <c r="C928" s="1">
        <v>2014</v>
      </c>
      <c r="D928" s="1" t="s">
        <v>72</v>
      </c>
      <c r="E928" s="2">
        <v>41829</v>
      </c>
      <c r="F928" s="1">
        <v>0</v>
      </c>
      <c r="G928" s="1" t="s">
        <v>77</v>
      </c>
      <c r="H928" s="1" t="s">
        <v>74</v>
      </c>
      <c r="I928" s="5" t="s">
        <v>154</v>
      </c>
      <c r="J928" s="5" t="s">
        <v>82</v>
      </c>
      <c r="K928" s="1">
        <v>32.14496629438333</v>
      </c>
      <c r="L928" s="1">
        <v>12.882152610400547</v>
      </c>
      <c r="M928" s="1">
        <v>0</v>
      </c>
      <c r="N928" s="1">
        <v>0</v>
      </c>
      <c r="O928" s="1">
        <v>0.43954776188278655</v>
      </c>
      <c r="P928" s="1">
        <v>45.466666666666661</v>
      </c>
      <c r="Q928" s="1">
        <v>0.58007284848484841</v>
      </c>
      <c r="R928" s="1">
        <v>0</v>
      </c>
      <c r="S928" s="1">
        <v>0</v>
      </c>
      <c r="T928" s="1"/>
      <c r="U928" s="1">
        <v>206.52435495538461</v>
      </c>
      <c r="V928" s="1">
        <v>41.703202157192173</v>
      </c>
      <c r="W928" s="1">
        <v>160.78588027963031</v>
      </c>
      <c r="X928" s="1">
        <v>67.878787878787861</v>
      </c>
      <c r="Y928" s="1">
        <v>7.3141291625051315</v>
      </c>
      <c r="Z928" s="1">
        <v>3.8612462112397803</v>
      </c>
      <c r="AA928" s="1" t="s">
        <v>75</v>
      </c>
      <c r="AB928" s="1" t="s">
        <v>75</v>
      </c>
      <c r="AC928" s="1">
        <v>0.4395477618827866</v>
      </c>
      <c r="AD928" s="1">
        <v>11.301840866818102</v>
      </c>
      <c r="AE928" s="1">
        <v>0.16054237942081642</v>
      </c>
      <c r="AF928" s="1" t="s">
        <v>75</v>
      </c>
      <c r="AG928" s="1" t="s">
        <v>75</v>
      </c>
      <c r="AH928" s="1">
        <v>14.230300223783063</v>
      </c>
      <c r="AI928" s="1">
        <v>5.7765944483701226</v>
      </c>
      <c r="AJ928" s="1">
        <v>11.367586383257581</v>
      </c>
      <c r="AK928" s="1">
        <v>13.860117122459727</v>
      </c>
      <c r="BI928" s="7" t="s">
        <v>75</v>
      </c>
      <c r="BJ928" s="7" t="s">
        <v>75</v>
      </c>
      <c r="BK928" s="1" t="s">
        <v>75</v>
      </c>
      <c r="BL928" s="1" t="s">
        <v>75</v>
      </c>
      <c r="BM928" s="1" t="s">
        <v>75</v>
      </c>
      <c r="BN928" s="1" t="s">
        <v>75</v>
      </c>
      <c r="BO928" s="1" t="s">
        <v>75</v>
      </c>
      <c r="BP928" s="1" t="s">
        <v>75</v>
      </c>
      <c r="BQ928" s="1" t="s">
        <v>75</v>
      </c>
      <c r="BR928" s="1" t="s">
        <v>75</v>
      </c>
      <c r="BS928" s="1" t="s">
        <v>75</v>
      </c>
      <c r="BT928" s="1" t="s">
        <v>75</v>
      </c>
      <c r="BU928" s="1" t="s">
        <v>75</v>
      </c>
      <c r="BV928" s="1" t="s">
        <v>75</v>
      </c>
      <c r="BW928" s="1" t="s">
        <v>75</v>
      </c>
      <c r="BX928" s="1" t="s">
        <v>75</v>
      </c>
      <c r="BY928" s="1" t="s">
        <v>75</v>
      </c>
      <c r="BZ928" s="1" t="s">
        <v>75</v>
      </c>
      <c r="CA928" s="1" t="s">
        <v>75</v>
      </c>
      <c r="CB928" s="1" t="s">
        <v>75</v>
      </c>
      <c r="CC928" s="1" t="s">
        <v>75</v>
      </c>
      <c r="CD928" s="1" t="s">
        <v>75</v>
      </c>
      <c r="CE928" s="1" t="s">
        <v>75</v>
      </c>
      <c r="CF928" s="1" t="s">
        <v>75</v>
      </c>
      <c r="CG928" s="1" t="s">
        <v>75</v>
      </c>
      <c r="CH928" s="1" t="s">
        <v>75</v>
      </c>
    </row>
    <row r="929" spans="1:86" s="5" customFormat="1" x14ac:dyDescent="0.5">
      <c r="A929" s="5" t="s">
        <v>354</v>
      </c>
      <c r="B929" s="1" t="s">
        <v>84</v>
      </c>
      <c r="C929" s="1">
        <v>2014</v>
      </c>
      <c r="D929" s="1" t="s">
        <v>72</v>
      </c>
      <c r="E929" s="2">
        <v>41829</v>
      </c>
      <c r="F929" s="1">
        <v>80</v>
      </c>
      <c r="G929" s="1" t="s">
        <v>77</v>
      </c>
      <c r="H929" s="1" t="s">
        <v>74</v>
      </c>
      <c r="I929" s="5" t="s">
        <v>154</v>
      </c>
      <c r="J929" s="5" t="s">
        <v>82</v>
      </c>
      <c r="K929" s="1">
        <v>45.584882289614178</v>
      </c>
      <c r="L929" s="1">
        <v>14.851481346749447</v>
      </c>
      <c r="M929" s="1">
        <v>0</v>
      </c>
      <c r="N929" s="1">
        <v>0</v>
      </c>
      <c r="O929" s="1">
        <v>0</v>
      </c>
      <c r="P929" s="1">
        <v>60.436363636363637</v>
      </c>
      <c r="Q929" s="1">
        <v>1.3109061818181817</v>
      </c>
      <c r="R929" s="1">
        <v>0</v>
      </c>
      <c r="S929" s="1">
        <v>0</v>
      </c>
      <c r="T929" s="1"/>
      <c r="U929" s="1">
        <v>241.3677840129188</v>
      </c>
      <c r="V929" s="1">
        <v>51.100990860990869</v>
      </c>
      <c r="W929" s="1">
        <v>194.25345289597445</v>
      </c>
      <c r="X929" s="1">
        <v>70.303030303030297</v>
      </c>
      <c r="Y929" s="1">
        <v>12.38800263909393</v>
      </c>
      <c r="Z929" s="1">
        <v>3.7627831722887173</v>
      </c>
      <c r="AA929" s="1" t="s">
        <v>75</v>
      </c>
      <c r="AB929" s="1" t="s">
        <v>75</v>
      </c>
      <c r="AC929" s="1" t="s">
        <v>75</v>
      </c>
      <c r="AD929" s="1">
        <v>16.147054930237591</v>
      </c>
      <c r="AE929" s="1">
        <v>0.46625246226294476</v>
      </c>
      <c r="AF929" s="1" t="s">
        <v>75</v>
      </c>
      <c r="AG929" s="1" t="s">
        <v>75</v>
      </c>
      <c r="AH929" s="1">
        <v>8.5946462940286601</v>
      </c>
      <c r="AI929" s="1">
        <v>3.9518431133926017</v>
      </c>
      <c r="AJ929" s="1">
        <v>5.5658923067861839</v>
      </c>
      <c r="AK929" s="1">
        <v>17.481460729522379</v>
      </c>
      <c r="BI929" s="7" t="s">
        <v>75</v>
      </c>
      <c r="BJ929" s="7" t="s">
        <v>75</v>
      </c>
      <c r="BK929" s="1" t="s">
        <v>75</v>
      </c>
      <c r="BL929" s="1" t="s">
        <v>75</v>
      </c>
      <c r="BM929" s="1" t="s">
        <v>75</v>
      </c>
      <c r="BN929" s="1" t="s">
        <v>75</v>
      </c>
      <c r="BO929" s="1" t="s">
        <v>75</v>
      </c>
      <c r="BP929" s="1" t="s">
        <v>75</v>
      </c>
      <c r="BQ929" s="1" t="s">
        <v>75</v>
      </c>
      <c r="BR929" s="1" t="s">
        <v>75</v>
      </c>
      <c r="BS929" s="1" t="s">
        <v>75</v>
      </c>
      <c r="BT929" s="1" t="s">
        <v>75</v>
      </c>
      <c r="BU929" s="1" t="s">
        <v>75</v>
      </c>
      <c r="BV929" s="1" t="s">
        <v>75</v>
      </c>
      <c r="BW929" s="1" t="s">
        <v>75</v>
      </c>
      <c r="BX929" s="1" t="s">
        <v>75</v>
      </c>
      <c r="BY929" s="1" t="s">
        <v>75</v>
      </c>
      <c r="BZ929" s="1" t="s">
        <v>75</v>
      </c>
      <c r="CA929" s="1" t="s">
        <v>75</v>
      </c>
      <c r="CB929" s="1" t="s">
        <v>75</v>
      </c>
      <c r="CC929" s="1" t="s">
        <v>75</v>
      </c>
      <c r="CD929" s="1" t="s">
        <v>75</v>
      </c>
      <c r="CE929" s="1" t="s">
        <v>75</v>
      </c>
      <c r="CF929" s="1" t="s">
        <v>75</v>
      </c>
      <c r="CG929" s="1" t="s">
        <v>75</v>
      </c>
      <c r="CH929" s="1" t="s">
        <v>75</v>
      </c>
    </row>
    <row r="930" spans="1:86" s="5" customFormat="1" x14ac:dyDescent="0.5">
      <c r="A930" s="5" t="s">
        <v>353</v>
      </c>
      <c r="B930" s="1" t="s">
        <v>84</v>
      </c>
      <c r="C930" s="1">
        <v>2014</v>
      </c>
      <c r="D930" s="1" t="s">
        <v>72</v>
      </c>
      <c r="E930" s="2">
        <v>41856</v>
      </c>
      <c r="F930" s="1">
        <v>0</v>
      </c>
      <c r="G930" s="1" t="s">
        <v>77</v>
      </c>
      <c r="H930" s="1" t="s">
        <v>74</v>
      </c>
      <c r="I930" s="5" t="s">
        <v>154</v>
      </c>
      <c r="J930" s="5" t="s">
        <v>82</v>
      </c>
      <c r="K930" s="1">
        <v>17.913163635244405</v>
      </c>
      <c r="L930" s="1">
        <v>2.920576513686695</v>
      </c>
      <c r="M930" s="1">
        <v>37.114969873980733</v>
      </c>
      <c r="N930" s="1">
        <v>0</v>
      </c>
      <c r="O930" s="1">
        <v>29.766441492239682</v>
      </c>
      <c r="P930" s="1">
        <v>87.715151515151504</v>
      </c>
      <c r="Q930" s="1">
        <v>0.94587898989898989</v>
      </c>
      <c r="R930" s="1">
        <v>0.25421717171717167</v>
      </c>
      <c r="S930" s="1">
        <v>0</v>
      </c>
      <c r="T930" s="1"/>
      <c r="U930" s="1">
        <v>162.08626684845265</v>
      </c>
      <c r="V930" s="1">
        <v>53.776422764227618</v>
      </c>
      <c r="W930" s="1">
        <v>148.14608226488255</v>
      </c>
      <c r="X930" s="1">
        <v>96.36363636363636</v>
      </c>
      <c r="Y930" s="1">
        <v>4.190733948067999</v>
      </c>
      <c r="Z930" s="1">
        <v>0.99627633396899284</v>
      </c>
      <c r="AA930" s="1">
        <v>9.1626436771580018</v>
      </c>
      <c r="AB930" s="1" t="s">
        <v>75</v>
      </c>
      <c r="AC930" s="1">
        <v>7.3634642994618611</v>
      </c>
      <c r="AD930" s="1">
        <v>21.64349852649714</v>
      </c>
      <c r="AE930" s="1">
        <v>0.12819114893581005</v>
      </c>
      <c r="AF930" s="1">
        <v>4.0416764583802507E-2</v>
      </c>
      <c r="AG930" s="1" t="s">
        <v>75</v>
      </c>
      <c r="AH930" s="1">
        <v>11.416753979743241</v>
      </c>
      <c r="AI930" s="1">
        <v>3.6594810417324388</v>
      </c>
      <c r="AJ930" s="1">
        <v>12.062465753812781</v>
      </c>
      <c r="AK930" s="1">
        <v>11.547005383792543</v>
      </c>
      <c r="BI930" s="7" t="s">
        <v>75</v>
      </c>
      <c r="BJ930" s="7" t="s">
        <v>75</v>
      </c>
      <c r="BK930" s="1">
        <v>1.9446999999999999</v>
      </c>
      <c r="BL930" s="1" t="s">
        <v>75</v>
      </c>
      <c r="BM930" s="1" t="s">
        <v>75</v>
      </c>
      <c r="BN930" s="1" t="s">
        <v>75</v>
      </c>
      <c r="BO930" s="1" t="s">
        <v>75</v>
      </c>
      <c r="BP930" s="1" t="s">
        <v>75</v>
      </c>
      <c r="BQ930" s="1">
        <v>1.7399279151515152</v>
      </c>
      <c r="BR930" s="1" t="s">
        <v>75</v>
      </c>
      <c r="BS930" s="1" t="s">
        <v>75</v>
      </c>
      <c r="BT930" s="1" t="s">
        <v>75</v>
      </c>
      <c r="BU930" s="1" t="s">
        <v>75</v>
      </c>
      <c r="BV930" s="1" t="s">
        <v>75</v>
      </c>
      <c r="BW930" s="1" t="s">
        <v>75</v>
      </c>
      <c r="BX930" s="1" t="s">
        <v>75</v>
      </c>
      <c r="BY930" s="1">
        <v>0.14046182162186846</v>
      </c>
      <c r="BZ930" s="1" t="s">
        <v>75</v>
      </c>
      <c r="CA930" s="1" t="s">
        <v>75</v>
      </c>
      <c r="CB930" s="1" t="s">
        <v>75</v>
      </c>
      <c r="CC930" s="1" t="s">
        <v>75</v>
      </c>
      <c r="CD930" s="1" t="s">
        <v>75</v>
      </c>
      <c r="CE930" s="1">
        <v>0.51061846404034039</v>
      </c>
      <c r="CF930" s="1" t="s">
        <v>75</v>
      </c>
      <c r="CG930" s="1" t="s">
        <v>75</v>
      </c>
      <c r="CH930" s="1" t="s">
        <v>75</v>
      </c>
    </row>
    <row r="931" spans="1:86" s="5" customFormat="1" x14ac:dyDescent="0.5">
      <c r="A931" s="5" t="s">
        <v>354</v>
      </c>
      <c r="B931" s="1" t="s">
        <v>84</v>
      </c>
      <c r="C931" s="1">
        <v>2014</v>
      </c>
      <c r="D931" s="1" t="s">
        <v>72</v>
      </c>
      <c r="E931" s="2">
        <v>41856</v>
      </c>
      <c r="F931" s="1">
        <v>80</v>
      </c>
      <c r="G931" s="1" t="s">
        <v>77</v>
      </c>
      <c r="H931" s="1" t="s">
        <v>74</v>
      </c>
      <c r="I931" s="5" t="s">
        <v>154</v>
      </c>
      <c r="J931" s="5" t="s">
        <v>82</v>
      </c>
      <c r="K931" s="1">
        <v>60.110398591410068</v>
      </c>
      <c r="L931" s="1">
        <v>18.468009121688457</v>
      </c>
      <c r="M931" s="1">
        <v>83.129221592492897</v>
      </c>
      <c r="N931" s="1">
        <v>0</v>
      </c>
      <c r="O931" s="1">
        <v>40.940855542893424</v>
      </c>
      <c r="P931" s="1">
        <v>202.64848484848483</v>
      </c>
      <c r="Q931" s="1">
        <v>2.1786694949494949</v>
      </c>
      <c r="R931" s="1">
        <v>0.30982323232323233</v>
      </c>
      <c r="S931" s="1">
        <v>0</v>
      </c>
      <c r="T931" s="1"/>
      <c r="U931" s="1">
        <v>176.67016110031591</v>
      </c>
      <c r="V931" s="1">
        <v>44.313432275085553</v>
      </c>
      <c r="W931" s="1">
        <v>144.17423675458079</v>
      </c>
      <c r="X931" s="1">
        <v>69.696969696969688</v>
      </c>
      <c r="Y931" s="1">
        <v>8.1968352878748831</v>
      </c>
      <c r="Z931" s="1">
        <v>2.4163380975435467</v>
      </c>
      <c r="AA931" s="1">
        <v>28.0505464148961</v>
      </c>
      <c r="AB931" s="1" t="s">
        <v>75</v>
      </c>
      <c r="AC931" s="1">
        <v>7.478642987727083</v>
      </c>
      <c r="AD931" s="1">
        <v>28.671918924316426</v>
      </c>
      <c r="AE931" s="1">
        <v>0.49987755457250799</v>
      </c>
      <c r="AF931" s="1">
        <v>0.16295891291662903</v>
      </c>
      <c r="AG931" s="1" t="s">
        <v>75</v>
      </c>
      <c r="AH931" s="1">
        <v>8.7766834171596066</v>
      </c>
      <c r="AI931" s="1">
        <v>2.7989197369082239</v>
      </c>
      <c r="AJ931" s="1">
        <v>6.307294663754254</v>
      </c>
      <c r="AK931" s="1">
        <v>21.5726930067366</v>
      </c>
      <c r="BI931" s="7" t="s">
        <v>75</v>
      </c>
      <c r="BJ931" s="7" t="s">
        <v>75</v>
      </c>
      <c r="BK931" s="1">
        <v>2.7755666666666663</v>
      </c>
      <c r="BL931" s="1" t="s">
        <v>75</v>
      </c>
      <c r="BM931" s="1" t="s">
        <v>75</v>
      </c>
      <c r="BN931" s="1" t="s">
        <v>75</v>
      </c>
      <c r="BO931" s="1" t="s">
        <v>75</v>
      </c>
      <c r="BP931" s="1" t="s">
        <v>75</v>
      </c>
      <c r="BQ931" s="1">
        <v>5.3546753030303025</v>
      </c>
      <c r="BR931" s="1" t="s">
        <v>75</v>
      </c>
      <c r="BS931" s="1" t="s">
        <v>75</v>
      </c>
      <c r="BT931" s="1" t="s">
        <v>75</v>
      </c>
      <c r="BU931" s="1" t="s">
        <v>75</v>
      </c>
      <c r="BV931" s="1" t="s">
        <v>75</v>
      </c>
      <c r="BW931" s="1" t="s">
        <v>75</v>
      </c>
      <c r="BX931" s="1" t="s">
        <v>75</v>
      </c>
      <c r="BY931" s="1">
        <v>0.50837255477105159</v>
      </c>
      <c r="BZ931" s="1" t="s">
        <v>75</v>
      </c>
      <c r="CA931" s="1" t="s">
        <v>75</v>
      </c>
      <c r="CB931" s="1" t="s">
        <v>75</v>
      </c>
      <c r="CC931" s="1" t="s">
        <v>75</v>
      </c>
      <c r="CD931" s="1" t="s">
        <v>75</v>
      </c>
      <c r="CE931" s="1">
        <v>0.39222557633919347</v>
      </c>
      <c r="CF931" s="1" t="s">
        <v>75</v>
      </c>
      <c r="CG931" s="1" t="s">
        <v>75</v>
      </c>
      <c r="CH931" s="1" t="s">
        <v>75</v>
      </c>
    </row>
    <row r="932" spans="1:86" s="5" customFormat="1" x14ac:dyDescent="0.5">
      <c r="A932" s="5" t="s">
        <v>353</v>
      </c>
      <c r="B932" s="1" t="s">
        <v>84</v>
      </c>
      <c r="C932" s="1">
        <v>2014</v>
      </c>
      <c r="D932" s="1" t="s">
        <v>72</v>
      </c>
      <c r="E932" s="2">
        <v>41872</v>
      </c>
      <c r="F932" s="1">
        <v>0</v>
      </c>
      <c r="G932" s="1" t="s">
        <v>77</v>
      </c>
      <c r="H932" s="1" t="s">
        <v>74</v>
      </c>
      <c r="I932" s="5" t="s">
        <v>154</v>
      </c>
      <c r="J932" s="5" t="s">
        <v>82</v>
      </c>
      <c r="K932" s="1">
        <v>27.886357602027974</v>
      </c>
      <c r="L932" s="1">
        <v>1.5145989044340213</v>
      </c>
      <c r="M932" s="1">
        <v>101.58539465650146</v>
      </c>
      <c r="N932" s="1">
        <v>4.1320748510714624</v>
      </c>
      <c r="O932" s="1">
        <v>2.7482406526317349</v>
      </c>
      <c r="P932" s="1">
        <v>137.86666666666667</v>
      </c>
      <c r="Q932" s="1">
        <v>0.26741353535353535</v>
      </c>
      <c r="R932" s="1">
        <v>0.23812747474747467</v>
      </c>
      <c r="S932" s="1">
        <v>2.0078181818181818E-2</v>
      </c>
      <c r="T932" s="1"/>
      <c r="U932" s="1">
        <v>111.80820885744242</v>
      </c>
      <c r="V932" s="1">
        <v>91.325000000000003</v>
      </c>
      <c r="W932" s="1">
        <v>110.82643883379187</v>
      </c>
      <c r="X932" s="1">
        <v>61.212121212121197</v>
      </c>
      <c r="Y932" s="1">
        <v>3.230358375385638</v>
      </c>
      <c r="Z932" s="1">
        <v>0.31589712620756838</v>
      </c>
      <c r="AA932" s="1">
        <v>4.484714196609394</v>
      </c>
      <c r="AB932" s="1">
        <v>2.9048028718837355</v>
      </c>
      <c r="AC932" s="1">
        <v>1.1610526504087579</v>
      </c>
      <c r="AD932" s="1">
        <v>6.418759810297705</v>
      </c>
      <c r="AE932" s="1">
        <v>3.0057704866381787E-2</v>
      </c>
      <c r="AF932" s="1">
        <v>3.0679540181967641E-2</v>
      </c>
      <c r="AG932" s="1">
        <v>1.4934771268334365E-2</v>
      </c>
      <c r="AH932" s="1">
        <v>12.640938047947236</v>
      </c>
      <c r="AI932" s="1">
        <v>18.994445460010908</v>
      </c>
      <c r="AJ932" s="1">
        <v>12.889224817758063</v>
      </c>
      <c r="AK932" s="1">
        <v>3.6865227456353202</v>
      </c>
      <c r="BI932" s="7" t="s">
        <v>75</v>
      </c>
      <c r="BJ932" s="7" t="s">
        <v>75</v>
      </c>
      <c r="BK932" s="1" t="s">
        <v>75</v>
      </c>
      <c r="BL932" s="1">
        <v>2.6870333333333334</v>
      </c>
      <c r="BM932" s="1" t="s">
        <v>75</v>
      </c>
      <c r="BN932" s="1">
        <v>1.3224333333333333</v>
      </c>
      <c r="BO932" s="1" t="s">
        <v>75</v>
      </c>
      <c r="BP932" s="1" t="s">
        <v>75</v>
      </c>
      <c r="BQ932" s="1" t="s">
        <v>75</v>
      </c>
      <c r="BR932" s="1">
        <v>0.73909524543198402</v>
      </c>
      <c r="BS932" s="1">
        <v>1.3409740143111992</v>
      </c>
      <c r="BT932" s="1" t="s">
        <v>75</v>
      </c>
      <c r="BU932" s="1" t="s">
        <v>75</v>
      </c>
      <c r="BV932" s="1" t="s">
        <v>75</v>
      </c>
      <c r="BW932" s="1" t="s">
        <v>75</v>
      </c>
      <c r="BX932" s="1" t="s">
        <v>75</v>
      </c>
      <c r="BY932" s="1" t="s">
        <v>75</v>
      </c>
      <c r="BZ932" s="1">
        <v>0.20259156229002151</v>
      </c>
      <c r="CA932" s="1" t="s">
        <v>75</v>
      </c>
      <c r="CB932" s="1">
        <v>4.9114367664779432E-2</v>
      </c>
      <c r="CC932" s="1" t="s">
        <v>75</v>
      </c>
      <c r="CD932" s="1" t="s">
        <v>75</v>
      </c>
      <c r="CE932" s="1" t="s">
        <v>75</v>
      </c>
      <c r="CF932" s="1">
        <v>5.0458983325774517E-2</v>
      </c>
      <c r="CG932" s="1">
        <v>5.3039107711029397E-2</v>
      </c>
      <c r="CH932" s="1" t="s">
        <v>75</v>
      </c>
    </row>
    <row r="933" spans="1:86" s="5" customFormat="1" x14ac:dyDescent="0.5">
      <c r="A933" s="5" t="s">
        <v>354</v>
      </c>
      <c r="B933" s="1" t="s">
        <v>84</v>
      </c>
      <c r="C933" s="1">
        <v>2014</v>
      </c>
      <c r="D933" s="1" t="s">
        <v>72</v>
      </c>
      <c r="E933" s="2">
        <v>41872</v>
      </c>
      <c r="F933" s="1">
        <v>80</v>
      </c>
      <c r="G933" s="1" t="s">
        <v>77</v>
      </c>
      <c r="H933" s="1" t="s">
        <v>74</v>
      </c>
      <c r="I933" s="5" t="s">
        <v>154</v>
      </c>
      <c r="J933" s="5" t="s">
        <v>82</v>
      </c>
      <c r="K933" s="1">
        <v>62.163682673234483</v>
      </c>
      <c r="L933" s="1">
        <v>3.5592072647156612</v>
      </c>
      <c r="M933" s="1">
        <v>187.25724171713276</v>
      </c>
      <c r="N933" s="1">
        <v>3.5689411372638187</v>
      </c>
      <c r="O933" s="1">
        <v>6.8266847834108191</v>
      </c>
      <c r="P933" s="1">
        <v>263.37575757575752</v>
      </c>
      <c r="Q933" s="1">
        <v>0.81031818181818183</v>
      </c>
      <c r="R933" s="1">
        <v>0.3313963636363636</v>
      </c>
      <c r="S933" s="1">
        <v>1.2268686868686866E-2</v>
      </c>
      <c r="T933" s="1"/>
      <c r="U933" s="1">
        <v>151.29334201820123</v>
      </c>
      <c r="V933" s="1">
        <v>80.582010582010639</v>
      </c>
      <c r="W933" s="1">
        <v>147.090492683169</v>
      </c>
      <c r="X933" s="1">
        <v>67.272727272727266</v>
      </c>
      <c r="Y933" s="1">
        <v>12.308818449918242</v>
      </c>
      <c r="Z933" s="1">
        <v>0.52972319968348047</v>
      </c>
      <c r="AA933" s="1">
        <v>29.807725761835435</v>
      </c>
      <c r="AB933" s="1">
        <v>1.8001981124014761</v>
      </c>
      <c r="AC933" s="1">
        <v>5.7317445850742788</v>
      </c>
      <c r="AD933" s="1">
        <v>26.377217679060063</v>
      </c>
      <c r="AE933" s="1">
        <v>0.24849925550276825</v>
      </c>
      <c r="AF933" s="1">
        <v>7.0794666489985156E-2</v>
      </c>
      <c r="AG933" s="1">
        <v>7.9444254034075432E-3</v>
      </c>
      <c r="AH933" s="1">
        <v>20.71875923665495</v>
      </c>
      <c r="AI933" s="1">
        <v>21.130723144213757</v>
      </c>
      <c r="AJ933" s="1">
        <v>21.20379603918375</v>
      </c>
      <c r="AK933" s="1">
        <v>22.440616462513471</v>
      </c>
      <c r="BI933" s="7" t="s">
        <v>75</v>
      </c>
      <c r="BJ933" s="7" t="s">
        <v>75</v>
      </c>
      <c r="BK933" s="1" t="s">
        <v>75</v>
      </c>
      <c r="BL933" s="1">
        <v>4.8199999999999994</v>
      </c>
      <c r="BM933" s="1" t="s">
        <v>75</v>
      </c>
      <c r="BN933" s="1">
        <v>2.331</v>
      </c>
      <c r="BO933" s="1" t="s">
        <v>75</v>
      </c>
      <c r="BP933" s="1" t="s">
        <v>75</v>
      </c>
      <c r="BQ933" s="1" t="s">
        <v>75</v>
      </c>
      <c r="BR933" s="1">
        <v>3.0611815339808803</v>
      </c>
      <c r="BS933" s="1">
        <v>4.2190865353437665</v>
      </c>
      <c r="BT933" s="1" t="s">
        <v>75</v>
      </c>
      <c r="BU933" s="1" t="s">
        <v>75</v>
      </c>
      <c r="BV933" s="1" t="s">
        <v>75</v>
      </c>
      <c r="BW933" s="1" t="s">
        <v>75</v>
      </c>
      <c r="BX933" s="1" t="s">
        <v>75</v>
      </c>
      <c r="BY933" s="1" t="s">
        <v>75</v>
      </c>
      <c r="BZ933" s="1">
        <v>0.33750604932850359</v>
      </c>
      <c r="CA933" s="1" t="s">
        <v>75</v>
      </c>
      <c r="CB933" s="1">
        <v>0.26514712896804998</v>
      </c>
      <c r="CC933" s="1" t="s">
        <v>75</v>
      </c>
      <c r="CD933" s="1" t="s">
        <v>75</v>
      </c>
      <c r="CE933" s="1" t="s">
        <v>75</v>
      </c>
      <c r="CF933" s="1">
        <v>0.75416914751153497</v>
      </c>
      <c r="CG933" s="1">
        <v>0.36609630683115518</v>
      </c>
      <c r="CH933" s="1" t="s">
        <v>75</v>
      </c>
    </row>
    <row r="934" spans="1:86" s="5" customFormat="1" x14ac:dyDescent="0.5">
      <c r="A934" s="5" t="s">
        <v>355</v>
      </c>
      <c r="B934" s="1" t="s">
        <v>84</v>
      </c>
      <c r="C934" s="1">
        <v>2014</v>
      </c>
      <c r="D934" s="1" t="s">
        <v>72</v>
      </c>
      <c r="E934" s="2">
        <v>41829</v>
      </c>
      <c r="F934" s="1">
        <v>0</v>
      </c>
      <c r="G934" s="1" t="s">
        <v>78</v>
      </c>
      <c r="H934" s="1" t="s">
        <v>76</v>
      </c>
      <c r="I934" s="5" t="s">
        <v>274</v>
      </c>
      <c r="J934" s="5" t="s">
        <v>81</v>
      </c>
      <c r="K934" s="1">
        <v>24.121556378106906</v>
      </c>
      <c r="L934" s="1">
        <v>10.727788279542247</v>
      </c>
      <c r="M934" s="1">
        <v>0</v>
      </c>
      <c r="N934" s="1">
        <v>0</v>
      </c>
      <c r="O934" s="1">
        <v>0.27186746356296471</v>
      </c>
      <c r="P934" s="1">
        <v>35.121212121212125</v>
      </c>
      <c r="Q934" s="1">
        <v>0.39054787878787872</v>
      </c>
      <c r="R934" s="1">
        <v>0</v>
      </c>
      <c r="S934" s="1">
        <v>0</v>
      </c>
      <c r="T934" s="1"/>
      <c r="U934" s="1">
        <v>219.84535318998056</v>
      </c>
      <c r="V934" s="1">
        <v>41.97751029458346</v>
      </c>
      <c r="W934" s="1">
        <v>166.41594565952605</v>
      </c>
      <c r="X934" s="1">
        <v>57.575757575757564</v>
      </c>
      <c r="Y934" s="1">
        <v>2.3785226456217825</v>
      </c>
      <c r="Z934" s="1">
        <v>2.4138333536762966</v>
      </c>
      <c r="AA934" s="1" t="s">
        <v>75</v>
      </c>
      <c r="AB934" s="1" t="s">
        <v>75</v>
      </c>
      <c r="AC934" s="1">
        <v>0.27186746356296471</v>
      </c>
      <c r="AD934" s="1">
        <v>4.6804244272394726</v>
      </c>
      <c r="AE934" s="1">
        <v>8.3432333911770171E-2</v>
      </c>
      <c r="AF934" s="1" t="s">
        <v>75</v>
      </c>
      <c r="AG934" s="1" t="s">
        <v>75</v>
      </c>
      <c r="AH934" s="1">
        <v>12.901336617360689</v>
      </c>
      <c r="AI934" s="1">
        <v>6.377196499919374</v>
      </c>
      <c r="AJ934" s="1">
        <v>14.429816230484811</v>
      </c>
      <c r="AK934" s="1">
        <v>5.1781840880712586</v>
      </c>
      <c r="BI934" s="7" t="s">
        <v>75</v>
      </c>
      <c r="BJ934" s="7" t="s">
        <v>75</v>
      </c>
      <c r="BK934" s="1" t="s">
        <v>75</v>
      </c>
      <c r="BL934" s="1" t="s">
        <v>75</v>
      </c>
      <c r="BM934" s="1" t="s">
        <v>75</v>
      </c>
      <c r="BN934" s="1" t="s">
        <v>75</v>
      </c>
      <c r="BO934" s="1" t="s">
        <v>75</v>
      </c>
      <c r="BP934" s="1" t="s">
        <v>75</v>
      </c>
      <c r="BQ934" s="1" t="s">
        <v>75</v>
      </c>
      <c r="BR934" s="1" t="s">
        <v>75</v>
      </c>
      <c r="BS934" s="1" t="s">
        <v>75</v>
      </c>
      <c r="BT934" s="1" t="s">
        <v>75</v>
      </c>
      <c r="BU934" s="1" t="s">
        <v>75</v>
      </c>
      <c r="BV934" s="1" t="s">
        <v>75</v>
      </c>
      <c r="BW934" s="1" t="s">
        <v>75</v>
      </c>
      <c r="BX934" s="1" t="s">
        <v>75</v>
      </c>
      <c r="BY934" s="1" t="s">
        <v>75</v>
      </c>
      <c r="BZ934" s="1" t="s">
        <v>75</v>
      </c>
      <c r="CA934" s="1" t="s">
        <v>75</v>
      </c>
      <c r="CB934" s="1" t="s">
        <v>75</v>
      </c>
      <c r="CC934" s="1" t="s">
        <v>75</v>
      </c>
      <c r="CD934" s="1" t="s">
        <v>75</v>
      </c>
      <c r="CE934" s="1" t="s">
        <v>75</v>
      </c>
      <c r="CF934" s="1" t="s">
        <v>75</v>
      </c>
      <c r="CG934" s="1" t="s">
        <v>75</v>
      </c>
      <c r="CH934" s="1" t="s">
        <v>75</v>
      </c>
    </row>
    <row r="935" spans="1:86" s="5" customFormat="1" x14ac:dyDescent="0.5">
      <c r="A935" s="5" t="s">
        <v>356</v>
      </c>
      <c r="B935" s="1" t="s">
        <v>84</v>
      </c>
      <c r="C935" s="1">
        <v>2014</v>
      </c>
      <c r="D935" s="1" t="s">
        <v>72</v>
      </c>
      <c r="E935" s="2">
        <v>41829</v>
      </c>
      <c r="F935" s="1">
        <v>80</v>
      </c>
      <c r="G935" s="1" t="s">
        <v>78</v>
      </c>
      <c r="H935" s="1" t="s">
        <v>76</v>
      </c>
      <c r="I935" s="5" t="s">
        <v>274</v>
      </c>
      <c r="J935" s="5" t="s">
        <v>81</v>
      </c>
      <c r="K935" s="1">
        <v>39.829027186488503</v>
      </c>
      <c r="L935" s="1">
        <v>17.305497797976162</v>
      </c>
      <c r="M935" s="1">
        <v>0</v>
      </c>
      <c r="N935" s="1">
        <v>0</v>
      </c>
      <c r="O935" s="1">
        <v>0.70789925795957165</v>
      </c>
      <c r="P935" s="1">
        <v>57.842424242424237</v>
      </c>
      <c r="Q935" s="1">
        <v>1.2781089696969696</v>
      </c>
      <c r="R935" s="1">
        <v>0</v>
      </c>
      <c r="S935" s="1">
        <v>0</v>
      </c>
      <c r="T935" s="1"/>
      <c r="U935" s="1">
        <v>216.9389844716311</v>
      </c>
      <c r="V935" s="1">
        <v>40.228622598750007</v>
      </c>
      <c r="W935" s="1">
        <v>164.88866961289827</v>
      </c>
      <c r="X935" s="1">
        <v>49.090909090909086</v>
      </c>
      <c r="Y935" s="1">
        <v>6.7064650822549536</v>
      </c>
      <c r="Z935" s="1">
        <v>5.0105399244888362</v>
      </c>
      <c r="AA935" s="1" t="s">
        <v>75</v>
      </c>
      <c r="AB935" s="1" t="s">
        <v>75</v>
      </c>
      <c r="AC935" s="1">
        <v>0.70789925795957165</v>
      </c>
      <c r="AD935" s="1">
        <v>12.136892887487768</v>
      </c>
      <c r="AE935" s="1">
        <v>0.30367095517539799</v>
      </c>
      <c r="AF935" s="1" t="s">
        <v>75</v>
      </c>
      <c r="AG935" s="1" t="s">
        <v>75</v>
      </c>
      <c r="AH935" s="1">
        <v>14.743323217390195</v>
      </c>
      <c r="AI935" s="1">
        <v>1.4860179992424845</v>
      </c>
      <c r="AJ935" s="1">
        <v>8.7829596770448717</v>
      </c>
      <c r="AK935" s="1">
        <v>12.727272727272721</v>
      </c>
      <c r="BI935" s="7" t="s">
        <v>75</v>
      </c>
      <c r="BJ935" s="7" t="s">
        <v>75</v>
      </c>
      <c r="BK935" s="1" t="s">
        <v>75</v>
      </c>
      <c r="BL935" s="1" t="s">
        <v>75</v>
      </c>
      <c r="BM935" s="1" t="s">
        <v>75</v>
      </c>
      <c r="BN935" s="1" t="s">
        <v>75</v>
      </c>
      <c r="BO935" s="1" t="s">
        <v>75</v>
      </c>
      <c r="BP935" s="1" t="s">
        <v>75</v>
      </c>
      <c r="BQ935" s="1" t="s">
        <v>75</v>
      </c>
      <c r="BR935" s="1" t="s">
        <v>75</v>
      </c>
      <c r="BS935" s="1" t="s">
        <v>75</v>
      </c>
      <c r="BT935" s="1" t="s">
        <v>75</v>
      </c>
      <c r="BU935" s="1" t="s">
        <v>75</v>
      </c>
      <c r="BV935" s="1" t="s">
        <v>75</v>
      </c>
      <c r="BW935" s="1" t="s">
        <v>75</v>
      </c>
      <c r="BX935" s="1" t="s">
        <v>75</v>
      </c>
      <c r="BY935" s="1" t="s">
        <v>75</v>
      </c>
      <c r="BZ935" s="1" t="s">
        <v>75</v>
      </c>
      <c r="CA935" s="1" t="s">
        <v>75</v>
      </c>
      <c r="CB935" s="1" t="s">
        <v>75</v>
      </c>
      <c r="CC935" s="1" t="s">
        <v>75</v>
      </c>
      <c r="CD935" s="1" t="s">
        <v>75</v>
      </c>
      <c r="CE935" s="1" t="s">
        <v>75</v>
      </c>
      <c r="CF935" s="1" t="s">
        <v>75</v>
      </c>
      <c r="CG935" s="1" t="s">
        <v>75</v>
      </c>
      <c r="CH935" s="1" t="s">
        <v>75</v>
      </c>
    </row>
    <row r="936" spans="1:86" s="5" customFormat="1" x14ac:dyDescent="0.5">
      <c r="A936" s="5" t="s">
        <v>355</v>
      </c>
      <c r="B936" s="1" t="s">
        <v>84</v>
      </c>
      <c r="C936" s="1">
        <v>2014</v>
      </c>
      <c r="D936" s="1" t="s">
        <v>72</v>
      </c>
      <c r="E936" s="2">
        <v>41856</v>
      </c>
      <c r="F936" s="1">
        <v>0</v>
      </c>
      <c r="G936" s="1" t="s">
        <v>78</v>
      </c>
      <c r="H936" s="1" t="s">
        <v>76</v>
      </c>
      <c r="I936" s="5" t="s">
        <v>274</v>
      </c>
      <c r="J936" s="5" t="s">
        <v>81</v>
      </c>
      <c r="K936" s="1">
        <v>21.538979415394653</v>
      </c>
      <c r="L936" s="1">
        <v>5.8100858302337999</v>
      </c>
      <c r="M936" s="1">
        <v>13.184550248234913</v>
      </c>
      <c r="N936" s="1">
        <v>0</v>
      </c>
      <c r="O936" s="1">
        <v>17.61789965765178</v>
      </c>
      <c r="P936" s="1">
        <v>58.151515151515149</v>
      </c>
      <c r="Q936" s="1">
        <v>0.68494343434343419</v>
      </c>
      <c r="R936" s="1">
        <v>7.3162626262626249E-2</v>
      </c>
      <c r="S936" s="1">
        <v>0</v>
      </c>
      <c r="T936" s="1"/>
      <c r="U936" s="1">
        <v>120.71500964156796</v>
      </c>
      <c r="V936" s="1">
        <v>26.863968111385585</v>
      </c>
      <c r="W936" s="1">
        <v>100.35271071862417</v>
      </c>
      <c r="X936" s="1">
        <v>81.818181818181813</v>
      </c>
      <c r="Y936" s="1">
        <v>4.8680028561818052</v>
      </c>
      <c r="Z936" s="1">
        <v>1.049786791171309</v>
      </c>
      <c r="AA936" s="1">
        <v>4.6361809924197921</v>
      </c>
      <c r="AB936" s="1" t="s">
        <v>75</v>
      </c>
      <c r="AC936" s="1">
        <v>5.7849223106061807</v>
      </c>
      <c r="AD936" s="1">
        <v>13.812763424643197</v>
      </c>
      <c r="AE936" s="1">
        <v>0.37948661091598951</v>
      </c>
      <c r="AF936" s="1">
        <v>1.9806588238750832E-2</v>
      </c>
      <c r="AG936" s="1" t="s">
        <v>75</v>
      </c>
      <c r="AH936" s="1">
        <v>4.4035293051619107</v>
      </c>
      <c r="AI936" s="1">
        <v>1.227671092185542</v>
      </c>
      <c r="AJ936" s="1">
        <v>3.4847209701363275</v>
      </c>
      <c r="AK936" s="1">
        <v>20.994555243259125</v>
      </c>
      <c r="BI936" s="7" t="s">
        <v>75</v>
      </c>
      <c r="BJ936" s="7" t="s">
        <v>75</v>
      </c>
      <c r="BK936" s="1">
        <v>2.0690333333333335</v>
      </c>
      <c r="BL936" s="1" t="s">
        <v>75</v>
      </c>
      <c r="BM936" s="1" t="s">
        <v>75</v>
      </c>
      <c r="BN936" s="1" t="s">
        <v>75</v>
      </c>
      <c r="BO936" s="1" t="s">
        <v>75</v>
      </c>
      <c r="BP936" s="1" t="s">
        <v>75</v>
      </c>
      <c r="BQ936" s="1">
        <v>1.1963294606060606</v>
      </c>
      <c r="BR936" s="1" t="s">
        <v>75</v>
      </c>
      <c r="BS936" s="1" t="s">
        <v>75</v>
      </c>
      <c r="BT936" s="1" t="s">
        <v>75</v>
      </c>
      <c r="BU936" s="1" t="s">
        <v>75</v>
      </c>
      <c r="BV936" s="1" t="s">
        <v>75</v>
      </c>
      <c r="BW936" s="1" t="s">
        <v>75</v>
      </c>
      <c r="BX936" s="1" t="s">
        <v>75</v>
      </c>
      <c r="BY936" s="1">
        <v>5.2282257453598616E-2</v>
      </c>
      <c r="BZ936" s="1" t="s">
        <v>75</v>
      </c>
      <c r="CA936" s="1" t="s">
        <v>75</v>
      </c>
      <c r="CB936" s="1" t="s">
        <v>75</v>
      </c>
      <c r="CC936" s="1" t="s">
        <v>75</v>
      </c>
      <c r="CD936" s="1" t="s">
        <v>75</v>
      </c>
      <c r="CE936" s="1">
        <v>0.26551515686294591</v>
      </c>
      <c r="CF936" s="1" t="s">
        <v>75</v>
      </c>
      <c r="CG936" s="1" t="s">
        <v>75</v>
      </c>
      <c r="CH936" s="1" t="s">
        <v>75</v>
      </c>
    </row>
    <row r="937" spans="1:86" s="5" customFormat="1" x14ac:dyDescent="0.5">
      <c r="A937" s="5" t="s">
        <v>356</v>
      </c>
      <c r="B937" s="1" t="s">
        <v>84</v>
      </c>
      <c r="C937" s="1">
        <v>2014</v>
      </c>
      <c r="D937" s="1" t="s">
        <v>72</v>
      </c>
      <c r="E937" s="2">
        <v>41856</v>
      </c>
      <c r="F937" s="1">
        <v>80</v>
      </c>
      <c r="G937" s="1" t="s">
        <v>78</v>
      </c>
      <c r="H937" s="1" t="s">
        <v>76</v>
      </c>
      <c r="I937" s="5" t="s">
        <v>274</v>
      </c>
      <c r="J937" s="5" t="s">
        <v>81</v>
      </c>
      <c r="K937" s="1">
        <v>76.996570885428497</v>
      </c>
      <c r="L937" s="1">
        <v>23.073165569444907</v>
      </c>
      <c r="M937" s="1">
        <v>72.148350058791081</v>
      </c>
      <c r="N937" s="1">
        <v>0</v>
      </c>
      <c r="O937" s="1">
        <v>52.145549849971871</v>
      </c>
      <c r="P937" s="1">
        <v>224.36363636363637</v>
      </c>
      <c r="Q937" s="1">
        <v>1.8318531313131314</v>
      </c>
      <c r="R937" s="1">
        <v>0.12857212121212119</v>
      </c>
      <c r="S937" s="1">
        <v>0</v>
      </c>
      <c r="T937" s="1"/>
      <c r="U937" s="1">
        <v>139.3495668766781</v>
      </c>
      <c r="V937" s="1">
        <v>33.354357081333831</v>
      </c>
      <c r="W937" s="1">
        <v>115.16961627018617</v>
      </c>
      <c r="X937" s="1">
        <v>61.212121212121211</v>
      </c>
      <c r="Y937" s="1">
        <v>15.40228136051217</v>
      </c>
      <c r="Z937" s="1">
        <v>5.1397841789058161</v>
      </c>
      <c r="AA937" s="1">
        <v>7.2434771682686998</v>
      </c>
      <c r="AB937" s="1" t="s">
        <v>75</v>
      </c>
      <c r="AC937" s="1">
        <v>7.3182239595874057</v>
      </c>
      <c r="AD937" s="1">
        <v>23.569212303236469</v>
      </c>
      <c r="AE937" s="1">
        <v>0.4453436148882593</v>
      </c>
      <c r="AF937" s="1">
        <v>1.261832928624566E-2</v>
      </c>
      <c r="AG937" s="1" t="s">
        <v>75</v>
      </c>
      <c r="AH937" s="1">
        <v>12.717965962281948</v>
      </c>
      <c r="AI937" s="1">
        <v>2.1857944930482884</v>
      </c>
      <c r="AJ937" s="1">
        <v>10.834727650690279</v>
      </c>
      <c r="AK937" s="1">
        <v>6.4139425722778292</v>
      </c>
      <c r="BI937" s="7" t="s">
        <v>75</v>
      </c>
      <c r="BJ937" s="7" t="s">
        <v>75</v>
      </c>
      <c r="BK937" s="1">
        <v>2.9966666666666666</v>
      </c>
      <c r="BL937" s="1" t="s">
        <v>75</v>
      </c>
      <c r="BM937" s="1" t="s">
        <v>75</v>
      </c>
      <c r="BN937" s="1" t="s">
        <v>75</v>
      </c>
      <c r="BO937" s="1" t="s">
        <v>75</v>
      </c>
      <c r="BP937" s="1" t="s">
        <v>75</v>
      </c>
      <c r="BQ937" s="1">
        <v>6.597143212121213</v>
      </c>
      <c r="BR937" s="1" t="s">
        <v>75</v>
      </c>
      <c r="BS937" s="1" t="s">
        <v>75</v>
      </c>
      <c r="BT937" s="1" t="s">
        <v>75</v>
      </c>
      <c r="BU937" s="1" t="s">
        <v>75</v>
      </c>
      <c r="BV937" s="1" t="s">
        <v>75</v>
      </c>
      <c r="BW937" s="1" t="s">
        <v>75</v>
      </c>
      <c r="BX937" s="1" t="s">
        <v>75</v>
      </c>
      <c r="BY937" s="1">
        <v>0.31962703960153926</v>
      </c>
      <c r="BZ937" s="1" t="s">
        <v>75</v>
      </c>
      <c r="CA937" s="1" t="s">
        <v>75</v>
      </c>
      <c r="CB937" s="1" t="s">
        <v>75</v>
      </c>
      <c r="CC937" s="1" t="s">
        <v>75</v>
      </c>
      <c r="CD937" s="1" t="s">
        <v>75</v>
      </c>
      <c r="CE937" s="1">
        <v>0.34413239283538732</v>
      </c>
      <c r="CF937" s="1" t="s">
        <v>75</v>
      </c>
      <c r="CG937" s="1" t="s">
        <v>75</v>
      </c>
      <c r="CH937" s="1" t="s">
        <v>75</v>
      </c>
    </row>
    <row r="938" spans="1:86" s="5" customFormat="1" x14ac:dyDescent="0.5">
      <c r="A938" s="5" t="s">
        <v>355</v>
      </c>
      <c r="B938" s="1" t="s">
        <v>84</v>
      </c>
      <c r="C938" s="1">
        <v>2014</v>
      </c>
      <c r="D938" s="1" t="s">
        <v>72</v>
      </c>
      <c r="E938" s="2">
        <v>41872</v>
      </c>
      <c r="F938" s="1">
        <v>0</v>
      </c>
      <c r="G938" s="1" t="s">
        <v>78</v>
      </c>
      <c r="H938" s="1" t="s">
        <v>76</v>
      </c>
      <c r="I938" s="5" t="s">
        <v>274</v>
      </c>
      <c r="J938" s="5" t="s">
        <v>81</v>
      </c>
      <c r="K938" s="1">
        <v>35.132175085581373</v>
      </c>
      <c r="L938" s="1">
        <v>5.4567118135607844</v>
      </c>
      <c r="M938" s="1">
        <v>85.797156511140244</v>
      </c>
      <c r="N938" s="1">
        <v>0</v>
      </c>
      <c r="O938" s="1">
        <v>4.4806232563842405</v>
      </c>
      <c r="P938" s="1">
        <v>130.86666666666665</v>
      </c>
      <c r="Q938" s="1">
        <v>0.55911979797979794</v>
      </c>
      <c r="R938" s="1">
        <v>0.23096404040404039</v>
      </c>
      <c r="S938" s="1">
        <v>0</v>
      </c>
      <c r="T938" s="1"/>
      <c r="U938" s="1">
        <v>122.98376229336685</v>
      </c>
      <c r="V938" s="1">
        <v>46.280610613810751</v>
      </c>
      <c r="W938" s="1">
        <v>112.71589864944495</v>
      </c>
      <c r="X938" s="1">
        <v>55.151515151515149</v>
      </c>
      <c r="Y938" s="1">
        <v>2.3920185847266295</v>
      </c>
      <c r="Z938" s="1">
        <v>0.62898935620215246</v>
      </c>
      <c r="AA938" s="1">
        <v>4.1678516214021526</v>
      </c>
      <c r="AB938" s="1" t="s">
        <v>75</v>
      </c>
      <c r="AC938" s="1">
        <v>1.3783791630532483</v>
      </c>
      <c r="AD938" s="1">
        <v>8.3127591752438779</v>
      </c>
      <c r="AE938" s="1">
        <v>0.11189738397621435</v>
      </c>
      <c r="AF938" s="1">
        <v>3.9069041979289364E-2</v>
      </c>
      <c r="AG938" s="1" t="s">
        <v>75</v>
      </c>
      <c r="AH938" s="1">
        <v>8.5276060187934331</v>
      </c>
      <c r="AI938" s="1">
        <v>4.2313012366714871</v>
      </c>
      <c r="AJ938" s="1">
        <v>8.4009052741450674</v>
      </c>
      <c r="AK938" s="1">
        <v>1.6034856430694158</v>
      </c>
      <c r="BI938" s="7" t="s">
        <v>75</v>
      </c>
      <c r="BJ938" s="7" t="s">
        <v>75</v>
      </c>
      <c r="BK938" s="1" t="s">
        <v>75</v>
      </c>
      <c r="BL938" s="1">
        <v>2.881933333333333</v>
      </c>
      <c r="BM938" s="1" t="s">
        <v>75</v>
      </c>
      <c r="BN938" s="1">
        <v>1.2947</v>
      </c>
      <c r="BO938" s="1" t="s">
        <v>75</v>
      </c>
      <c r="BP938" s="1" t="s">
        <v>75</v>
      </c>
      <c r="BQ938" s="1" t="s">
        <v>75</v>
      </c>
      <c r="BR938" s="1">
        <v>1.0208065684457228</v>
      </c>
      <c r="BS938" s="1">
        <v>1.1124523348152964</v>
      </c>
      <c r="BT938" s="1" t="s">
        <v>75</v>
      </c>
      <c r="BU938" s="1" t="s">
        <v>75</v>
      </c>
      <c r="BV938" s="1" t="s">
        <v>75</v>
      </c>
      <c r="BW938" s="1" t="s">
        <v>75</v>
      </c>
      <c r="BX938" s="1" t="s">
        <v>75</v>
      </c>
      <c r="BY938" s="1" t="s">
        <v>75</v>
      </c>
      <c r="BZ938" s="1">
        <v>0.25374318600593876</v>
      </c>
      <c r="CA938" s="1" t="s">
        <v>75</v>
      </c>
      <c r="CB938" s="1">
        <v>9.3963414866283471E-2</v>
      </c>
      <c r="CC938" s="1" t="s">
        <v>75</v>
      </c>
      <c r="CD938" s="1" t="s">
        <v>75</v>
      </c>
      <c r="CE938" s="1" t="s">
        <v>75</v>
      </c>
      <c r="CF938" s="1">
        <v>0.14595082004386342</v>
      </c>
      <c r="CG938" s="1">
        <v>0.10206011167986886</v>
      </c>
      <c r="CH938" s="1" t="s">
        <v>75</v>
      </c>
    </row>
    <row r="939" spans="1:86" s="5" customFormat="1" x14ac:dyDescent="0.5">
      <c r="A939" s="5" t="s">
        <v>356</v>
      </c>
      <c r="B939" s="1" t="s">
        <v>84</v>
      </c>
      <c r="C939" s="1">
        <v>2014</v>
      </c>
      <c r="D939" s="1" t="s">
        <v>72</v>
      </c>
      <c r="E939" s="2">
        <v>41872</v>
      </c>
      <c r="F939" s="1">
        <v>80</v>
      </c>
      <c r="G939" s="1" t="s">
        <v>78</v>
      </c>
      <c r="H939" s="1" t="s">
        <v>76</v>
      </c>
      <c r="I939" s="5" t="s">
        <v>274</v>
      </c>
      <c r="J939" s="5" t="s">
        <v>81</v>
      </c>
      <c r="K939" s="1">
        <v>78.084132202719829</v>
      </c>
      <c r="L939" s="1">
        <v>15.973560490309495</v>
      </c>
      <c r="M939" s="1">
        <v>169.45227540505559</v>
      </c>
      <c r="N939" s="1">
        <v>0</v>
      </c>
      <c r="O939" s="1">
        <v>10.199122811005978</v>
      </c>
      <c r="P939" s="1">
        <v>273.70909090909089</v>
      </c>
      <c r="Q939" s="1">
        <v>1.1794131313131313</v>
      </c>
      <c r="R939" s="1">
        <v>0.27899373737373728</v>
      </c>
      <c r="S939" s="1">
        <v>7.5272727272727253E-4</v>
      </c>
      <c r="T939" s="1"/>
      <c r="U939" s="1">
        <v>134.49549538121636</v>
      </c>
      <c r="V939" s="1">
        <v>36.746993725606451</v>
      </c>
      <c r="W939" s="1">
        <v>117.86759769323915</v>
      </c>
      <c r="X939" s="1">
        <v>44.848484848484844</v>
      </c>
      <c r="Y939" s="1">
        <v>3.234691758720154</v>
      </c>
      <c r="Z939" s="1">
        <v>0.45470794840288731</v>
      </c>
      <c r="AA939" s="1">
        <v>22.366364964846507</v>
      </c>
      <c r="AB939" s="1" t="s">
        <v>75</v>
      </c>
      <c r="AC939" s="1">
        <v>5.6974278543787529</v>
      </c>
      <c r="AD939" s="1">
        <v>29.072016592598718</v>
      </c>
      <c r="AE939" s="1">
        <v>0.18738432960134327</v>
      </c>
      <c r="AF939" s="1">
        <v>3.0782541644160694E-2</v>
      </c>
      <c r="AG939" s="1">
        <v>7.5272727272727253E-4</v>
      </c>
      <c r="AH939" s="1">
        <v>3.5885144052014066</v>
      </c>
      <c r="AI939" s="1">
        <v>2.8191673331272922</v>
      </c>
      <c r="AJ939" s="1">
        <v>2.4912682420386987</v>
      </c>
      <c r="AK939" s="1">
        <v>8.0174282153472411</v>
      </c>
      <c r="BI939" s="7" t="s">
        <v>75</v>
      </c>
      <c r="BJ939" s="7" t="s">
        <v>75</v>
      </c>
      <c r="BK939" s="1" t="s">
        <v>75</v>
      </c>
      <c r="BL939" s="1">
        <v>4.9326666666666661</v>
      </c>
      <c r="BM939" s="1" t="s">
        <v>75</v>
      </c>
      <c r="BN939" s="1">
        <v>2.1640000000000001</v>
      </c>
      <c r="BO939" s="1" t="s">
        <v>75</v>
      </c>
      <c r="BP939" s="1" t="s">
        <v>75</v>
      </c>
      <c r="BQ939" s="1" t="s">
        <v>75</v>
      </c>
      <c r="BR939" s="1">
        <v>3.8532404088741856</v>
      </c>
      <c r="BS939" s="1">
        <v>3.6597221454229527</v>
      </c>
      <c r="BT939" s="1" t="s">
        <v>75</v>
      </c>
      <c r="BU939" s="1" t="s">
        <v>75</v>
      </c>
      <c r="BV939" s="1" t="s">
        <v>75</v>
      </c>
      <c r="BW939" s="1" t="s">
        <v>75</v>
      </c>
      <c r="BX939" s="1" t="s">
        <v>75</v>
      </c>
      <c r="BY939" s="1" t="s">
        <v>75</v>
      </c>
      <c r="BZ939" s="1">
        <v>0.18108684227311675</v>
      </c>
      <c r="CA939" s="1" t="s">
        <v>75</v>
      </c>
      <c r="CB939" s="1">
        <v>5.4169487106058574E-2</v>
      </c>
      <c r="CC939" s="1" t="s">
        <v>75</v>
      </c>
      <c r="CD939" s="1" t="s">
        <v>75</v>
      </c>
      <c r="CE939" s="1" t="s">
        <v>75</v>
      </c>
      <c r="CF939" s="1">
        <v>0.23259649883793868</v>
      </c>
      <c r="CG939" s="1">
        <v>0.46712878777056127</v>
      </c>
      <c r="CH939" s="1" t="s">
        <v>75</v>
      </c>
    </row>
    <row r="940" spans="1:86" s="5" customFormat="1" x14ac:dyDescent="0.5">
      <c r="A940" s="5" t="s">
        <v>357</v>
      </c>
      <c r="B940" s="1" t="s">
        <v>84</v>
      </c>
      <c r="C940" s="1">
        <v>2014</v>
      </c>
      <c r="D940" s="1" t="s">
        <v>72</v>
      </c>
      <c r="E940" s="2">
        <v>41829</v>
      </c>
      <c r="F940" s="1">
        <v>0</v>
      </c>
      <c r="G940" s="1" t="s">
        <v>77</v>
      </c>
      <c r="H940" s="1" t="s">
        <v>76</v>
      </c>
      <c r="I940" s="5" t="s">
        <v>277</v>
      </c>
      <c r="J940" s="5" t="s">
        <v>81</v>
      </c>
      <c r="K940" s="1">
        <v>22.570323033318459</v>
      </c>
      <c r="L940" s="1">
        <v>9.736162107949287</v>
      </c>
      <c r="M940" s="1">
        <v>0</v>
      </c>
      <c r="N940" s="1">
        <v>0</v>
      </c>
      <c r="O940" s="1">
        <v>2.020787586004976</v>
      </c>
      <c r="P940" s="1">
        <v>34.327272727272721</v>
      </c>
      <c r="Q940" s="1">
        <v>0.43659345454545456</v>
      </c>
      <c r="R940" s="1">
        <v>0</v>
      </c>
      <c r="S940" s="1">
        <v>0</v>
      </c>
      <c r="T940" s="1"/>
      <c r="U940" s="1">
        <v>218.22949387776978</v>
      </c>
      <c r="V940" s="1">
        <v>42.522642938816659</v>
      </c>
      <c r="W940" s="1">
        <v>167.45015395368168</v>
      </c>
      <c r="X940" s="1">
        <v>61.818181818181813</v>
      </c>
      <c r="Y940" s="1">
        <v>4.775242077366757</v>
      </c>
      <c r="Z940" s="1">
        <v>3.8474822240540107</v>
      </c>
      <c r="AA940" s="1" t="s">
        <v>75</v>
      </c>
      <c r="AB940" s="1" t="s">
        <v>75</v>
      </c>
      <c r="AC940" s="1">
        <v>2.020787586004976</v>
      </c>
      <c r="AD940" s="1">
        <v>8.5690968886810506</v>
      </c>
      <c r="AE940" s="1">
        <v>0.11645788048156683</v>
      </c>
      <c r="AF940" s="1" t="s">
        <v>75</v>
      </c>
      <c r="AG940" s="1" t="s">
        <v>75</v>
      </c>
      <c r="AH940" s="1">
        <v>20.943360965608573</v>
      </c>
      <c r="AI940" s="1">
        <v>5.549827433087108</v>
      </c>
      <c r="AJ940" s="1">
        <v>13.94636282112044</v>
      </c>
      <c r="AK940" s="1">
        <v>19.441230221024764</v>
      </c>
      <c r="BI940" s="7" t="s">
        <v>75</v>
      </c>
      <c r="BJ940" s="7" t="s">
        <v>75</v>
      </c>
      <c r="BK940" s="1" t="s">
        <v>75</v>
      </c>
      <c r="BL940" s="1" t="s">
        <v>75</v>
      </c>
      <c r="BM940" s="1" t="s">
        <v>75</v>
      </c>
      <c r="BN940" s="1" t="s">
        <v>75</v>
      </c>
      <c r="BO940" s="1" t="s">
        <v>75</v>
      </c>
      <c r="BP940" s="1" t="s">
        <v>75</v>
      </c>
      <c r="BQ940" s="1" t="s">
        <v>75</v>
      </c>
      <c r="BR940" s="1" t="s">
        <v>75</v>
      </c>
      <c r="BS940" s="1" t="s">
        <v>75</v>
      </c>
      <c r="BT940" s="1" t="s">
        <v>75</v>
      </c>
      <c r="BU940" s="1" t="s">
        <v>75</v>
      </c>
      <c r="BV940" s="1" t="s">
        <v>75</v>
      </c>
      <c r="BW940" s="1" t="s">
        <v>75</v>
      </c>
      <c r="BX940" s="1" t="s">
        <v>75</v>
      </c>
      <c r="BY940" s="1" t="s">
        <v>75</v>
      </c>
      <c r="BZ940" s="1" t="s">
        <v>75</v>
      </c>
      <c r="CA940" s="1" t="s">
        <v>75</v>
      </c>
      <c r="CB940" s="1" t="s">
        <v>75</v>
      </c>
      <c r="CC940" s="1" t="s">
        <v>75</v>
      </c>
      <c r="CD940" s="1" t="s">
        <v>75</v>
      </c>
      <c r="CE940" s="1" t="s">
        <v>75</v>
      </c>
      <c r="CF940" s="1" t="s">
        <v>75</v>
      </c>
      <c r="CG940" s="1" t="s">
        <v>75</v>
      </c>
      <c r="CH940" s="1" t="s">
        <v>75</v>
      </c>
    </row>
    <row r="941" spans="1:86" s="5" customFormat="1" x14ac:dyDescent="0.5">
      <c r="A941" s="5" t="s">
        <v>358</v>
      </c>
      <c r="B941" s="1" t="s">
        <v>84</v>
      </c>
      <c r="C941" s="1">
        <v>2014</v>
      </c>
      <c r="D941" s="1" t="s">
        <v>72</v>
      </c>
      <c r="E941" s="2">
        <v>41829</v>
      </c>
      <c r="F941" s="1">
        <v>80</v>
      </c>
      <c r="G941" s="1" t="s">
        <v>77</v>
      </c>
      <c r="H941" s="1" t="s">
        <v>76</v>
      </c>
      <c r="I941" s="5" t="s">
        <v>277</v>
      </c>
      <c r="J941" s="5" t="s">
        <v>81</v>
      </c>
      <c r="K941" s="1">
        <v>49.154509947125838</v>
      </c>
      <c r="L941" s="1">
        <v>20.014975562172754</v>
      </c>
      <c r="M941" s="1">
        <v>0</v>
      </c>
      <c r="N941" s="1">
        <v>0</v>
      </c>
      <c r="O941" s="1">
        <v>0.6305144907014063</v>
      </c>
      <c r="P941" s="1">
        <v>69.8</v>
      </c>
      <c r="Q941" s="1">
        <v>1.7308535757575758</v>
      </c>
      <c r="R941" s="1">
        <v>0</v>
      </c>
      <c r="S941" s="1">
        <v>0</v>
      </c>
      <c r="T941" s="1"/>
      <c r="U941" s="1">
        <v>209.36166884554788</v>
      </c>
      <c r="V941" s="1">
        <v>37.225676890335116</v>
      </c>
      <c r="W941" s="1">
        <v>159.18457585418687</v>
      </c>
      <c r="X941" s="1">
        <v>47.878787878787875</v>
      </c>
      <c r="Y941" s="1">
        <v>9.1063087593629835</v>
      </c>
      <c r="Z941" s="1">
        <v>3.8628291520507605</v>
      </c>
      <c r="AA941" s="1" t="s">
        <v>75</v>
      </c>
      <c r="AB941" s="1" t="s">
        <v>75</v>
      </c>
      <c r="AC941" s="1">
        <v>0.6305144907014063</v>
      </c>
      <c r="AD941" s="1">
        <v>13.322451482314461</v>
      </c>
      <c r="AE941" s="1">
        <v>0.28551153737961971</v>
      </c>
      <c r="AF941" s="1" t="s">
        <v>75</v>
      </c>
      <c r="AG941" s="1" t="s">
        <v>75</v>
      </c>
      <c r="AH941" s="1">
        <v>16.177592273305649</v>
      </c>
      <c r="AI941" s="1">
        <v>0.30900091253234174</v>
      </c>
      <c r="AJ941" s="1">
        <v>8.2592133906786742</v>
      </c>
      <c r="AK941" s="1">
        <v>4.8484848484848388</v>
      </c>
      <c r="BI941" s="7" t="s">
        <v>75</v>
      </c>
      <c r="BJ941" s="7" t="s">
        <v>75</v>
      </c>
      <c r="BK941" s="1" t="s">
        <v>75</v>
      </c>
      <c r="BL941" s="1" t="s">
        <v>75</v>
      </c>
      <c r="BM941" s="1" t="s">
        <v>75</v>
      </c>
      <c r="BN941" s="1" t="s">
        <v>75</v>
      </c>
      <c r="BO941" s="1" t="s">
        <v>75</v>
      </c>
      <c r="BP941" s="1" t="s">
        <v>75</v>
      </c>
      <c r="BQ941" s="1" t="s">
        <v>75</v>
      </c>
      <c r="BR941" s="1" t="s">
        <v>75</v>
      </c>
      <c r="BS941" s="1" t="s">
        <v>75</v>
      </c>
      <c r="BT941" s="1" t="s">
        <v>75</v>
      </c>
      <c r="BU941" s="1" t="s">
        <v>75</v>
      </c>
      <c r="BV941" s="1" t="s">
        <v>75</v>
      </c>
      <c r="BW941" s="1" t="s">
        <v>75</v>
      </c>
      <c r="BX941" s="1" t="s">
        <v>75</v>
      </c>
      <c r="BY941" s="1" t="s">
        <v>75</v>
      </c>
      <c r="BZ941" s="1" t="s">
        <v>75</v>
      </c>
      <c r="CA941" s="1" t="s">
        <v>75</v>
      </c>
      <c r="CB941" s="1" t="s">
        <v>75</v>
      </c>
      <c r="CC941" s="1" t="s">
        <v>75</v>
      </c>
      <c r="CD941" s="1" t="s">
        <v>75</v>
      </c>
      <c r="CE941" s="1" t="s">
        <v>75</v>
      </c>
      <c r="CF941" s="1" t="s">
        <v>75</v>
      </c>
      <c r="CG941" s="1" t="s">
        <v>75</v>
      </c>
      <c r="CH941" s="1" t="s">
        <v>75</v>
      </c>
    </row>
    <row r="942" spans="1:86" s="5" customFormat="1" x14ac:dyDescent="0.5">
      <c r="A942" s="5" t="s">
        <v>357</v>
      </c>
      <c r="B942" s="1" t="s">
        <v>84</v>
      </c>
      <c r="C942" s="1">
        <v>2014</v>
      </c>
      <c r="D942" s="1" t="s">
        <v>72</v>
      </c>
      <c r="E942" s="2">
        <v>41856</v>
      </c>
      <c r="F942" s="1">
        <v>0</v>
      </c>
      <c r="G942" s="1" t="s">
        <v>77</v>
      </c>
      <c r="H942" s="1" t="s">
        <v>76</v>
      </c>
      <c r="I942" s="5" t="s">
        <v>277</v>
      </c>
      <c r="J942" s="5" t="s">
        <v>81</v>
      </c>
      <c r="K942" s="1">
        <v>25.402784774936293</v>
      </c>
      <c r="L942" s="1">
        <v>7.7294612170418198</v>
      </c>
      <c r="M942" s="1">
        <v>7.8144929786328694</v>
      </c>
      <c r="N942" s="1">
        <v>0</v>
      </c>
      <c r="O942" s="1">
        <v>26.429018605146585</v>
      </c>
      <c r="P942" s="1">
        <v>67.375757575757561</v>
      </c>
      <c r="Q942" s="1">
        <v>0.79247717171717158</v>
      </c>
      <c r="R942" s="1">
        <v>2.9109898989898991E-2</v>
      </c>
      <c r="S942" s="1">
        <v>0</v>
      </c>
      <c r="T942" s="1"/>
      <c r="U942" s="1">
        <v>111.83800004102456</v>
      </c>
      <c r="V942" s="1">
        <v>30.131416447692491</v>
      </c>
      <c r="W942" s="1">
        <v>95.241909106425268</v>
      </c>
      <c r="X942" s="1">
        <v>80.606060606060609</v>
      </c>
      <c r="Y942" s="1">
        <v>8.9931868902225727</v>
      </c>
      <c r="Z942" s="1">
        <v>4.8236943602354536</v>
      </c>
      <c r="AA942" s="1">
        <v>2.0896946221628441</v>
      </c>
      <c r="AB942" s="1" t="s">
        <v>75</v>
      </c>
      <c r="AC942" s="1">
        <v>7.3179466780126914</v>
      </c>
      <c r="AD942" s="1">
        <v>22.907641448454402</v>
      </c>
      <c r="AE942" s="1">
        <v>0.18214635113454661</v>
      </c>
      <c r="AF942" s="1">
        <v>6.5512475331331848E-3</v>
      </c>
      <c r="AG942" s="1" t="s">
        <v>75</v>
      </c>
      <c r="AH942" s="1">
        <v>5.1348541381629831</v>
      </c>
      <c r="AI942" s="1">
        <v>2.735888313073636</v>
      </c>
      <c r="AJ942" s="1">
        <v>3.4021048552117614</v>
      </c>
      <c r="AK942" s="1">
        <v>6.7488052882788168</v>
      </c>
      <c r="BI942" s="7" t="s">
        <v>75</v>
      </c>
      <c r="BJ942" s="7" t="s">
        <v>75</v>
      </c>
      <c r="BK942" s="1">
        <v>2.3298000000000001</v>
      </c>
      <c r="BL942" s="1" t="s">
        <v>75</v>
      </c>
      <c r="BM942" s="1" t="s">
        <v>75</v>
      </c>
      <c r="BN942" s="1" t="s">
        <v>75</v>
      </c>
      <c r="BO942" s="1" t="s">
        <v>75</v>
      </c>
      <c r="BP942" s="1" t="s">
        <v>75</v>
      </c>
      <c r="BQ942" s="1">
        <v>1.596512933333333</v>
      </c>
      <c r="BR942" s="1" t="s">
        <v>75</v>
      </c>
      <c r="BS942" s="1" t="s">
        <v>75</v>
      </c>
      <c r="BT942" s="1" t="s">
        <v>75</v>
      </c>
      <c r="BU942" s="1" t="s">
        <v>75</v>
      </c>
      <c r="BV942" s="1" t="s">
        <v>75</v>
      </c>
      <c r="BW942" s="1" t="s">
        <v>75</v>
      </c>
      <c r="BX942" s="1" t="s">
        <v>75</v>
      </c>
      <c r="BY942" s="1">
        <v>0.25036141875297102</v>
      </c>
      <c r="BZ942" s="1" t="s">
        <v>75</v>
      </c>
      <c r="CA942" s="1" t="s">
        <v>75</v>
      </c>
      <c r="CB942" s="1" t="s">
        <v>75</v>
      </c>
      <c r="CC942" s="1" t="s">
        <v>75</v>
      </c>
      <c r="CD942" s="1" t="s">
        <v>75</v>
      </c>
      <c r="CE942" s="1">
        <v>0.57583270935218611</v>
      </c>
      <c r="CF942" s="1" t="s">
        <v>75</v>
      </c>
      <c r="CG942" s="1" t="s">
        <v>75</v>
      </c>
      <c r="CH942" s="1" t="s">
        <v>75</v>
      </c>
    </row>
    <row r="943" spans="1:86" s="5" customFormat="1" x14ac:dyDescent="0.5">
      <c r="A943" s="5" t="s">
        <v>358</v>
      </c>
      <c r="B943" s="1" t="s">
        <v>84</v>
      </c>
      <c r="C943" s="1">
        <v>2014</v>
      </c>
      <c r="D943" s="1" t="s">
        <v>72</v>
      </c>
      <c r="E943" s="2">
        <v>41856</v>
      </c>
      <c r="F943" s="1">
        <v>80</v>
      </c>
      <c r="G943" s="1" t="s">
        <v>77</v>
      </c>
      <c r="H943" s="1" t="s">
        <v>76</v>
      </c>
      <c r="I943" s="5" t="s">
        <v>277</v>
      </c>
      <c r="J943" s="5" t="s">
        <v>81</v>
      </c>
      <c r="K943" s="1">
        <v>92.546144171190079</v>
      </c>
      <c r="L943" s="1">
        <v>38.910850816840643</v>
      </c>
      <c r="M943" s="1">
        <v>53.797510529391253</v>
      </c>
      <c r="N943" s="1">
        <v>0</v>
      </c>
      <c r="O943" s="1">
        <v>42.963676300759801</v>
      </c>
      <c r="P943" s="1">
        <v>228.21818181818182</v>
      </c>
      <c r="Q943" s="1">
        <v>2.1950876767676761</v>
      </c>
      <c r="R943" s="1">
        <v>8.7802828282828274E-2</v>
      </c>
      <c r="S943" s="1">
        <v>0</v>
      </c>
      <c r="T943" s="1"/>
      <c r="U943" s="1">
        <v>161.55351132418662</v>
      </c>
      <c r="V943" s="1">
        <v>33.085113914120761</v>
      </c>
      <c r="W943" s="1">
        <v>123.34496694988623</v>
      </c>
      <c r="X943" s="1">
        <v>54.54545454545454</v>
      </c>
      <c r="Y943" s="1">
        <v>12.10813177142925</v>
      </c>
      <c r="Z943" s="1">
        <v>2.1772445277313981</v>
      </c>
      <c r="AA943" s="1">
        <v>7.2165248280191951</v>
      </c>
      <c r="AB943" s="1" t="s">
        <v>75</v>
      </c>
      <c r="AC943" s="1">
        <v>3.466996218413311</v>
      </c>
      <c r="AD943" s="1">
        <v>13.601802667759396</v>
      </c>
      <c r="AE943" s="1">
        <v>0.16978904734447228</v>
      </c>
      <c r="AF943" s="1">
        <v>1.2424138542720863E-2</v>
      </c>
      <c r="AG943" s="1" t="s">
        <v>75</v>
      </c>
      <c r="AH943" s="1">
        <v>14.206030211702267</v>
      </c>
      <c r="AI943" s="1">
        <v>4.7792126282251006</v>
      </c>
      <c r="AJ943" s="1">
        <v>15.769119463404799</v>
      </c>
      <c r="AK943" s="1">
        <v>2.0994555243258892</v>
      </c>
      <c r="BI943" s="7" t="s">
        <v>75</v>
      </c>
      <c r="BJ943" s="7" t="s">
        <v>75</v>
      </c>
      <c r="BK943" s="1">
        <v>3.0333333333333332</v>
      </c>
      <c r="BL943" s="1" t="s">
        <v>75</v>
      </c>
      <c r="BM943" s="1" t="s">
        <v>75</v>
      </c>
      <c r="BN943" s="1" t="s">
        <v>75</v>
      </c>
      <c r="BO943" s="1" t="s">
        <v>75</v>
      </c>
      <c r="BP943" s="1" t="s">
        <v>75</v>
      </c>
      <c r="BQ943" s="1">
        <v>6.9895727878787879</v>
      </c>
      <c r="BR943" s="1" t="s">
        <v>75</v>
      </c>
      <c r="BS943" s="1" t="s">
        <v>75</v>
      </c>
      <c r="BT943" s="1" t="s">
        <v>75</v>
      </c>
      <c r="BU943" s="1" t="s">
        <v>75</v>
      </c>
      <c r="BV943" s="1" t="s">
        <v>75</v>
      </c>
      <c r="BW943" s="1" t="s">
        <v>75</v>
      </c>
      <c r="BX943" s="1" t="s">
        <v>75</v>
      </c>
      <c r="BY943" s="1">
        <v>0.25997072484758521</v>
      </c>
      <c r="BZ943" s="1" t="s">
        <v>75</v>
      </c>
      <c r="CA943" s="1" t="s">
        <v>75</v>
      </c>
      <c r="CB943" s="1" t="s">
        <v>75</v>
      </c>
      <c r="CC943" s="1" t="s">
        <v>75</v>
      </c>
      <c r="CD943" s="1" t="s">
        <v>75</v>
      </c>
      <c r="CE943" s="1">
        <v>0.96717737762224598</v>
      </c>
      <c r="CF943" s="1" t="s">
        <v>75</v>
      </c>
      <c r="CG943" s="1" t="s">
        <v>75</v>
      </c>
      <c r="CH943" s="1" t="s">
        <v>75</v>
      </c>
    </row>
    <row r="944" spans="1:86" s="5" customFormat="1" x14ac:dyDescent="0.5">
      <c r="A944" s="5" t="s">
        <v>357</v>
      </c>
      <c r="B944" s="1" t="s">
        <v>84</v>
      </c>
      <c r="C944" s="1">
        <v>2014</v>
      </c>
      <c r="D944" s="1" t="s">
        <v>72</v>
      </c>
      <c r="E944" s="2">
        <v>41872</v>
      </c>
      <c r="F944" s="1">
        <v>0</v>
      </c>
      <c r="G944" s="1" t="s">
        <v>77</v>
      </c>
      <c r="H944" s="1" t="s">
        <v>76</v>
      </c>
      <c r="I944" s="5" t="s">
        <v>277</v>
      </c>
      <c r="J944" s="5" t="s">
        <v>81</v>
      </c>
      <c r="K944" s="1">
        <v>50.332490981739717</v>
      </c>
      <c r="L944" s="1">
        <v>11.943071801394188</v>
      </c>
      <c r="M944" s="1">
        <v>58.933143524112872</v>
      </c>
      <c r="N944" s="1">
        <v>0</v>
      </c>
      <c r="O944" s="1">
        <v>5.5367482382077489</v>
      </c>
      <c r="P944" s="1">
        <v>126.74545454545455</v>
      </c>
      <c r="Q944" s="1">
        <v>0.72427393939393925</v>
      </c>
      <c r="R944" s="1">
        <v>0.12773474747474747</v>
      </c>
      <c r="S944" s="1">
        <v>0</v>
      </c>
      <c r="T944" s="1"/>
      <c r="U944" s="1">
        <v>126.34347327959399</v>
      </c>
      <c r="V944" s="1">
        <v>42.093650793650802</v>
      </c>
      <c r="W944" s="1">
        <v>110.98243691674696</v>
      </c>
      <c r="X944" s="1">
        <v>65.454545454545453</v>
      </c>
      <c r="Y944" s="1">
        <v>9.7004986140110212</v>
      </c>
      <c r="Z944" s="1">
        <v>3.875759499141163</v>
      </c>
      <c r="AA944" s="1">
        <v>7.1836551803040454</v>
      </c>
      <c r="AB944" s="1" t="s">
        <v>75</v>
      </c>
      <c r="AC944" s="1">
        <v>2.3416622534063682</v>
      </c>
      <c r="AD944" s="1">
        <v>14.946431436037622</v>
      </c>
      <c r="AE944" s="1">
        <v>0.23851953899040623</v>
      </c>
      <c r="AF944" s="1">
        <v>4.6215960962959782E-2</v>
      </c>
      <c r="AG944" s="1" t="s">
        <v>75</v>
      </c>
      <c r="AH944" s="1">
        <v>11.555304202885782</v>
      </c>
      <c r="AI944" s="1">
        <v>8.6669955870568778</v>
      </c>
      <c r="AJ944" s="1">
        <v>11.619718615417234</v>
      </c>
      <c r="AK944" s="1">
        <v>6.5555477735708774</v>
      </c>
      <c r="BI944" s="7" t="s">
        <v>75</v>
      </c>
      <c r="BJ944" s="7" t="s">
        <v>75</v>
      </c>
      <c r="BK944" s="1" t="s">
        <v>75</v>
      </c>
      <c r="BL944" s="1">
        <v>2.2000000000000002</v>
      </c>
      <c r="BM944" s="1" t="s">
        <v>75</v>
      </c>
      <c r="BN944" s="1">
        <v>1.6480000000000001</v>
      </c>
      <c r="BO944" s="1" t="s">
        <v>75</v>
      </c>
      <c r="BP944" s="1" t="s">
        <v>75</v>
      </c>
      <c r="BQ944" s="1" t="s">
        <v>75</v>
      </c>
      <c r="BR944" s="1">
        <v>1.1337350768099339</v>
      </c>
      <c r="BS944" s="1">
        <v>1.092589072308598</v>
      </c>
      <c r="BT944" s="1" t="s">
        <v>75</v>
      </c>
      <c r="BU944" s="1" t="s">
        <v>75</v>
      </c>
      <c r="BV944" s="1" t="s">
        <v>75</v>
      </c>
      <c r="BW944" s="1" t="s">
        <v>75</v>
      </c>
      <c r="BX944" s="1" t="s">
        <v>75</v>
      </c>
      <c r="BY944" s="1" t="s">
        <v>75</v>
      </c>
      <c r="BZ944" s="1">
        <v>0.14882652093404772</v>
      </c>
      <c r="CA944" s="1" t="s">
        <v>75</v>
      </c>
      <c r="CB944" s="1">
        <v>0.24903145718295575</v>
      </c>
      <c r="CC944" s="1" t="s">
        <v>75</v>
      </c>
      <c r="CD944" s="1" t="s">
        <v>75</v>
      </c>
      <c r="CE944" s="1" t="s">
        <v>75</v>
      </c>
      <c r="CF944" s="1">
        <v>0.28763895424540797</v>
      </c>
      <c r="CG944" s="1">
        <v>0.22039015301666917</v>
      </c>
      <c r="CH944" s="1" t="s">
        <v>75</v>
      </c>
    </row>
    <row r="945" spans="1:86" s="5" customFormat="1" x14ac:dyDescent="0.5">
      <c r="A945" s="5" t="s">
        <v>358</v>
      </c>
      <c r="B945" s="1" t="s">
        <v>84</v>
      </c>
      <c r="C945" s="1">
        <v>2014</v>
      </c>
      <c r="D945" s="1" t="s">
        <v>72</v>
      </c>
      <c r="E945" s="2">
        <v>41872</v>
      </c>
      <c r="F945" s="1">
        <v>80</v>
      </c>
      <c r="G945" s="1" t="s">
        <v>77</v>
      </c>
      <c r="H945" s="1" t="s">
        <v>76</v>
      </c>
      <c r="I945" s="5" t="s">
        <v>277</v>
      </c>
      <c r="J945" s="5" t="s">
        <v>81</v>
      </c>
      <c r="K945" s="1">
        <v>77.440759573575406</v>
      </c>
      <c r="L945" s="1">
        <v>20.662506439676431</v>
      </c>
      <c r="M945" s="1">
        <v>148.47879621135633</v>
      </c>
      <c r="N945" s="1">
        <v>4.3153991707710713</v>
      </c>
      <c r="O945" s="1">
        <v>14.532841634923727</v>
      </c>
      <c r="P945" s="1">
        <v>265.43030303030304</v>
      </c>
      <c r="Q945" s="1">
        <v>1.7299252525252526</v>
      </c>
      <c r="R945" s="1">
        <v>0.37791838383838378</v>
      </c>
      <c r="S945" s="1">
        <v>3.1786262626262628E-2</v>
      </c>
      <c r="T945" s="1"/>
      <c r="U945" s="1">
        <v>140.67580088034288</v>
      </c>
      <c r="V945" s="1">
        <v>34.792988273391416</v>
      </c>
      <c r="W945" s="1">
        <v>118.68200180256282</v>
      </c>
      <c r="X945" s="1">
        <v>53.333333333333336</v>
      </c>
      <c r="Y945" s="1">
        <v>9.6305692421942375</v>
      </c>
      <c r="Z945" s="1">
        <v>3.9716045018020263</v>
      </c>
      <c r="AA945" s="1">
        <v>18.35329812331096</v>
      </c>
      <c r="AB945" s="1">
        <v>4.3153991707710722</v>
      </c>
      <c r="AC945" s="1">
        <v>3.8922524659094901</v>
      </c>
      <c r="AD945" s="1">
        <v>6.7195806419497384</v>
      </c>
      <c r="AE945" s="1">
        <v>0.2210500086859222</v>
      </c>
      <c r="AF945" s="1">
        <v>9.4880776458313831E-2</v>
      </c>
      <c r="AG945" s="1">
        <v>3.0522381700565791E-2</v>
      </c>
      <c r="AH945" s="1">
        <v>14.569596059351557</v>
      </c>
      <c r="AI945" s="1">
        <v>3.8535392497301082</v>
      </c>
      <c r="AJ945" s="1">
        <v>12.713972644303176</v>
      </c>
      <c r="AK945" s="1">
        <v>6.9894318755580436</v>
      </c>
      <c r="BI945" s="7" t="s">
        <v>75</v>
      </c>
      <c r="BJ945" s="7" t="s">
        <v>75</v>
      </c>
      <c r="BK945" s="1" t="s">
        <v>75</v>
      </c>
      <c r="BL945" s="1">
        <v>4.1093333333333328</v>
      </c>
      <c r="BM945" s="1">
        <v>3.73</v>
      </c>
      <c r="BN945" s="1">
        <v>2.3640000000000003</v>
      </c>
      <c r="BO945" s="1" t="s">
        <v>75</v>
      </c>
      <c r="BP945" s="1" t="s">
        <v>75</v>
      </c>
      <c r="BQ945" s="1" t="s">
        <v>75</v>
      </c>
      <c r="BR945" s="1">
        <v>3.1710838465349958</v>
      </c>
      <c r="BS945" s="1">
        <v>3.4660662351773674</v>
      </c>
      <c r="BT945" s="1">
        <v>0.48289316720928288</v>
      </c>
      <c r="BU945" s="1" t="s">
        <v>75</v>
      </c>
      <c r="BV945" s="1" t="s">
        <v>75</v>
      </c>
      <c r="BW945" s="1" t="s">
        <v>75</v>
      </c>
      <c r="BX945" s="1" t="s">
        <v>75</v>
      </c>
      <c r="BY945" s="1" t="s">
        <v>75</v>
      </c>
      <c r="BZ945" s="1">
        <v>0.29636089110707142</v>
      </c>
      <c r="CA945" s="1" t="s">
        <v>75</v>
      </c>
      <c r="CB945" s="1">
        <v>0.2442382716392599</v>
      </c>
      <c r="CC945" s="1" t="s">
        <v>75</v>
      </c>
      <c r="CD945" s="1" t="s">
        <v>75</v>
      </c>
      <c r="CE945" s="1" t="s">
        <v>75</v>
      </c>
      <c r="CF945" s="1">
        <v>0.38838970173891557</v>
      </c>
      <c r="CG945" s="1">
        <v>0.44566083457688832</v>
      </c>
      <c r="CH945" s="1" t="s">
        <v>75</v>
      </c>
    </row>
    <row r="946" spans="1:86" s="5" customFormat="1" x14ac:dyDescent="0.5">
      <c r="A946" s="5" t="s">
        <v>359</v>
      </c>
      <c r="B946" s="1" t="s">
        <v>84</v>
      </c>
      <c r="C946" s="1">
        <v>2014</v>
      </c>
      <c r="D946" s="1" t="s">
        <v>72</v>
      </c>
      <c r="E946" s="2">
        <v>41829</v>
      </c>
      <c r="F946" s="1">
        <v>0</v>
      </c>
      <c r="G946" s="1" t="s">
        <v>77</v>
      </c>
      <c r="H946" s="1" t="s">
        <v>76</v>
      </c>
      <c r="I946" s="5" t="s">
        <v>90</v>
      </c>
      <c r="J946" s="5" t="s">
        <v>81</v>
      </c>
      <c r="K946" s="1">
        <v>30.7636555652246</v>
      </c>
      <c r="L946" s="1">
        <v>13.609192637750757</v>
      </c>
      <c r="M946" s="1">
        <v>0</v>
      </c>
      <c r="N946" s="1">
        <v>0</v>
      </c>
      <c r="O946" s="1">
        <v>1.0150305849034307</v>
      </c>
      <c r="P946" s="1">
        <v>45.387878787878783</v>
      </c>
      <c r="Q946" s="1">
        <v>0.43273587878787872</v>
      </c>
      <c r="R946" s="1">
        <v>0</v>
      </c>
      <c r="S946" s="1">
        <v>0</v>
      </c>
      <c r="T946" s="1"/>
      <c r="U946" s="1">
        <v>197.46148845675228</v>
      </c>
      <c r="V946" s="1">
        <v>32.871799675002244</v>
      </c>
      <c r="W946" s="1">
        <v>148.05845527703264</v>
      </c>
      <c r="X946" s="1">
        <v>44.242424242424242</v>
      </c>
      <c r="Y946" s="1">
        <v>11.684630871265448</v>
      </c>
      <c r="Z946" s="1">
        <v>5.4135657271395257</v>
      </c>
      <c r="AA946" s="1" t="s">
        <v>75</v>
      </c>
      <c r="AB946" s="1" t="s">
        <v>75</v>
      </c>
      <c r="AC946" s="1">
        <v>0.46411363799853628</v>
      </c>
      <c r="AD946" s="1">
        <v>17.481627769124312</v>
      </c>
      <c r="AE946" s="1">
        <v>0.15298455555464291</v>
      </c>
      <c r="AF946" s="1" t="s">
        <v>75</v>
      </c>
      <c r="AG946" s="1" t="s">
        <v>75</v>
      </c>
      <c r="AH946" s="1">
        <v>14.572315604671253</v>
      </c>
      <c r="AI946" s="1">
        <v>4.3333106039045868</v>
      </c>
      <c r="AJ946" s="1">
        <v>13.390395302001526</v>
      </c>
      <c r="AK946" s="1">
        <v>4.242424242424244</v>
      </c>
      <c r="BI946" s="7" t="s">
        <v>75</v>
      </c>
      <c r="BJ946" s="7" t="s">
        <v>75</v>
      </c>
      <c r="BK946" s="1" t="s">
        <v>75</v>
      </c>
      <c r="BL946" s="1" t="s">
        <v>75</v>
      </c>
      <c r="BM946" s="1" t="s">
        <v>75</v>
      </c>
      <c r="BN946" s="1" t="s">
        <v>75</v>
      </c>
      <c r="BO946" s="1" t="s">
        <v>75</v>
      </c>
      <c r="BP946" s="1" t="s">
        <v>75</v>
      </c>
      <c r="BQ946" s="1" t="s">
        <v>75</v>
      </c>
      <c r="BR946" s="1" t="s">
        <v>75</v>
      </c>
      <c r="BS946" s="1" t="s">
        <v>75</v>
      </c>
      <c r="BT946" s="1" t="s">
        <v>75</v>
      </c>
      <c r="BU946" s="1" t="s">
        <v>75</v>
      </c>
      <c r="BV946" s="1" t="s">
        <v>75</v>
      </c>
      <c r="BW946" s="1" t="s">
        <v>75</v>
      </c>
      <c r="BX946" s="1" t="s">
        <v>75</v>
      </c>
      <c r="BY946" s="1" t="s">
        <v>75</v>
      </c>
      <c r="BZ946" s="1" t="s">
        <v>75</v>
      </c>
      <c r="CA946" s="1" t="s">
        <v>75</v>
      </c>
      <c r="CB946" s="1" t="s">
        <v>75</v>
      </c>
      <c r="CC946" s="1" t="s">
        <v>75</v>
      </c>
      <c r="CD946" s="1" t="s">
        <v>75</v>
      </c>
      <c r="CE946" s="1" t="s">
        <v>75</v>
      </c>
      <c r="CF946" s="1" t="s">
        <v>75</v>
      </c>
      <c r="CG946" s="1" t="s">
        <v>75</v>
      </c>
      <c r="CH946" s="1" t="s">
        <v>75</v>
      </c>
    </row>
    <row r="947" spans="1:86" s="5" customFormat="1" x14ac:dyDescent="0.5">
      <c r="A947" s="5" t="s">
        <v>360</v>
      </c>
      <c r="B947" s="1" t="s">
        <v>84</v>
      </c>
      <c r="C947" s="1">
        <v>2014</v>
      </c>
      <c r="D947" s="1" t="s">
        <v>72</v>
      </c>
      <c r="E947" s="2">
        <v>41829</v>
      </c>
      <c r="F947" s="1">
        <v>80</v>
      </c>
      <c r="G947" s="1" t="s">
        <v>77</v>
      </c>
      <c r="H947" s="1" t="s">
        <v>76</v>
      </c>
      <c r="I947" s="5" t="s">
        <v>90</v>
      </c>
      <c r="J947" s="5" t="s">
        <v>81</v>
      </c>
      <c r="K947" s="1">
        <v>54.499960643115678</v>
      </c>
      <c r="L947" s="1">
        <v>21.657045998574858</v>
      </c>
      <c r="M947" s="1">
        <v>0</v>
      </c>
      <c r="N947" s="1">
        <v>0</v>
      </c>
      <c r="O947" s="1">
        <v>1.6005691158852209</v>
      </c>
      <c r="P947" s="1">
        <v>77.757575757575751</v>
      </c>
      <c r="Q947" s="1">
        <v>1.0481869090909091</v>
      </c>
      <c r="R947" s="1">
        <v>0</v>
      </c>
      <c r="S947" s="1">
        <v>0</v>
      </c>
      <c r="T947" s="1"/>
      <c r="U947" s="1">
        <v>216.30106095930185</v>
      </c>
      <c r="V947" s="1">
        <v>42.223032100635287</v>
      </c>
      <c r="W947" s="1">
        <v>168.16216016414717</v>
      </c>
      <c r="X947" s="1">
        <v>61.818181818181813</v>
      </c>
      <c r="Y947" s="1">
        <v>9.7793661653903481</v>
      </c>
      <c r="Z947" s="1">
        <v>5.8772261681554401</v>
      </c>
      <c r="AA947" s="1" t="s">
        <v>75</v>
      </c>
      <c r="AB947" s="1" t="s">
        <v>75</v>
      </c>
      <c r="AC947" s="1">
        <v>1.0018919864992482</v>
      </c>
      <c r="AD947" s="1">
        <v>16.624951652477048</v>
      </c>
      <c r="AE947" s="1">
        <v>0.19270642440786992</v>
      </c>
      <c r="AF947" s="1" t="s">
        <v>75</v>
      </c>
      <c r="AG947" s="1" t="s">
        <v>75</v>
      </c>
      <c r="AH947" s="1">
        <v>10.159222593306779</v>
      </c>
      <c r="AI947" s="1">
        <v>5.2884709096668008</v>
      </c>
      <c r="AJ947" s="1">
        <v>9.9939159052030213</v>
      </c>
      <c r="AK947" s="1">
        <v>13.111095547141765</v>
      </c>
      <c r="BI947" s="7" t="s">
        <v>75</v>
      </c>
      <c r="BJ947" s="7" t="s">
        <v>75</v>
      </c>
      <c r="BK947" s="1" t="s">
        <v>75</v>
      </c>
      <c r="BL947" s="1" t="s">
        <v>75</v>
      </c>
      <c r="BM947" s="1" t="s">
        <v>75</v>
      </c>
      <c r="BN947" s="1" t="s">
        <v>75</v>
      </c>
      <c r="BO947" s="1" t="s">
        <v>75</v>
      </c>
      <c r="BP947" s="1" t="s">
        <v>75</v>
      </c>
      <c r="BQ947" s="1" t="s">
        <v>75</v>
      </c>
      <c r="BR947" s="1" t="s">
        <v>75</v>
      </c>
      <c r="BS947" s="1" t="s">
        <v>75</v>
      </c>
      <c r="BT947" s="1" t="s">
        <v>75</v>
      </c>
      <c r="BU947" s="1" t="s">
        <v>75</v>
      </c>
      <c r="BV947" s="1" t="s">
        <v>75</v>
      </c>
      <c r="BW947" s="1" t="s">
        <v>75</v>
      </c>
      <c r="BX947" s="1" t="s">
        <v>75</v>
      </c>
      <c r="BY947" s="1" t="s">
        <v>75</v>
      </c>
      <c r="BZ947" s="1" t="s">
        <v>75</v>
      </c>
      <c r="CA947" s="1" t="s">
        <v>75</v>
      </c>
      <c r="CB947" s="1" t="s">
        <v>75</v>
      </c>
      <c r="CC947" s="1" t="s">
        <v>75</v>
      </c>
      <c r="CD947" s="1" t="s">
        <v>75</v>
      </c>
      <c r="CE947" s="1" t="s">
        <v>75</v>
      </c>
      <c r="CF947" s="1" t="s">
        <v>75</v>
      </c>
      <c r="CG947" s="1" t="s">
        <v>75</v>
      </c>
      <c r="CH947" s="1" t="s">
        <v>75</v>
      </c>
    </row>
    <row r="948" spans="1:86" s="5" customFormat="1" x14ac:dyDescent="0.5">
      <c r="A948" s="5" t="s">
        <v>359</v>
      </c>
      <c r="B948" s="1" t="s">
        <v>84</v>
      </c>
      <c r="C948" s="1">
        <v>2014</v>
      </c>
      <c r="D948" s="1" t="s">
        <v>72</v>
      </c>
      <c r="E948" s="2">
        <v>41856</v>
      </c>
      <c r="F948" s="1">
        <v>0</v>
      </c>
      <c r="G948" s="1" t="s">
        <v>77</v>
      </c>
      <c r="H948" s="1" t="s">
        <v>76</v>
      </c>
      <c r="I948" s="5" t="s">
        <v>90</v>
      </c>
      <c r="J948" s="5" t="s">
        <v>81</v>
      </c>
      <c r="K948" s="1">
        <v>22.209386268576154</v>
      </c>
      <c r="L948" s="1">
        <v>6.1601305964060842</v>
      </c>
      <c r="M948" s="1">
        <v>5.3276313710046743</v>
      </c>
      <c r="N948" s="1">
        <v>0</v>
      </c>
      <c r="O948" s="1">
        <v>16.648306309467628</v>
      </c>
      <c r="P948" s="1">
        <v>50.345454545454544</v>
      </c>
      <c r="Q948" s="1">
        <v>0.70402626262626267</v>
      </c>
      <c r="R948" s="1">
        <v>1.8146868686868683E-2</v>
      </c>
      <c r="S948" s="1">
        <v>0</v>
      </c>
      <c r="T948" s="1"/>
      <c r="U948" s="1">
        <v>92.659470279934382</v>
      </c>
      <c r="V948" s="1">
        <v>22.125947695715137</v>
      </c>
      <c r="W948" s="1">
        <v>78.456256951184614</v>
      </c>
      <c r="X948" s="1">
        <v>64.848484848484844</v>
      </c>
      <c r="Y948" s="1">
        <v>8.2115658580952022</v>
      </c>
      <c r="Z948" s="1">
        <v>3.0952884479905007</v>
      </c>
      <c r="AA948" s="1">
        <v>2.1439622785399508</v>
      </c>
      <c r="AB948" s="1" t="s">
        <v>75</v>
      </c>
      <c r="AC948" s="1">
        <v>2.7163379784231103</v>
      </c>
      <c r="AD948" s="1">
        <v>15.864095677990617</v>
      </c>
      <c r="AE948" s="1">
        <v>0.24321877874265388</v>
      </c>
      <c r="AF948" s="1">
        <v>5.2721149572865561E-3</v>
      </c>
      <c r="AG948" s="1" t="s">
        <v>75</v>
      </c>
      <c r="AH948" s="1">
        <v>9.4623441442971519</v>
      </c>
      <c r="AI948" s="1">
        <v>1.3518529711855645</v>
      </c>
      <c r="AJ948" s="1">
        <v>7.9739891036003359</v>
      </c>
      <c r="AK948" s="1">
        <v>7.4473974105724681</v>
      </c>
      <c r="BI948" s="7" t="s">
        <v>75</v>
      </c>
      <c r="BJ948" s="7" t="s">
        <v>75</v>
      </c>
      <c r="BK948" s="1">
        <v>2.4046333333333334</v>
      </c>
      <c r="BL948" s="1" t="s">
        <v>75</v>
      </c>
      <c r="BM948" s="1" t="s">
        <v>75</v>
      </c>
      <c r="BN948" s="1" t="s">
        <v>75</v>
      </c>
      <c r="BO948" s="1" t="s">
        <v>75</v>
      </c>
      <c r="BP948" s="1" t="s">
        <v>75</v>
      </c>
      <c r="BQ948" s="1">
        <v>1.2426160909090906</v>
      </c>
      <c r="BR948" s="1" t="s">
        <v>75</v>
      </c>
      <c r="BS948" s="1" t="s">
        <v>75</v>
      </c>
      <c r="BT948" s="1" t="s">
        <v>75</v>
      </c>
      <c r="BU948" s="1" t="s">
        <v>75</v>
      </c>
      <c r="BV948" s="1" t="s">
        <v>75</v>
      </c>
      <c r="BW948" s="1" t="s">
        <v>75</v>
      </c>
      <c r="BX948" s="1" t="s">
        <v>75</v>
      </c>
      <c r="BY948" s="1">
        <v>0.13188025292328992</v>
      </c>
      <c r="BZ948" s="1" t="s">
        <v>75</v>
      </c>
      <c r="CA948" s="1" t="s">
        <v>75</v>
      </c>
      <c r="CB948" s="1" t="s">
        <v>75</v>
      </c>
      <c r="CC948" s="1" t="s">
        <v>75</v>
      </c>
      <c r="CD948" s="1" t="s">
        <v>75</v>
      </c>
      <c r="CE948" s="1">
        <v>0.44885689687363339</v>
      </c>
      <c r="CF948" s="1" t="s">
        <v>75</v>
      </c>
      <c r="CG948" s="1" t="s">
        <v>75</v>
      </c>
      <c r="CH948" s="1" t="s">
        <v>75</v>
      </c>
    </row>
    <row r="949" spans="1:86" s="5" customFormat="1" x14ac:dyDescent="0.5">
      <c r="A949" s="5" t="s">
        <v>360</v>
      </c>
      <c r="B949" s="1" t="s">
        <v>84</v>
      </c>
      <c r="C949" s="1">
        <v>2014</v>
      </c>
      <c r="D949" s="1" t="s">
        <v>72</v>
      </c>
      <c r="E949" s="2">
        <v>41856</v>
      </c>
      <c r="F949" s="1">
        <v>80</v>
      </c>
      <c r="G949" s="1" t="s">
        <v>77</v>
      </c>
      <c r="H949" s="1" t="s">
        <v>76</v>
      </c>
      <c r="I949" s="5" t="s">
        <v>90</v>
      </c>
      <c r="J949" s="5" t="s">
        <v>81</v>
      </c>
      <c r="K949" s="1">
        <v>57.271080289785488</v>
      </c>
      <c r="L949" s="1">
        <v>19.145487184014499</v>
      </c>
      <c r="M949" s="1">
        <v>45.848289687635479</v>
      </c>
      <c r="N949" s="1">
        <v>0</v>
      </c>
      <c r="O949" s="1">
        <v>25.88665799007968</v>
      </c>
      <c r="P949" s="1">
        <v>148.15151515151516</v>
      </c>
      <c r="Q949" s="1">
        <v>3.5787129292929296</v>
      </c>
      <c r="R949" s="1">
        <v>0.19523191919191918</v>
      </c>
      <c r="S949" s="1">
        <v>0</v>
      </c>
      <c r="T949" s="1"/>
      <c r="U949" s="1">
        <v>148.8734591376018</v>
      </c>
      <c r="V949" s="1">
        <v>27.435462361010831</v>
      </c>
      <c r="W949" s="1">
        <v>118.63767432113842</v>
      </c>
      <c r="X949" s="1">
        <v>64.242424242424235</v>
      </c>
      <c r="Y949" s="1">
        <v>4.374369395505032</v>
      </c>
      <c r="Z949" s="1">
        <v>2.2803362278404338</v>
      </c>
      <c r="AA949" s="1">
        <v>8.6804745068644138</v>
      </c>
      <c r="AB949" s="1" t="s">
        <v>75</v>
      </c>
      <c r="AC949" s="1">
        <v>4.9298993959317619</v>
      </c>
      <c r="AD949" s="1">
        <v>18.483426671597812</v>
      </c>
      <c r="AE949" s="1">
        <v>0.91296543539631614</v>
      </c>
      <c r="AF949" s="1">
        <v>6.1713996975992245E-2</v>
      </c>
      <c r="AG949" s="1" t="s">
        <v>75</v>
      </c>
      <c r="AH949" s="1">
        <v>3.2793623862820431</v>
      </c>
      <c r="AI949" s="1">
        <v>1.0211531746327738</v>
      </c>
      <c r="AJ949" s="1">
        <v>4.54087678039064</v>
      </c>
      <c r="AK949" s="1">
        <v>17.06682162464088</v>
      </c>
      <c r="BI949" s="7" t="s">
        <v>75</v>
      </c>
      <c r="BJ949" s="7" t="s">
        <v>75</v>
      </c>
      <c r="BK949" s="1">
        <v>3.3849999999999998</v>
      </c>
      <c r="BL949" s="1" t="s">
        <v>75</v>
      </c>
      <c r="BM949" s="1" t="s">
        <v>75</v>
      </c>
      <c r="BN949" s="1" t="s">
        <v>75</v>
      </c>
      <c r="BO949" s="1" t="s">
        <v>75</v>
      </c>
      <c r="BP949" s="1" t="s">
        <v>75</v>
      </c>
      <c r="BQ949" s="1">
        <v>4.8792309696969687</v>
      </c>
      <c r="BR949" s="1" t="s">
        <v>75</v>
      </c>
      <c r="BS949" s="1" t="s">
        <v>75</v>
      </c>
      <c r="BT949" s="1" t="s">
        <v>75</v>
      </c>
      <c r="BU949" s="1" t="s">
        <v>75</v>
      </c>
      <c r="BV949" s="1" t="s">
        <v>75</v>
      </c>
      <c r="BW949" s="1" t="s">
        <v>75</v>
      </c>
      <c r="BX949" s="1" t="s">
        <v>75</v>
      </c>
      <c r="BY949" s="1">
        <v>0.36857699331347354</v>
      </c>
      <c r="BZ949" s="1" t="s">
        <v>75</v>
      </c>
      <c r="CA949" s="1" t="s">
        <v>75</v>
      </c>
      <c r="CB949" s="1" t="s">
        <v>75</v>
      </c>
      <c r="CC949" s="1" t="s">
        <v>75</v>
      </c>
      <c r="CD949" s="1" t="s">
        <v>75</v>
      </c>
      <c r="CE949" s="1">
        <v>0.13078949303131063</v>
      </c>
      <c r="CF949" s="1" t="s">
        <v>75</v>
      </c>
      <c r="CG949" s="1" t="s">
        <v>75</v>
      </c>
      <c r="CH949" s="1" t="s">
        <v>75</v>
      </c>
    </row>
    <row r="950" spans="1:86" s="5" customFormat="1" x14ac:dyDescent="0.5">
      <c r="A950" s="5" t="s">
        <v>359</v>
      </c>
      <c r="B950" s="1" t="s">
        <v>84</v>
      </c>
      <c r="C950" s="1">
        <v>2014</v>
      </c>
      <c r="D950" s="1" t="s">
        <v>72</v>
      </c>
      <c r="E950" s="2">
        <v>41872</v>
      </c>
      <c r="F950" s="1">
        <v>0</v>
      </c>
      <c r="G950" s="1" t="s">
        <v>77</v>
      </c>
      <c r="H950" s="1" t="s">
        <v>76</v>
      </c>
      <c r="I950" s="5" t="s">
        <v>90</v>
      </c>
      <c r="J950" s="5" t="s">
        <v>81</v>
      </c>
      <c r="K950" s="1">
        <v>42.760472301965613</v>
      </c>
      <c r="L950" s="1">
        <v>11.414999641635573</v>
      </c>
      <c r="M950" s="1">
        <v>66.570123851915</v>
      </c>
      <c r="N950" s="1">
        <v>0</v>
      </c>
      <c r="O950" s="1">
        <v>6.8957677213926312</v>
      </c>
      <c r="P950" s="1">
        <v>123.83636363636363</v>
      </c>
      <c r="Q950" s="1">
        <v>0.66275272727272716</v>
      </c>
      <c r="R950" s="1">
        <v>0.15787070707070708</v>
      </c>
      <c r="S950" s="1">
        <v>0</v>
      </c>
      <c r="T950" s="1"/>
      <c r="U950" s="1">
        <v>105.68458673109838</v>
      </c>
      <c r="V950" s="1">
        <v>31.73744588744589</v>
      </c>
      <c r="W950" s="1">
        <v>97.502840047348812</v>
      </c>
      <c r="X950" s="1">
        <v>58.181818181818166</v>
      </c>
      <c r="Y950" s="1">
        <v>11.388921650827985</v>
      </c>
      <c r="Z950" s="1">
        <v>4.7553110603206932</v>
      </c>
      <c r="AA950" s="1">
        <v>10.153655261721756</v>
      </c>
      <c r="AB950" s="1" t="s">
        <v>75</v>
      </c>
      <c r="AC950" s="1">
        <v>1.090781279359665</v>
      </c>
      <c r="AD950" s="1">
        <v>23.248114352278922</v>
      </c>
      <c r="AE950" s="1">
        <v>0.24489573054827099</v>
      </c>
      <c r="AF950" s="1">
        <v>2.9358337772003164E-2</v>
      </c>
      <c r="AG950" s="1" t="s">
        <v>75</v>
      </c>
      <c r="AH950" s="1">
        <v>10.284289186014185</v>
      </c>
      <c r="AI950" s="1">
        <v>1.3914020739489279</v>
      </c>
      <c r="AJ950" s="1">
        <v>4.5289345033535628</v>
      </c>
      <c r="AK950" s="1">
        <v>8.5923920477320372</v>
      </c>
      <c r="BI950" s="7" t="s">
        <v>75</v>
      </c>
      <c r="BJ950" s="7" t="s">
        <v>75</v>
      </c>
      <c r="BK950" s="1" t="s">
        <v>75</v>
      </c>
      <c r="BL950" s="1">
        <v>2.7723333333333335</v>
      </c>
      <c r="BM950" s="1" t="s">
        <v>75</v>
      </c>
      <c r="BN950" s="1">
        <v>1.8231333333333335</v>
      </c>
      <c r="BO950" s="1" t="s">
        <v>75</v>
      </c>
      <c r="BP950" s="1" t="s">
        <v>75</v>
      </c>
      <c r="BQ950" s="1" t="s">
        <v>75</v>
      </c>
      <c r="BR950" s="1">
        <v>1.1948044901154067</v>
      </c>
      <c r="BS950" s="1">
        <v>1.2025264136978062</v>
      </c>
      <c r="BT950" s="1" t="s">
        <v>75</v>
      </c>
      <c r="BU950" s="1" t="s">
        <v>75</v>
      </c>
      <c r="BV950" s="1" t="s">
        <v>75</v>
      </c>
      <c r="BW950" s="1" t="s">
        <v>75</v>
      </c>
      <c r="BX950" s="1" t="s">
        <v>75</v>
      </c>
      <c r="BY950" s="1" t="s">
        <v>75</v>
      </c>
      <c r="BZ950" s="1">
        <v>0.10240496949747023</v>
      </c>
      <c r="CA950" s="1" t="s">
        <v>75</v>
      </c>
      <c r="CB950" s="1">
        <v>0.17574911411188102</v>
      </c>
      <c r="CC950" s="1" t="s">
        <v>75</v>
      </c>
      <c r="CD950" s="1" t="s">
        <v>75</v>
      </c>
      <c r="CE950" s="1" t="s">
        <v>75</v>
      </c>
      <c r="CF950" s="1">
        <v>0.34731116208162988</v>
      </c>
      <c r="CG950" s="1">
        <v>0.20282722414729923</v>
      </c>
      <c r="CH950" s="1" t="s">
        <v>75</v>
      </c>
    </row>
    <row r="951" spans="1:86" s="5" customFormat="1" x14ac:dyDescent="0.5">
      <c r="A951" s="5" t="s">
        <v>360</v>
      </c>
      <c r="B951" s="1" t="s">
        <v>84</v>
      </c>
      <c r="C951" s="1">
        <v>2014</v>
      </c>
      <c r="D951" s="1" t="s">
        <v>72</v>
      </c>
      <c r="E951" s="2">
        <v>41872</v>
      </c>
      <c r="F951" s="1">
        <v>80</v>
      </c>
      <c r="G951" s="1" t="s">
        <v>77</v>
      </c>
      <c r="H951" s="1" t="s">
        <v>76</v>
      </c>
      <c r="I951" s="5" t="s">
        <v>90</v>
      </c>
      <c r="J951" s="5" t="s">
        <v>81</v>
      </c>
      <c r="K951" s="1">
        <v>74.517623732949815</v>
      </c>
      <c r="L951" s="1">
        <v>14.722876999348189</v>
      </c>
      <c r="M951" s="1">
        <v>186.46795608189291</v>
      </c>
      <c r="N951" s="1">
        <v>3.2326508190038274</v>
      </c>
      <c r="O951" s="1">
        <v>15.695256003168893</v>
      </c>
      <c r="P951" s="1">
        <v>294.63636363636357</v>
      </c>
      <c r="Q951" s="1">
        <v>1.8897929292929294</v>
      </c>
      <c r="R951" s="1">
        <v>0.51093858585858587</v>
      </c>
      <c r="S951" s="1">
        <v>1.6882828282828281E-2</v>
      </c>
      <c r="T951" s="1"/>
      <c r="U951" s="1">
        <v>143.95632589747382</v>
      </c>
      <c r="V951" s="1">
        <v>35.491817706103426</v>
      </c>
      <c r="W951" s="1">
        <v>126.1108844398929</v>
      </c>
      <c r="X951" s="1">
        <v>66.060606060606048</v>
      </c>
      <c r="Y951" s="1">
        <v>12.946901639511884</v>
      </c>
      <c r="Z951" s="1">
        <v>2.8176466488257934</v>
      </c>
      <c r="AA951" s="1">
        <v>18.515992570081753</v>
      </c>
      <c r="AB951" s="1">
        <v>1.6169056002189444</v>
      </c>
      <c r="AC951" s="1">
        <v>3.819187521332633</v>
      </c>
      <c r="AD951" s="1">
        <v>27.855152695335207</v>
      </c>
      <c r="AE951" s="1">
        <v>0.42034721542937858</v>
      </c>
      <c r="AF951" s="1">
        <v>6.228706450436533E-2</v>
      </c>
      <c r="AG951" s="1">
        <v>8.4416212669928166E-3</v>
      </c>
      <c r="AH951" s="1">
        <v>10.988514575098769</v>
      </c>
      <c r="AI951" s="1">
        <v>1.5099127458601904</v>
      </c>
      <c r="AJ951" s="1">
        <v>9.1578028437925756</v>
      </c>
      <c r="AK951" s="1">
        <v>24.265140871718305</v>
      </c>
      <c r="BI951" s="7" t="s">
        <v>75</v>
      </c>
      <c r="BJ951" s="7" t="s">
        <v>75</v>
      </c>
      <c r="BK951" s="1" t="s">
        <v>75</v>
      </c>
      <c r="BL951" s="1">
        <v>4.8983333333333334</v>
      </c>
      <c r="BM951" s="1" t="s">
        <v>75</v>
      </c>
      <c r="BN951" s="1">
        <v>2.2509999999999999</v>
      </c>
      <c r="BO951" s="1" t="s">
        <v>75</v>
      </c>
      <c r="BP951" s="1" t="s">
        <v>75</v>
      </c>
      <c r="BQ951" s="1" t="s">
        <v>75</v>
      </c>
      <c r="BR951" s="1">
        <v>3.7004051892673018</v>
      </c>
      <c r="BS951" s="1">
        <v>4.2475790389129768</v>
      </c>
      <c r="BT951" s="1" t="s">
        <v>75</v>
      </c>
      <c r="BU951" s="1" t="s">
        <v>75</v>
      </c>
      <c r="BV951" s="1" t="s">
        <v>75</v>
      </c>
      <c r="BW951" s="1" t="s">
        <v>75</v>
      </c>
      <c r="BX951" s="1" t="s">
        <v>75</v>
      </c>
      <c r="BY951" s="1" t="s">
        <v>75</v>
      </c>
      <c r="BZ951" s="1">
        <v>0.25628911625566664</v>
      </c>
      <c r="CA951" s="1" t="s">
        <v>75</v>
      </c>
      <c r="CB951" s="1">
        <v>0.26831014392552049</v>
      </c>
      <c r="CC951" s="1" t="s">
        <v>75</v>
      </c>
      <c r="CD951" s="1" t="s">
        <v>75</v>
      </c>
      <c r="CE951" s="1" t="s">
        <v>75</v>
      </c>
      <c r="CF951" s="1">
        <v>0.8201182180797475</v>
      </c>
      <c r="CG951" s="1">
        <v>0.7724393717451965</v>
      </c>
      <c r="CH951" s="1" t="s">
        <v>75</v>
      </c>
    </row>
    <row r="952" spans="1:86" s="5" customFormat="1" x14ac:dyDescent="0.5">
      <c r="A952" s="5" t="s">
        <v>361</v>
      </c>
      <c r="B952" s="1" t="s">
        <v>84</v>
      </c>
      <c r="C952" s="1">
        <v>2014</v>
      </c>
      <c r="D952" s="1" t="s">
        <v>72</v>
      </c>
      <c r="E952" s="2">
        <v>41829</v>
      </c>
      <c r="F952" s="1">
        <v>0</v>
      </c>
      <c r="G952" s="1" t="s">
        <v>73</v>
      </c>
      <c r="H952" s="1" t="s">
        <v>74</v>
      </c>
      <c r="I952" s="5" t="s">
        <v>107</v>
      </c>
      <c r="J952" s="5" t="s">
        <v>82</v>
      </c>
      <c r="K952" s="1">
        <v>25.078517171717163</v>
      </c>
      <c r="L952" s="1">
        <v>11.93643863020449</v>
      </c>
      <c r="M952" s="1">
        <v>0</v>
      </c>
      <c r="N952" s="1">
        <v>0</v>
      </c>
      <c r="O952" s="1">
        <v>0.59110480413895117</v>
      </c>
      <c r="P952" s="1">
        <v>37.606060606060602</v>
      </c>
      <c r="Q952" s="1">
        <v>0.59414424242424235</v>
      </c>
      <c r="R952" s="1">
        <v>0</v>
      </c>
      <c r="S952" s="1">
        <v>0</v>
      </c>
      <c r="T952" s="1"/>
      <c r="U952" s="1">
        <v>252.87515680487454</v>
      </c>
      <c r="V952" s="1">
        <v>51.623160173160151</v>
      </c>
      <c r="W952" s="1">
        <v>187.69714410440221</v>
      </c>
      <c r="X952" s="1">
        <v>115.75757575757575</v>
      </c>
      <c r="Y952" s="1">
        <v>2.7147024578719541</v>
      </c>
      <c r="Z952" s="1">
        <v>1.8421820898550694</v>
      </c>
      <c r="AA952" s="1" t="s">
        <v>75</v>
      </c>
      <c r="AB952" s="1" t="s">
        <v>75</v>
      </c>
      <c r="AC952" s="1">
        <v>0.43574365988253988</v>
      </c>
      <c r="AD952" s="1">
        <v>4.0309728311048545</v>
      </c>
      <c r="AE952" s="1">
        <v>0.23111455860756014</v>
      </c>
      <c r="AF952" s="1" t="s">
        <v>75</v>
      </c>
      <c r="AG952" s="1" t="s">
        <v>75</v>
      </c>
      <c r="AH952" s="1">
        <v>30.094766339006114</v>
      </c>
      <c r="AI952" s="1">
        <v>4.3866911886655036</v>
      </c>
      <c r="AJ952" s="1">
        <v>18.338532607982511</v>
      </c>
      <c r="AK952" s="1">
        <v>6.7488052882788168</v>
      </c>
      <c r="BI952" s="7" t="s">
        <v>75</v>
      </c>
      <c r="BJ952" s="7" t="s">
        <v>75</v>
      </c>
      <c r="BK952" s="1" t="s">
        <v>75</v>
      </c>
      <c r="BL952" s="1" t="s">
        <v>75</v>
      </c>
      <c r="BM952" s="1" t="s">
        <v>75</v>
      </c>
      <c r="BN952" s="1" t="s">
        <v>75</v>
      </c>
      <c r="BO952" s="1" t="s">
        <v>75</v>
      </c>
      <c r="BP952" s="1" t="s">
        <v>75</v>
      </c>
      <c r="BQ952" s="1" t="s">
        <v>75</v>
      </c>
      <c r="BR952" s="1" t="s">
        <v>75</v>
      </c>
      <c r="BS952" s="1" t="s">
        <v>75</v>
      </c>
      <c r="BT952" s="1" t="s">
        <v>75</v>
      </c>
      <c r="BU952" s="1" t="s">
        <v>75</v>
      </c>
      <c r="BV952" s="1" t="s">
        <v>75</v>
      </c>
      <c r="BW952" s="1" t="s">
        <v>75</v>
      </c>
      <c r="BX952" s="1" t="s">
        <v>75</v>
      </c>
      <c r="BY952" s="1" t="s">
        <v>75</v>
      </c>
      <c r="BZ952" s="1" t="s">
        <v>75</v>
      </c>
      <c r="CA952" s="1" t="s">
        <v>75</v>
      </c>
      <c r="CB952" s="1" t="s">
        <v>75</v>
      </c>
      <c r="CC952" s="1" t="s">
        <v>75</v>
      </c>
      <c r="CD952" s="1" t="s">
        <v>75</v>
      </c>
      <c r="CE952" s="1" t="s">
        <v>75</v>
      </c>
      <c r="CF952" s="1" t="s">
        <v>75</v>
      </c>
      <c r="CG952" s="1" t="s">
        <v>75</v>
      </c>
      <c r="CH952" s="1" t="s">
        <v>75</v>
      </c>
    </row>
    <row r="953" spans="1:86" s="5" customFormat="1" x14ac:dyDescent="0.5">
      <c r="A953" s="5" t="s">
        <v>362</v>
      </c>
      <c r="B953" s="1" t="s">
        <v>84</v>
      </c>
      <c r="C953" s="1">
        <v>2014</v>
      </c>
      <c r="D953" s="1" t="s">
        <v>72</v>
      </c>
      <c r="E953" s="2">
        <v>41829</v>
      </c>
      <c r="F953" s="1">
        <v>80</v>
      </c>
      <c r="G953" s="1" t="s">
        <v>73</v>
      </c>
      <c r="H953" s="1" t="s">
        <v>74</v>
      </c>
      <c r="I953" s="5" t="s">
        <v>107</v>
      </c>
      <c r="J953" s="5" t="s">
        <v>82</v>
      </c>
      <c r="K953" s="1">
        <v>35.32702736972017</v>
      </c>
      <c r="L953" s="1">
        <v>12.06981623876286</v>
      </c>
      <c r="M953" s="1">
        <v>0</v>
      </c>
      <c r="N953" s="1">
        <v>0</v>
      </c>
      <c r="O953" s="1">
        <v>0.46376245212302897</v>
      </c>
      <c r="P953" s="1">
        <v>47.860606060606052</v>
      </c>
      <c r="Q953" s="1">
        <v>0.94754860606060609</v>
      </c>
      <c r="R953" s="1">
        <v>0</v>
      </c>
      <c r="S953" s="1">
        <v>0</v>
      </c>
      <c r="T953" s="1"/>
      <c r="U953" s="1">
        <v>249.66763455962459</v>
      </c>
      <c r="V953" s="1">
        <v>58.788997166355649</v>
      </c>
      <c r="W953" s="1">
        <v>200.91053867853975</v>
      </c>
      <c r="X953" s="1">
        <v>72.727272727272734</v>
      </c>
      <c r="Y953" s="1">
        <v>4.2991657637832921</v>
      </c>
      <c r="Z953" s="1">
        <v>1.3444701842746363</v>
      </c>
      <c r="AA953" s="1" t="s">
        <v>75</v>
      </c>
      <c r="AB953" s="1" t="s">
        <v>75</v>
      </c>
      <c r="AC953" s="1">
        <v>0.27929915828961871</v>
      </c>
      <c r="AD953" s="1">
        <v>5.368475817093227</v>
      </c>
      <c r="AE953" s="1">
        <v>0.18284266917809119</v>
      </c>
      <c r="AF953" s="1" t="s">
        <v>75</v>
      </c>
      <c r="AG953" s="1" t="s">
        <v>75</v>
      </c>
      <c r="AH953" s="1">
        <v>15.172162227390304</v>
      </c>
      <c r="AI953" s="1">
        <v>5.0282103280495116</v>
      </c>
      <c r="AJ953" s="1">
        <v>12.160067386846247</v>
      </c>
      <c r="AK953" s="1">
        <v>15.534552264213678</v>
      </c>
      <c r="BI953" s="7" t="s">
        <v>75</v>
      </c>
      <c r="BJ953" s="7" t="s">
        <v>75</v>
      </c>
      <c r="BK953" s="1" t="s">
        <v>75</v>
      </c>
      <c r="BL953" s="1" t="s">
        <v>75</v>
      </c>
      <c r="BM953" s="1" t="s">
        <v>75</v>
      </c>
      <c r="BN953" s="1" t="s">
        <v>75</v>
      </c>
      <c r="BO953" s="1" t="s">
        <v>75</v>
      </c>
      <c r="BP953" s="1" t="s">
        <v>75</v>
      </c>
      <c r="BQ953" s="1" t="s">
        <v>75</v>
      </c>
      <c r="BR953" s="1" t="s">
        <v>75</v>
      </c>
      <c r="BS953" s="1" t="s">
        <v>75</v>
      </c>
      <c r="BT953" s="1" t="s">
        <v>75</v>
      </c>
      <c r="BU953" s="1" t="s">
        <v>75</v>
      </c>
      <c r="BV953" s="1" t="s">
        <v>75</v>
      </c>
      <c r="BW953" s="1" t="s">
        <v>75</v>
      </c>
      <c r="BX953" s="1" t="s">
        <v>75</v>
      </c>
      <c r="BY953" s="1" t="s">
        <v>75</v>
      </c>
      <c r="BZ953" s="1" t="s">
        <v>75</v>
      </c>
      <c r="CA953" s="1" t="s">
        <v>75</v>
      </c>
      <c r="CB953" s="1" t="s">
        <v>75</v>
      </c>
      <c r="CC953" s="1" t="s">
        <v>75</v>
      </c>
      <c r="CD953" s="1" t="s">
        <v>75</v>
      </c>
      <c r="CE953" s="1" t="s">
        <v>75</v>
      </c>
      <c r="CF953" s="1" t="s">
        <v>75</v>
      </c>
      <c r="CG953" s="1" t="s">
        <v>75</v>
      </c>
      <c r="CH953" s="1" t="s">
        <v>75</v>
      </c>
    </row>
    <row r="954" spans="1:86" s="5" customFormat="1" x14ac:dyDescent="0.5">
      <c r="A954" s="5" t="s">
        <v>361</v>
      </c>
      <c r="B954" s="1" t="s">
        <v>84</v>
      </c>
      <c r="C954" s="1">
        <v>2014</v>
      </c>
      <c r="D954" s="1" t="s">
        <v>72</v>
      </c>
      <c r="E954" s="2">
        <v>41856</v>
      </c>
      <c r="F954" s="1">
        <v>0</v>
      </c>
      <c r="G954" s="1" t="s">
        <v>73</v>
      </c>
      <c r="H954" s="1" t="s">
        <v>74</v>
      </c>
      <c r="I954" s="5" t="s">
        <v>107</v>
      </c>
      <c r="J954" s="5" t="s">
        <v>82</v>
      </c>
      <c r="K954" s="1">
        <v>11.723884430839128</v>
      </c>
      <c r="L954" s="1">
        <v>1.9001959096576264</v>
      </c>
      <c r="M954" s="1">
        <v>14.287025211056784</v>
      </c>
      <c r="N954" s="1">
        <v>0</v>
      </c>
      <c r="O954" s="1">
        <v>18.19798535753737</v>
      </c>
      <c r="P954" s="1">
        <v>46.109090909090902</v>
      </c>
      <c r="Q954" s="1">
        <v>0.35659575757575751</v>
      </c>
      <c r="R954" s="1">
        <v>0.12536060606060606</v>
      </c>
      <c r="S954" s="1">
        <v>0</v>
      </c>
      <c r="T954" s="1"/>
      <c r="U954" s="1">
        <v>150.23534911940493</v>
      </c>
      <c r="V954" s="1">
        <v>55.52368233618234</v>
      </c>
      <c r="W954" s="1">
        <v>137.28257026523497</v>
      </c>
      <c r="X954" s="1">
        <v>72.72727272727272</v>
      </c>
      <c r="Y954" s="1">
        <v>2.5962737574128734</v>
      </c>
      <c r="Z954" s="1">
        <v>0.68969098105104121</v>
      </c>
      <c r="AA954" s="1">
        <v>6.2947067447822711</v>
      </c>
      <c r="AB954" s="1" t="s">
        <v>75</v>
      </c>
      <c r="AC954" s="1">
        <v>5.8588356228673764</v>
      </c>
      <c r="AD954" s="1">
        <v>12.693787118309439</v>
      </c>
      <c r="AE954" s="1">
        <v>0.20289778526756527</v>
      </c>
      <c r="AF954" s="1">
        <v>4.5200909256479418E-2</v>
      </c>
      <c r="AG954" s="1" t="s">
        <v>75</v>
      </c>
      <c r="AH954" s="1">
        <v>10.550774364444115</v>
      </c>
      <c r="AI954" s="1">
        <v>14.329456217270666</v>
      </c>
      <c r="AJ954" s="1">
        <v>10.373575035879842</v>
      </c>
      <c r="AK954" s="1">
        <v>17.344349116671751</v>
      </c>
      <c r="BI954" s="7" t="s">
        <v>75</v>
      </c>
      <c r="BJ954" s="7" t="s">
        <v>75</v>
      </c>
      <c r="BK954" s="1">
        <v>2.7083333333333335</v>
      </c>
      <c r="BL954" s="1" t="s">
        <v>75</v>
      </c>
      <c r="BM954" s="1" t="s">
        <v>75</v>
      </c>
      <c r="BN954" s="1" t="s">
        <v>75</v>
      </c>
      <c r="BO954" s="1" t="s">
        <v>75</v>
      </c>
      <c r="BP954" s="1" t="s">
        <v>75</v>
      </c>
      <c r="BQ954" s="1">
        <v>1.2435233333333331</v>
      </c>
      <c r="BR954" s="1" t="s">
        <v>75</v>
      </c>
      <c r="BS954" s="1" t="s">
        <v>75</v>
      </c>
      <c r="BT954" s="1" t="s">
        <v>75</v>
      </c>
      <c r="BU954" s="1" t="s">
        <v>75</v>
      </c>
      <c r="BV954" s="1" t="s">
        <v>75</v>
      </c>
      <c r="BW954" s="1" t="s">
        <v>75</v>
      </c>
      <c r="BX954" s="1" t="s">
        <v>75</v>
      </c>
      <c r="BY954" s="1">
        <v>7.103129200883769E-2</v>
      </c>
      <c r="BZ954" s="1" t="s">
        <v>75</v>
      </c>
      <c r="CA954" s="1" t="s">
        <v>75</v>
      </c>
      <c r="CB954" s="1" t="s">
        <v>75</v>
      </c>
      <c r="CC954" s="1" t="s">
        <v>75</v>
      </c>
      <c r="CD954" s="1" t="s">
        <v>75</v>
      </c>
      <c r="CE954" s="1">
        <v>0.33130564958876912</v>
      </c>
      <c r="CF954" s="1" t="s">
        <v>75</v>
      </c>
      <c r="CG954" s="1" t="s">
        <v>75</v>
      </c>
      <c r="CH954" s="1" t="s">
        <v>75</v>
      </c>
    </row>
    <row r="955" spans="1:86" s="5" customFormat="1" x14ac:dyDescent="0.5">
      <c r="A955" s="5" t="s">
        <v>362</v>
      </c>
      <c r="B955" s="1" t="s">
        <v>84</v>
      </c>
      <c r="C955" s="1">
        <v>2014</v>
      </c>
      <c r="D955" s="1" t="s">
        <v>72</v>
      </c>
      <c r="E955" s="2">
        <v>41856</v>
      </c>
      <c r="F955" s="1">
        <v>80</v>
      </c>
      <c r="G955" s="1" t="s">
        <v>73</v>
      </c>
      <c r="H955" s="1" t="s">
        <v>74</v>
      </c>
      <c r="I955" s="5" t="s">
        <v>107</v>
      </c>
      <c r="J955" s="5" t="s">
        <v>82</v>
      </c>
      <c r="K955" s="1">
        <v>38.117872997837246</v>
      </c>
      <c r="L955" s="1">
        <v>9.5735229841792684</v>
      </c>
      <c r="M955" s="1">
        <v>62.793614903828221</v>
      </c>
      <c r="N955" s="1">
        <v>0</v>
      </c>
      <c r="O955" s="1">
        <v>35.75741335657947</v>
      </c>
      <c r="P955" s="1">
        <v>146.24242424242422</v>
      </c>
      <c r="Q955" s="1">
        <v>1.1839929292929292</v>
      </c>
      <c r="R955" s="1">
        <v>0.37789797979797979</v>
      </c>
      <c r="S955" s="1">
        <v>0</v>
      </c>
      <c r="T955" s="1"/>
      <c r="U955" s="1">
        <v>181.34634125938479</v>
      </c>
      <c r="V955" s="1">
        <v>56.791698106252788</v>
      </c>
      <c r="W955" s="1">
        <v>156.53901446442424</v>
      </c>
      <c r="X955" s="1">
        <v>106.66666666666667</v>
      </c>
      <c r="Y955" s="1">
        <v>4.9738803763043622</v>
      </c>
      <c r="Z955" s="1">
        <v>1.7450794661180722</v>
      </c>
      <c r="AA955" s="1">
        <v>9.0946061174208133</v>
      </c>
      <c r="AB955" s="1" t="s">
        <v>75</v>
      </c>
      <c r="AC955" s="1">
        <v>8.1824721731399013</v>
      </c>
      <c r="AD955" s="1">
        <v>19.083439616194475</v>
      </c>
      <c r="AE955" s="1">
        <v>0.60394955874555301</v>
      </c>
      <c r="AF955" s="1">
        <v>6.0147003316866593E-2</v>
      </c>
      <c r="AG955" s="1" t="s">
        <v>75</v>
      </c>
      <c r="AH955" s="1">
        <v>12.646521829468863</v>
      </c>
      <c r="AI955" s="1">
        <v>2.2191314176842654</v>
      </c>
      <c r="AJ955" s="1">
        <v>11.198411376622277</v>
      </c>
      <c r="AK955" s="1">
        <v>17.066821624640852</v>
      </c>
      <c r="BI955" s="7" t="s">
        <v>75</v>
      </c>
      <c r="BJ955" s="7" t="s">
        <v>75</v>
      </c>
      <c r="BK955" s="1">
        <v>3.3916666666666671</v>
      </c>
      <c r="BL955" s="1" t="s">
        <v>75</v>
      </c>
      <c r="BM955" s="1" t="s">
        <v>75</v>
      </c>
      <c r="BN955" s="1" t="s">
        <v>75</v>
      </c>
      <c r="BO955" s="1" t="s">
        <v>75</v>
      </c>
      <c r="BP955" s="1" t="s">
        <v>75</v>
      </c>
      <c r="BQ955" s="1">
        <v>5.098962545454544</v>
      </c>
      <c r="BR955" s="1" t="s">
        <v>75</v>
      </c>
      <c r="BS955" s="1" t="s">
        <v>75</v>
      </c>
      <c r="BT955" s="1" t="s">
        <v>75</v>
      </c>
      <c r="BU955" s="1" t="s">
        <v>75</v>
      </c>
      <c r="BV955" s="1" t="s">
        <v>75</v>
      </c>
      <c r="BW955" s="1" t="s">
        <v>75</v>
      </c>
      <c r="BX955" s="1" t="s">
        <v>75</v>
      </c>
      <c r="BY955" s="1">
        <v>0.4954113890944013</v>
      </c>
      <c r="BZ955" s="1" t="s">
        <v>75</v>
      </c>
      <c r="CA955" s="1" t="s">
        <v>75</v>
      </c>
      <c r="CB955" s="1" t="s">
        <v>75</v>
      </c>
      <c r="CC955" s="1" t="s">
        <v>75</v>
      </c>
      <c r="CD955" s="1" t="s">
        <v>75</v>
      </c>
      <c r="CE955" s="1">
        <v>1.3609066090320769</v>
      </c>
      <c r="CF955" s="1" t="s">
        <v>75</v>
      </c>
      <c r="CG955" s="1" t="s">
        <v>75</v>
      </c>
      <c r="CH955" s="1" t="s">
        <v>75</v>
      </c>
    </row>
    <row r="956" spans="1:86" s="5" customFormat="1" x14ac:dyDescent="0.5">
      <c r="A956" s="5" t="s">
        <v>361</v>
      </c>
      <c r="B956" s="1" t="s">
        <v>84</v>
      </c>
      <c r="C956" s="1">
        <v>2014</v>
      </c>
      <c r="D956" s="1" t="s">
        <v>72</v>
      </c>
      <c r="E956" s="2">
        <v>41872</v>
      </c>
      <c r="F956" s="1">
        <v>0</v>
      </c>
      <c r="G956" s="1" t="s">
        <v>73</v>
      </c>
      <c r="H956" s="1" t="s">
        <v>74</v>
      </c>
      <c r="I956" s="5" t="s">
        <v>107</v>
      </c>
      <c r="J956" s="5" t="s">
        <v>82</v>
      </c>
      <c r="K956" s="1">
        <v>19.160920094630601</v>
      </c>
      <c r="L956" s="1">
        <v>0.88231400518971947</v>
      </c>
      <c r="M956" s="1">
        <v>86.993812303916414</v>
      </c>
      <c r="N956" s="1">
        <v>12.710871218992459</v>
      </c>
      <c r="O956" s="1">
        <v>4.4339005590889853</v>
      </c>
      <c r="P956" s="1">
        <v>124.18181818181817</v>
      </c>
      <c r="Q956" s="1">
        <v>0.25497171717171713</v>
      </c>
      <c r="R956" s="1">
        <v>0.2570171717171717</v>
      </c>
      <c r="S956" s="1">
        <v>6.6095959595959583E-2</v>
      </c>
      <c r="T956" s="1"/>
      <c r="U956" s="1">
        <v>112.87138774214043</v>
      </c>
      <c r="V956" s="1">
        <v>91.555555555555998</v>
      </c>
      <c r="W956" s="1">
        <v>111.71294685990347</v>
      </c>
      <c r="X956" s="1">
        <v>106.06060606060605</v>
      </c>
      <c r="Y956" s="1">
        <v>1.9420543968678317</v>
      </c>
      <c r="Z956" s="1">
        <v>0.2692594978441113</v>
      </c>
      <c r="AA956" s="1">
        <v>9.4206355218966245</v>
      </c>
      <c r="AB956" s="1">
        <v>1.2343647073895427</v>
      </c>
      <c r="AC956" s="1">
        <v>0.86016536115404818</v>
      </c>
      <c r="AD956" s="1">
        <v>11.434672515520086</v>
      </c>
      <c r="AE956" s="1">
        <v>7.836425760324138E-2</v>
      </c>
      <c r="AF956" s="1">
        <v>2.687855490164319E-2</v>
      </c>
      <c r="AG956" s="1">
        <v>2.0354536832769332E-2</v>
      </c>
      <c r="AH956" s="1">
        <v>23.035836386099003</v>
      </c>
      <c r="AI956" s="1">
        <v>31.813305703008986</v>
      </c>
      <c r="AJ956" s="1">
        <v>23.258735484046269</v>
      </c>
      <c r="AK956" s="1">
        <v>3.0303030303030893</v>
      </c>
      <c r="BI956" s="7" t="s">
        <v>75</v>
      </c>
      <c r="BJ956" s="7" t="s">
        <v>75</v>
      </c>
      <c r="BK956" s="1" t="s">
        <v>75</v>
      </c>
      <c r="BL956" s="1">
        <v>3.2679999999999998</v>
      </c>
      <c r="BM956" s="1" t="s">
        <v>75</v>
      </c>
      <c r="BN956" s="1">
        <v>1.3403333333333334</v>
      </c>
      <c r="BO956" s="1" t="s">
        <v>75</v>
      </c>
      <c r="BP956" s="1" t="s">
        <v>75</v>
      </c>
      <c r="BQ956" s="1" t="s">
        <v>75</v>
      </c>
      <c r="BR956" s="1">
        <v>0.50898307956831923</v>
      </c>
      <c r="BS956" s="1">
        <v>1.1754663525749187</v>
      </c>
      <c r="BT956" s="1" t="s">
        <v>75</v>
      </c>
      <c r="BU956" s="1" t="s">
        <v>75</v>
      </c>
      <c r="BV956" s="1" t="s">
        <v>75</v>
      </c>
      <c r="BW956" s="1" t="s">
        <v>75</v>
      </c>
      <c r="BX956" s="1" t="s">
        <v>75</v>
      </c>
      <c r="BY956" s="1" t="s">
        <v>75</v>
      </c>
      <c r="BZ956" s="1" t="s">
        <v>75</v>
      </c>
      <c r="CA956" s="1" t="s">
        <v>75</v>
      </c>
      <c r="CB956" s="1">
        <v>7.4306422632532537E-2</v>
      </c>
      <c r="CC956" s="1" t="s">
        <v>75</v>
      </c>
      <c r="CD956" s="1" t="s">
        <v>75</v>
      </c>
      <c r="CE956" s="1" t="s">
        <v>75</v>
      </c>
      <c r="CF956" s="1" t="s">
        <v>75</v>
      </c>
      <c r="CG956" s="1">
        <v>0.17069616655915767</v>
      </c>
      <c r="CH956" s="1" t="s">
        <v>75</v>
      </c>
    </row>
    <row r="957" spans="1:86" s="5" customFormat="1" x14ac:dyDescent="0.5">
      <c r="A957" s="5" t="s">
        <v>362</v>
      </c>
      <c r="B957" s="1" t="s">
        <v>84</v>
      </c>
      <c r="C957" s="1">
        <v>2014</v>
      </c>
      <c r="D957" s="1" t="s">
        <v>72</v>
      </c>
      <c r="E957" s="2">
        <v>41872</v>
      </c>
      <c r="F957" s="1">
        <v>80</v>
      </c>
      <c r="G957" s="1" t="s">
        <v>73</v>
      </c>
      <c r="H957" s="1" t="s">
        <v>74</v>
      </c>
      <c r="I957" s="5" t="s">
        <v>107</v>
      </c>
      <c r="J957" s="5" t="s">
        <v>82</v>
      </c>
      <c r="K957" s="1">
        <v>51.019201182657412</v>
      </c>
      <c r="L957" s="1">
        <v>2.389811008290653</v>
      </c>
      <c r="M957" s="1">
        <v>167.24690064426605</v>
      </c>
      <c r="N957" s="1">
        <v>9.9345109561754654</v>
      </c>
      <c r="O957" s="1">
        <v>4.00351560254978</v>
      </c>
      <c r="P957" s="1">
        <v>234.59393939393939</v>
      </c>
      <c r="Q957" s="1">
        <v>0.62681393939393937</v>
      </c>
      <c r="R957" s="1">
        <v>0.3482393939393939</v>
      </c>
      <c r="S957" s="1">
        <v>3.4369696969696967E-2</v>
      </c>
      <c r="T957" s="1"/>
      <c r="U957" s="1">
        <v>131.29910179932313</v>
      </c>
      <c r="V957" s="1">
        <v>111.78888888888912</v>
      </c>
      <c r="W957" s="1">
        <v>129.66526182781504</v>
      </c>
      <c r="X957" s="1">
        <v>57.575757575757564</v>
      </c>
      <c r="Y957" s="1">
        <v>6.686567413696741</v>
      </c>
      <c r="Z957" s="1">
        <v>0.76914500863866153</v>
      </c>
      <c r="AA957" s="1">
        <v>17.17115088715995</v>
      </c>
      <c r="AB957" s="1">
        <v>5.3252813626895206</v>
      </c>
      <c r="AC957" s="1">
        <v>2.4939542685745835</v>
      </c>
      <c r="AD957" s="1">
        <v>14.005140077009948</v>
      </c>
      <c r="AE957" s="1">
        <v>5.4784515263921064E-2</v>
      </c>
      <c r="AF957" s="1">
        <v>5.470607420238887E-2</v>
      </c>
      <c r="AG957" s="1">
        <v>2.0099118255219102E-2</v>
      </c>
      <c r="AH957" s="1">
        <v>4.3369215985443388</v>
      </c>
      <c r="AI957" s="1">
        <v>43.062488330733835</v>
      </c>
      <c r="AJ957" s="1">
        <v>5.5282999840715812</v>
      </c>
      <c r="AK957" s="1">
        <v>1.2121212121213658</v>
      </c>
      <c r="BI957" s="7" t="s">
        <v>75</v>
      </c>
      <c r="BJ957" s="7" t="s">
        <v>75</v>
      </c>
      <c r="BK957" s="1" t="s">
        <v>75</v>
      </c>
      <c r="BL957" s="1">
        <v>5.5723333333333338</v>
      </c>
      <c r="BM957" s="1">
        <v>4.2409999999999997</v>
      </c>
      <c r="BN957" s="1">
        <v>2.2763333333333331</v>
      </c>
      <c r="BO957" s="1" t="s">
        <v>75</v>
      </c>
      <c r="BP957" s="1" t="s">
        <v>75</v>
      </c>
      <c r="BQ957" s="1" t="s">
        <v>75</v>
      </c>
      <c r="BR957" s="1">
        <v>2.8529213008782341</v>
      </c>
      <c r="BS957" s="1">
        <v>3.7977667856237396</v>
      </c>
      <c r="BT957" s="1" t="s">
        <v>75</v>
      </c>
      <c r="BU957" s="1" t="s">
        <v>75</v>
      </c>
      <c r="BV957" s="1" t="s">
        <v>75</v>
      </c>
      <c r="BW957" s="1" t="s">
        <v>75</v>
      </c>
      <c r="BX957" s="1" t="s">
        <v>75</v>
      </c>
      <c r="BY957" s="1" t="s">
        <v>75</v>
      </c>
      <c r="BZ957" s="1">
        <v>9.8475603295633318E-2</v>
      </c>
      <c r="CA957" s="1" t="s">
        <v>75</v>
      </c>
      <c r="CB957" s="1">
        <v>4.4205328989967783E-2</v>
      </c>
      <c r="CC957" s="1" t="s">
        <v>75</v>
      </c>
      <c r="CD957" s="1" t="s">
        <v>75</v>
      </c>
      <c r="CE957" s="1" t="s">
        <v>75</v>
      </c>
      <c r="CF957" s="1">
        <v>0.4090191181202758</v>
      </c>
      <c r="CG957" s="1">
        <v>0.34383025725167116</v>
      </c>
      <c r="CH957" s="1" t="s">
        <v>75</v>
      </c>
    </row>
    <row r="958" spans="1:86" x14ac:dyDescent="0.5">
      <c r="A958" s="5" t="s">
        <v>103</v>
      </c>
      <c r="B958" s="1" t="s">
        <v>71</v>
      </c>
      <c r="C958" s="1">
        <v>2013</v>
      </c>
      <c r="D958" s="1" t="s">
        <v>72</v>
      </c>
      <c r="E958" s="2">
        <v>41575</v>
      </c>
      <c r="F958" s="1">
        <v>0</v>
      </c>
      <c r="G958" s="1" t="s">
        <v>73</v>
      </c>
      <c r="H958" s="1" t="s">
        <v>74</v>
      </c>
      <c r="I958" s="5" t="s">
        <v>104</v>
      </c>
      <c r="J958" s="5" t="s">
        <v>81</v>
      </c>
      <c r="P958" s="1">
        <v>545.49696969696959</v>
      </c>
      <c r="X958" s="1">
        <v>61.818181818181813</v>
      </c>
      <c r="AD958" s="1">
        <v>52.403524720405571</v>
      </c>
      <c r="AK958" s="1">
        <v>12.727272727272727</v>
      </c>
      <c r="AL958" s="1">
        <v>9</v>
      </c>
      <c r="AM958" s="1">
        <v>408.01742896618862</v>
      </c>
      <c r="AN958" s="1">
        <v>164.93333333333331</v>
      </c>
      <c r="AO958" s="1">
        <v>130.51866984451254</v>
      </c>
      <c r="AP958" s="1">
        <v>0.30121876994744384</v>
      </c>
      <c r="AQ958" s="1">
        <v>43.066666666666663</v>
      </c>
      <c r="AR958" s="1">
        <v>24.166666666666668</v>
      </c>
      <c r="AS958" s="1">
        <v>3.8376865352177312</v>
      </c>
      <c r="AT958" s="1">
        <v>3033.8461928182746</v>
      </c>
      <c r="AU958" s="1">
        <v>36523.058655104338</v>
      </c>
      <c r="AV958" s="1">
        <v>55.703664902954991</v>
      </c>
      <c r="AW958" s="8"/>
      <c r="AX958" s="1">
        <v>25.226724759485322</v>
      </c>
      <c r="AY958" s="1">
        <v>18.806646540154851</v>
      </c>
      <c r="AZ958" s="1">
        <v>4.9471103660657354</v>
      </c>
      <c r="BA958" s="1">
        <v>6.6428124549252291E-3</v>
      </c>
      <c r="BB958" s="1">
        <v>0.48074017006196196</v>
      </c>
      <c r="BC958" s="1">
        <v>0.35276684147527948</v>
      </c>
      <c r="BD958" s="1">
        <v>0.23199578652517316</v>
      </c>
      <c r="BE958" s="1">
        <v>200.86888478204853</v>
      </c>
      <c r="BF958" s="1">
        <v>2869.3915148561755</v>
      </c>
      <c r="BG958" s="1">
        <v>16.809695929827299</v>
      </c>
      <c r="BH958" s="8"/>
      <c r="BI958" s="7">
        <v>4.2397660818713447</v>
      </c>
      <c r="BJ958" s="7">
        <v>6.1888919557066574E-2</v>
      </c>
      <c r="BK958" s="1" t="s">
        <v>75</v>
      </c>
      <c r="BL958" s="1" t="s">
        <v>75</v>
      </c>
      <c r="BM958" s="1" t="s">
        <v>75</v>
      </c>
      <c r="BN958" s="1" t="s">
        <v>75</v>
      </c>
      <c r="BO958" s="1" t="s">
        <v>75</v>
      </c>
      <c r="BP958" s="1" t="s">
        <v>75</v>
      </c>
      <c r="BQ958" s="1" t="s">
        <v>75</v>
      </c>
      <c r="BR958" s="1" t="s">
        <v>75</v>
      </c>
      <c r="BS958" s="1" t="s">
        <v>75</v>
      </c>
      <c r="BT958" s="1" t="s">
        <v>75</v>
      </c>
      <c r="BU958" s="1" t="s">
        <v>75</v>
      </c>
      <c r="BV958" s="1" t="s">
        <v>75</v>
      </c>
      <c r="BW958" s="1" t="s">
        <v>75</v>
      </c>
      <c r="BX958" s="1" t="s">
        <v>75</v>
      </c>
      <c r="BY958" s="1" t="s">
        <v>75</v>
      </c>
      <c r="BZ958" s="1" t="s">
        <v>75</v>
      </c>
      <c r="CA958" s="1" t="s">
        <v>75</v>
      </c>
      <c r="CB958" s="1" t="s">
        <v>75</v>
      </c>
      <c r="CC958" s="1" t="s">
        <v>75</v>
      </c>
      <c r="CD958" s="1" t="s">
        <v>75</v>
      </c>
      <c r="CE958" s="1" t="s">
        <v>75</v>
      </c>
      <c r="CF958" s="1" t="s">
        <v>75</v>
      </c>
      <c r="CG958" s="1" t="s">
        <v>75</v>
      </c>
      <c r="CH958" s="1" t="s">
        <v>75</v>
      </c>
    </row>
    <row r="959" spans="1:86" x14ac:dyDescent="0.5">
      <c r="A959" s="5" t="s">
        <v>106</v>
      </c>
      <c r="B959" s="1" t="s">
        <v>71</v>
      </c>
      <c r="C959" s="1">
        <v>2013</v>
      </c>
      <c r="D959" s="1" t="s">
        <v>72</v>
      </c>
      <c r="E959" s="2">
        <v>41576</v>
      </c>
      <c r="F959" s="1">
        <v>0</v>
      </c>
      <c r="G959" s="1" t="s">
        <v>73</v>
      </c>
      <c r="H959" s="1" t="s">
        <v>74</v>
      </c>
      <c r="I959" s="5" t="s">
        <v>107</v>
      </c>
      <c r="J959" s="5" t="s">
        <v>82</v>
      </c>
      <c r="P959" s="1">
        <v>519.14545454545441</v>
      </c>
      <c r="X959" s="1">
        <v>62.424242424242415</v>
      </c>
      <c r="AD959" s="1">
        <v>47.037076987949305</v>
      </c>
      <c r="AK959" s="1">
        <v>6.8299561633846455</v>
      </c>
      <c r="AL959" s="1">
        <v>9</v>
      </c>
      <c r="AM959" s="1">
        <v>399.38746433133633</v>
      </c>
      <c r="AN959" s="1">
        <v>162.17575757575756</v>
      </c>
      <c r="AO959" s="1">
        <v>145.2729542617183</v>
      </c>
      <c r="AP959" s="1">
        <v>0.31446977191080028</v>
      </c>
      <c r="AQ959" s="1">
        <v>42.066666666666663</v>
      </c>
      <c r="AR959" s="1">
        <v>24.399999999999995</v>
      </c>
      <c r="AS959" s="1">
        <v>2.9900503716885809</v>
      </c>
      <c r="AT959" s="1">
        <v>3762.6445321541519</v>
      </c>
      <c r="AU959" s="1">
        <v>50962.215577029354</v>
      </c>
      <c r="AV959" s="1">
        <v>64.28449450219918</v>
      </c>
      <c r="AW959" s="8"/>
      <c r="AX959" s="1">
        <v>34.148263866233584</v>
      </c>
      <c r="AY959" s="1">
        <v>12.427789589718699</v>
      </c>
      <c r="AZ959" s="1">
        <v>4.6449624173604294</v>
      </c>
      <c r="BA959" s="1">
        <v>2.090667450979513E-2</v>
      </c>
      <c r="BB959" s="1">
        <v>0.29059326290310106</v>
      </c>
      <c r="BC959" s="1">
        <v>0.25166114784262034</v>
      </c>
      <c r="BD959" s="1">
        <v>0.11722429603695206</v>
      </c>
      <c r="BE959" s="1">
        <v>774.26630790912986</v>
      </c>
      <c r="BF959" s="1">
        <v>3636.5063671519365</v>
      </c>
      <c r="BG959" s="1">
        <v>20.195821012406164</v>
      </c>
      <c r="BH959" s="8"/>
      <c r="BI959" s="7">
        <v>4.280701754385964</v>
      </c>
      <c r="BJ959" s="7">
        <v>4.4151078568880758E-2</v>
      </c>
      <c r="BK959" s="1" t="s">
        <v>75</v>
      </c>
      <c r="BL959" s="1" t="s">
        <v>75</v>
      </c>
      <c r="BM959" s="1" t="s">
        <v>75</v>
      </c>
      <c r="BN959" s="1" t="s">
        <v>75</v>
      </c>
      <c r="BO959" s="1" t="s">
        <v>75</v>
      </c>
      <c r="BP959" s="1" t="s">
        <v>75</v>
      </c>
      <c r="BQ959" s="1" t="s">
        <v>75</v>
      </c>
      <c r="BR959" s="1" t="s">
        <v>75</v>
      </c>
      <c r="BS959" s="1" t="s">
        <v>75</v>
      </c>
      <c r="BT959" s="1" t="s">
        <v>75</v>
      </c>
      <c r="BU959" s="1" t="s">
        <v>75</v>
      </c>
      <c r="BV959" s="1" t="s">
        <v>75</v>
      </c>
      <c r="BW959" s="1" t="s">
        <v>75</v>
      </c>
      <c r="BX959" s="1" t="s">
        <v>75</v>
      </c>
      <c r="BY959" s="1" t="s">
        <v>75</v>
      </c>
      <c r="BZ959" s="1" t="s">
        <v>75</v>
      </c>
      <c r="CA959" s="1" t="s">
        <v>75</v>
      </c>
      <c r="CB959" s="1" t="s">
        <v>75</v>
      </c>
      <c r="CC959" s="1" t="s">
        <v>75</v>
      </c>
      <c r="CD959" s="1" t="s">
        <v>75</v>
      </c>
      <c r="CE959" s="1" t="s">
        <v>75</v>
      </c>
      <c r="CF959" s="1" t="s">
        <v>75</v>
      </c>
      <c r="CG959" s="1" t="s">
        <v>75</v>
      </c>
      <c r="CH959" s="1" t="s">
        <v>75</v>
      </c>
    </row>
    <row r="960" spans="1:86" x14ac:dyDescent="0.5">
      <c r="A960" s="5" t="s">
        <v>111</v>
      </c>
      <c r="B960" s="1" t="s">
        <v>71</v>
      </c>
      <c r="C960" s="1">
        <v>2013</v>
      </c>
      <c r="D960" s="1" t="s">
        <v>72</v>
      </c>
      <c r="E960" s="2">
        <v>41576</v>
      </c>
      <c r="F960" s="1">
        <v>0</v>
      </c>
      <c r="G960" s="1" t="s">
        <v>6</v>
      </c>
      <c r="H960" s="1" t="s">
        <v>74</v>
      </c>
      <c r="I960" s="5" t="s">
        <v>85</v>
      </c>
      <c r="J960" s="5" t="s">
        <v>81</v>
      </c>
      <c r="P960" s="1">
        <v>771.26666666666654</v>
      </c>
      <c r="X960" s="1">
        <v>58.181818181818166</v>
      </c>
      <c r="AD960" s="1">
        <v>27.352105359276649</v>
      </c>
      <c r="AK960" s="1">
        <v>15.463455542027972</v>
      </c>
      <c r="AL960" s="1">
        <v>9</v>
      </c>
      <c r="AM960" s="1">
        <v>594.43645279407315</v>
      </c>
      <c r="AN960" s="1">
        <v>220.23030303030302</v>
      </c>
      <c r="AO960" s="1">
        <v>173.07910566337534</v>
      </c>
      <c r="AP960" s="1">
        <v>0.28556920592765866</v>
      </c>
      <c r="AQ960" s="1">
        <v>42.533333333333331</v>
      </c>
      <c r="AR960" s="1">
        <v>23.666666666666668</v>
      </c>
      <c r="AS960" s="1">
        <v>2.8327669597212073</v>
      </c>
      <c r="AT960" s="1">
        <v>4225.7528329088373</v>
      </c>
      <c r="AU960" s="1">
        <v>64738.934287330288</v>
      </c>
      <c r="AV960" s="1">
        <v>84.693159763995922</v>
      </c>
      <c r="AW960" s="8"/>
      <c r="AX960" s="1">
        <v>18.501972909860829</v>
      </c>
      <c r="AY960" s="1">
        <v>16.205397642884435</v>
      </c>
      <c r="AZ960" s="1">
        <v>2.4735551830324933</v>
      </c>
      <c r="BA960" s="1">
        <v>1.8335326335483043E-2</v>
      </c>
      <c r="BB960" s="1">
        <v>0.65659052011978813</v>
      </c>
      <c r="BC960" s="1">
        <v>0.57831171909658152</v>
      </c>
      <c r="BD960" s="1">
        <v>0.17642942464523795</v>
      </c>
      <c r="BE960" s="1">
        <v>481.29273935095887</v>
      </c>
      <c r="BF960" s="1">
        <v>4181.1375969853998</v>
      </c>
      <c r="BG960" s="1">
        <v>23.244252955796082</v>
      </c>
      <c r="BH960" s="8"/>
      <c r="BI960" s="7">
        <v>4.1520467836257309</v>
      </c>
      <c r="BJ960" s="7">
        <v>0.10145819633273359</v>
      </c>
      <c r="BK960" s="1" t="s">
        <v>75</v>
      </c>
      <c r="BL960" s="1" t="s">
        <v>75</v>
      </c>
      <c r="BM960" s="1" t="s">
        <v>75</v>
      </c>
      <c r="BN960" s="1" t="s">
        <v>75</v>
      </c>
      <c r="BO960" s="1" t="s">
        <v>75</v>
      </c>
      <c r="BP960" s="1" t="s">
        <v>75</v>
      </c>
      <c r="BQ960" s="1" t="s">
        <v>75</v>
      </c>
      <c r="BR960" s="1" t="s">
        <v>75</v>
      </c>
      <c r="BS960" s="1" t="s">
        <v>75</v>
      </c>
      <c r="BT960" s="1" t="s">
        <v>75</v>
      </c>
      <c r="BU960" s="1" t="s">
        <v>75</v>
      </c>
      <c r="BV960" s="1" t="s">
        <v>75</v>
      </c>
      <c r="BW960" s="1" t="s">
        <v>75</v>
      </c>
      <c r="BX960" s="1" t="s">
        <v>75</v>
      </c>
      <c r="BY960" s="1" t="s">
        <v>75</v>
      </c>
      <c r="BZ960" s="1" t="s">
        <v>75</v>
      </c>
      <c r="CA960" s="1" t="s">
        <v>75</v>
      </c>
      <c r="CB960" s="1" t="s">
        <v>75</v>
      </c>
      <c r="CC960" s="1" t="s">
        <v>75</v>
      </c>
      <c r="CD960" s="1" t="s">
        <v>75</v>
      </c>
      <c r="CE960" s="1" t="s">
        <v>75</v>
      </c>
      <c r="CF960" s="1" t="s">
        <v>75</v>
      </c>
      <c r="CG960" s="1" t="s">
        <v>75</v>
      </c>
      <c r="CH960" s="1" t="s">
        <v>75</v>
      </c>
    </row>
    <row r="961" spans="1:86" x14ac:dyDescent="0.5">
      <c r="A961" s="5" t="s">
        <v>363</v>
      </c>
      <c r="B961" s="1" t="s">
        <v>71</v>
      </c>
      <c r="C961" s="1">
        <v>2013</v>
      </c>
      <c r="D961" s="1" t="s">
        <v>72</v>
      </c>
      <c r="E961" s="2">
        <v>41576</v>
      </c>
      <c r="F961" s="1">
        <v>0</v>
      </c>
      <c r="G961" s="1" t="s">
        <v>6</v>
      </c>
      <c r="H961" s="1" t="s">
        <v>74</v>
      </c>
      <c r="I961" s="5" t="s">
        <v>364</v>
      </c>
      <c r="J961" s="5" t="s">
        <v>81</v>
      </c>
      <c r="P961" s="1">
        <v>721.84848484848465</v>
      </c>
      <c r="X961" s="1">
        <v>55.757575757575751</v>
      </c>
      <c r="AD961" s="1">
        <v>52.88698521162906</v>
      </c>
      <c r="AK961" s="1">
        <v>14.29069833036556</v>
      </c>
      <c r="AL961" s="1">
        <v>9</v>
      </c>
      <c r="AM961" s="1">
        <v>526.44615875397301</v>
      </c>
      <c r="AN961" s="1">
        <v>203.68484848484846</v>
      </c>
      <c r="AO961" s="1">
        <v>146.40789921688798</v>
      </c>
      <c r="AP961" s="1">
        <v>0.28101774788767947</v>
      </c>
      <c r="AQ961" s="1">
        <v>42.900000000000006</v>
      </c>
      <c r="AR961" s="1">
        <v>24.2</v>
      </c>
      <c r="AS961" s="1">
        <v>3.2415868852735579</v>
      </c>
      <c r="AT961" s="1">
        <v>5017.6101549422237</v>
      </c>
      <c r="AU961" s="1">
        <v>48166.514063363335</v>
      </c>
      <c r="AV961" s="1">
        <v>104.14446860230169</v>
      </c>
      <c r="AW961" s="8"/>
      <c r="AX961" s="1">
        <v>38.969784979193591</v>
      </c>
      <c r="AY961" s="1">
        <v>20.356322640440098</v>
      </c>
      <c r="AZ961" s="1">
        <v>12.276306692080254</v>
      </c>
      <c r="BA961" s="1">
        <v>8.2064881707639616E-3</v>
      </c>
      <c r="BB961" s="1">
        <v>0.173205080755715</v>
      </c>
      <c r="BC961" s="1">
        <v>0.30000000000005306</v>
      </c>
      <c r="BD961" s="1">
        <v>6.8018651817641898E-2</v>
      </c>
      <c r="BE961" s="1">
        <v>656.94718634053208</v>
      </c>
      <c r="BF961" s="1">
        <v>5305.7288937935327</v>
      </c>
      <c r="BG961" s="1">
        <v>28.251747213265247</v>
      </c>
      <c r="BH961" s="8"/>
      <c r="BI961" s="7">
        <v>4.2456140350877192</v>
      </c>
      <c r="BJ961" s="7">
        <v>5.263157894737773E-2</v>
      </c>
      <c r="BK961" s="1" t="s">
        <v>75</v>
      </c>
      <c r="BL961" s="1" t="s">
        <v>75</v>
      </c>
      <c r="BM961" s="1" t="s">
        <v>75</v>
      </c>
      <c r="BN961" s="1" t="s">
        <v>75</v>
      </c>
      <c r="BO961" s="1" t="s">
        <v>75</v>
      </c>
      <c r="BP961" s="1" t="s">
        <v>75</v>
      </c>
      <c r="BQ961" s="1" t="s">
        <v>75</v>
      </c>
      <c r="BR961" s="1" t="s">
        <v>75</v>
      </c>
      <c r="BS961" s="1" t="s">
        <v>75</v>
      </c>
      <c r="BT961" s="1" t="s">
        <v>75</v>
      </c>
      <c r="BU961" s="1" t="s">
        <v>75</v>
      </c>
      <c r="BV961" s="1" t="s">
        <v>75</v>
      </c>
      <c r="BW961" s="1" t="s">
        <v>75</v>
      </c>
      <c r="BX961" s="1" t="s">
        <v>75</v>
      </c>
      <c r="BY961" s="1" t="s">
        <v>75</v>
      </c>
      <c r="BZ961" s="1" t="s">
        <v>75</v>
      </c>
      <c r="CA961" s="1" t="s">
        <v>75</v>
      </c>
      <c r="CB961" s="1" t="s">
        <v>75</v>
      </c>
      <c r="CC961" s="1" t="s">
        <v>75</v>
      </c>
      <c r="CD961" s="1" t="s">
        <v>75</v>
      </c>
      <c r="CE961" s="1" t="s">
        <v>75</v>
      </c>
      <c r="CF961" s="1" t="s">
        <v>75</v>
      </c>
      <c r="CG961" s="1" t="s">
        <v>75</v>
      </c>
      <c r="CH961" s="1" t="s">
        <v>75</v>
      </c>
    </row>
    <row r="962" spans="1:86" x14ac:dyDescent="0.5">
      <c r="A962" s="5" t="s">
        <v>116</v>
      </c>
      <c r="B962" s="1" t="s">
        <v>71</v>
      </c>
      <c r="C962" s="1">
        <v>2013</v>
      </c>
      <c r="D962" s="1" t="s">
        <v>72</v>
      </c>
      <c r="E962" s="2">
        <v>41576</v>
      </c>
      <c r="F962" s="1">
        <v>0</v>
      </c>
      <c r="G962" s="1" t="s">
        <v>73</v>
      </c>
      <c r="H962" s="1" t="s">
        <v>76</v>
      </c>
      <c r="I962" s="5" t="s">
        <v>86</v>
      </c>
      <c r="J962" s="5" t="s">
        <v>81</v>
      </c>
      <c r="P962" s="1">
        <v>579.24242424242414</v>
      </c>
      <c r="X962" s="1">
        <v>48.484848484848477</v>
      </c>
      <c r="AD962" s="1">
        <v>69.986369655507829</v>
      </c>
      <c r="AK962" s="1">
        <v>13.97886375111611</v>
      </c>
      <c r="AL962" s="1">
        <v>9</v>
      </c>
      <c r="AM962" s="1">
        <v>464.73346035024275</v>
      </c>
      <c r="AN962" s="1">
        <v>169.91515151515148</v>
      </c>
      <c r="AO962" s="1">
        <v>161.72965611167857</v>
      </c>
      <c r="AP962" s="1">
        <v>0.29204990175333584</v>
      </c>
      <c r="AQ962" s="1">
        <v>41.766666666666666</v>
      </c>
      <c r="AR962" s="1">
        <v>24.366666666666664</v>
      </c>
      <c r="AS962" s="1">
        <v>3.2582279010185675</v>
      </c>
      <c r="AT962" s="1">
        <v>4624.9249198198431</v>
      </c>
      <c r="AU962" s="1">
        <v>51049.164636208654</v>
      </c>
      <c r="AV962" s="1">
        <v>108.08899439102275</v>
      </c>
      <c r="AW962" s="8"/>
      <c r="AX962" s="1">
        <v>37.991191906547606</v>
      </c>
      <c r="AY962" s="1">
        <v>23.195307622105751</v>
      </c>
      <c r="AZ962" s="1">
        <v>10.355400970885613</v>
      </c>
      <c r="BA962" s="1">
        <v>6.2525724569879367E-3</v>
      </c>
      <c r="BB962" s="1">
        <v>8.8191710368349899E-2</v>
      </c>
      <c r="BC962" s="1">
        <v>0.23333333333355205</v>
      </c>
      <c r="BD962" s="1">
        <v>0.17857595549403538</v>
      </c>
      <c r="BE962" s="1">
        <v>669.19732830684381</v>
      </c>
      <c r="BF962" s="1">
        <v>625.54398815850993</v>
      </c>
      <c r="BG962" s="1">
        <v>22.04232335212361</v>
      </c>
      <c r="BH962" s="8"/>
      <c r="BI962" s="7">
        <v>4.2748538011695896</v>
      </c>
      <c r="BJ962" s="7">
        <v>4.0935672514658253E-2</v>
      </c>
      <c r="BK962" s="1" t="s">
        <v>75</v>
      </c>
      <c r="BL962" s="1" t="s">
        <v>75</v>
      </c>
      <c r="BM962" s="1" t="s">
        <v>75</v>
      </c>
      <c r="BN962" s="1" t="s">
        <v>75</v>
      </c>
      <c r="BO962" s="1" t="s">
        <v>75</v>
      </c>
      <c r="BP962" s="1" t="s">
        <v>75</v>
      </c>
      <c r="BQ962" s="1" t="s">
        <v>75</v>
      </c>
      <c r="BR962" s="1" t="s">
        <v>75</v>
      </c>
      <c r="BS962" s="1" t="s">
        <v>75</v>
      </c>
      <c r="BT962" s="1" t="s">
        <v>75</v>
      </c>
      <c r="BU962" s="1" t="s">
        <v>75</v>
      </c>
      <c r="BV962" s="1" t="s">
        <v>75</v>
      </c>
      <c r="BW962" s="1" t="s">
        <v>75</v>
      </c>
      <c r="BX962" s="1" t="s">
        <v>75</v>
      </c>
      <c r="BY962" s="1" t="s">
        <v>75</v>
      </c>
      <c r="BZ962" s="1" t="s">
        <v>75</v>
      </c>
      <c r="CA962" s="1" t="s">
        <v>75</v>
      </c>
      <c r="CB962" s="1" t="s">
        <v>75</v>
      </c>
      <c r="CC962" s="1" t="s">
        <v>75</v>
      </c>
      <c r="CD962" s="1" t="s">
        <v>75</v>
      </c>
      <c r="CE962" s="1" t="s">
        <v>75</v>
      </c>
      <c r="CF962" s="1" t="s">
        <v>75</v>
      </c>
      <c r="CG962" s="1" t="s">
        <v>75</v>
      </c>
      <c r="CH962" s="1" t="s">
        <v>75</v>
      </c>
    </row>
    <row r="963" spans="1:86" x14ac:dyDescent="0.5">
      <c r="A963" s="5" t="s">
        <v>118</v>
      </c>
      <c r="B963" s="1" t="s">
        <v>71</v>
      </c>
      <c r="C963" s="1">
        <v>2013</v>
      </c>
      <c r="D963" s="1" t="s">
        <v>72</v>
      </c>
      <c r="E963" s="2">
        <v>41576</v>
      </c>
      <c r="F963" s="1">
        <v>0</v>
      </c>
      <c r="G963" s="1" t="s">
        <v>78</v>
      </c>
      <c r="H963" s="1" t="s">
        <v>74</v>
      </c>
      <c r="I963" s="5" t="s">
        <v>119</v>
      </c>
      <c r="J963" s="5" t="s">
        <v>81</v>
      </c>
      <c r="P963" s="1">
        <v>651.65454545454531</v>
      </c>
      <c r="X963" s="1">
        <v>46.060606060606062</v>
      </c>
      <c r="AD963" s="1">
        <v>68.245624285809001</v>
      </c>
      <c r="AK963" s="1">
        <v>12.611304270718056</v>
      </c>
      <c r="AL963" s="1">
        <v>9</v>
      </c>
      <c r="AM963" s="1">
        <v>520.44700840537041</v>
      </c>
      <c r="AN963" s="1">
        <v>218.76363636363635</v>
      </c>
      <c r="AO963" s="1">
        <v>172.51163318579049</v>
      </c>
      <c r="AP963" s="1">
        <v>0.32962028834586143</v>
      </c>
      <c r="AQ963" s="1">
        <v>44</v>
      </c>
      <c r="AR963" s="1">
        <v>22.833333333333332</v>
      </c>
      <c r="AS963" s="1">
        <v>3.4785754160051412</v>
      </c>
      <c r="AT963" s="1">
        <v>3368.9215933654536</v>
      </c>
      <c r="AU963" s="1">
        <v>54069.707281669544</v>
      </c>
      <c r="AV963" s="1">
        <v>87.697814736520101</v>
      </c>
      <c r="AW963" s="8"/>
      <c r="AX963" s="1">
        <v>31.737291923363919</v>
      </c>
      <c r="AY963" s="1">
        <v>39.618077516655134</v>
      </c>
      <c r="AZ963" s="1">
        <v>4.0921022306934178</v>
      </c>
      <c r="BA963" s="1">
        <v>2.9093319189832514E-2</v>
      </c>
      <c r="BB963" s="1">
        <v>0.36055512754634012</v>
      </c>
      <c r="BC963" s="1">
        <v>0.50442486501408546</v>
      </c>
      <c r="BD963" s="1">
        <v>0.12743618964452985</v>
      </c>
      <c r="BE963" s="1">
        <v>234.39489509780074</v>
      </c>
      <c r="BF963" s="1">
        <v>1201.0432449300454</v>
      </c>
      <c r="BG963" s="1">
        <v>26.667427399826718</v>
      </c>
      <c r="BH963" s="8"/>
      <c r="BI963" s="7">
        <v>4.0058479532163735</v>
      </c>
      <c r="BJ963" s="7">
        <v>8.8495590353348322E-2</v>
      </c>
      <c r="BK963" s="1" t="s">
        <v>75</v>
      </c>
      <c r="BL963" s="1" t="s">
        <v>75</v>
      </c>
      <c r="BM963" s="1" t="s">
        <v>75</v>
      </c>
      <c r="BN963" s="1" t="s">
        <v>75</v>
      </c>
      <c r="BO963" s="1" t="s">
        <v>75</v>
      </c>
      <c r="BP963" s="1" t="s">
        <v>75</v>
      </c>
      <c r="BQ963" s="1" t="s">
        <v>75</v>
      </c>
      <c r="BR963" s="1" t="s">
        <v>75</v>
      </c>
      <c r="BS963" s="1" t="s">
        <v>75</v>
      </c>
      <c r="BT963" s="1" t="s">
        <v>75</v>
      </c>
      <c r="BU963" s="1" t="s">
        <v>75</v>
      </c>
      <c r="BV963" s="1" t="s">
        <v>75</v>
      </c>
      <c r="BW963" s="1" t="s">
        <v>75</v>
      </c>
      <c r="BX963" s="1" t="s">
        <v>75</v>
      </c>
      <c r="BY963" s="1" t="s">
        <v>75</v>
      </c>
      <c r="BZ963" s="1" t="s">
        <v>75</v>
      </c>
      <c r="CA963" s="1" t="s">
        <v>75</v>
      </c>
      <c r="CB963" s="1" t="s">
        <v>75</v>
      </c>
      <c r="CC963" s="1" t="s">
        <v>75</v>
      </c>
      <c r="CD963" s="1" t="s">
        <v>75</v>
      </c>
      <c r="CE963" s="1" t="s">
        <v>75</v>
      </c>
      <c r="CF963" s="1" t="s">
        <v>75</v>
      </c>
      <c r="CG963" s="1" t="s">
        <v>75</v>
      </c>
      <c r="CH963" s="1" t="s">
        <v>75</v>
      </c>
    </row>
    <row r="964" spans="1:86" x14ac:dyDescent="0.5">
      <c r="A964" s="5" t="s">
        <v>121</v>
      </c>
      <c r="B964" s="1" t="s">
        <v>71</v>
      </c>
      <c r="C964" s="1">
        <v>2013</v>
      </c>
      <c r="D964" s="1" t="s">
        <v>72</v>
      </c>
      <c r="E964" s="2">
        <v>41576</v>
      </c>
      <c r="F964" s="1">
        <v>0</v>
      </c>
      <c r="G964" s="1" t="s">
        <v>73</v>
      </c>
      <c r="H964" s="1" t="s">
        <v>74</v>
      </c>
      <c r="I964" s="5" t="s">
        <v>122</v>
      </c>
      <c r="J964" s="5" t="s">
        <v>82</v>
      </c>
      <c r="P964" s="1">
        <v>604.20606060606053</v>
      </c>
      <c r="X964" s="1">
        <v>54.54545454545454</v>
      </c>
      <c r="AD964" s="1">
        <v>42.867798998792537</v>
      </c>
      <c r="AK964" s="1">
        <v>10.959479587894016</v>
      </c>
      <c r="AL964" s="1">
        <v>9</v>
      </c>
      <c r="AM964" s="1">
        <v>336.02870997877523</v>
      </c>
      <c r="AN964" s="1">
        <v>195.23030303030302</v>
      </c>
      <c r="AO964" s="1">
        <v>107.25229826353421</v>
      </c>
      <c r="AP964" s="1">
        <v>0.32332590014890972</v>
      </c>
      <c r="AQ964" s="1">
        <v>41.5</v>
      </c>
      <c r="AR964" s="1">
        <v>24.733333333333334</v>
      </c>
      <c r="AS964" s="1">
        <v>3.813800153883566</v>
      </c>
      <c r="AT964" s="1">
        <v>2557.9596514662935</v>
      </c>
      <c r="AU964" s="1">
        <v>30954.207371790719</v>
      </c>
      <c r="AV964" s="1">
        <v>51.57493550342982</v>
      </c>
      <c r="AW964" s="8"/>
      <c r="AX964" s="1">
        <v>15.811482029284679</v>
      </c>
      <c r="AY964" s="1">
        <v>14.555183614928401</v>
      </c>
      <c r="AZ964" s="1">
        <v>3.5438644866633653</v>
      </c>
      <c r="BA964" s="1">
        <v>9.4538387027741661E-3</v>
      </c>
      <c r="BB964" s="1">
        <v>0.20816659994670067</v>
      </c>
      <c r="BC964" s="1">
        <v>0.29059326290264464</v>
      </c>
      <c r="BD964" s="1">
        <v>0.83094698867663541</v>
      </c>
      <c r="BE964" s="1">
        <v>54.292245820578877</v>
      </c>
      <c r="BF964" s="1">
        <v>4789.8184032531981</v>
      </c>
      <c r="BG964" s="1">
        <v>11.652714608639103</v>
      </c>
      <c r="BH964" s="8"/>
      <c r="BI964" s="7">
        <v>4.3391812865497075</v>
      </c>
      <c r="BJ964" s="7">
        <v>5.0981274193446426E-2</v>
      </c>
      <c r="BK964" s="1" t="s">
        <v>75</v>
      </c>
      <c r="BL964" s="1" t="s">
        <v>75</v>
      </c>
      <c r="BM964" s="1" t="s">
        <v>75</v>
      </c>
      <c r="BN964" s="1" t="s">
        <v>75</v>
      </c>
      <c r="BO964" s="1" t="s">
        <v>75</v>
      </c>
      <c r="BP964" s="1" t="s">
        <v>75</v>
      </c>
      <c r="BQ964" s="1" t="s">
        <v>75</v>
      </c>
      <c r="BR964" s="1" t="s">
        <v>75</v>
      </c>
      <c r="BS964" s="1" t="s">
        <v>75</v>
      </c>
      <c r="BT964" s="1" t="s">
        <v>75</v>
      </c>
      <c r="BU964" s="1" t="s">
        <v>75</v>
      </c>
      <c r="BV964" s="1" t="s">
        <v>75</v>
      </c>
      <c r="BW964" s="1" t="s">
        <v>75</v>
      </c>
      <c r="BX964" s="1" t="s">
        <v>75</v>
      </c>
      <c r="BY964" s="1" t="s">
        <v>75</v>
      </c>
      <c r="BZ964" s="1" t="s">
        <v>75</v>
      </c>
      <c r="CA964" s="1" t="s">
        <v>75</v>
      </c>
      <c r="CB964" s="1" t="s">
        <v>75</v>
      </c>
      <c r="CC964" s="1" t="s">
        <v>75</v>
      </c>
      <c r="CD964" s="1" t="s">
        <v>75</v>
      </c>
      <c r="CE964" s="1" t="s">
        <v>75</v>
      </c>
      <c r="CF964" s="1" t="s">
        <v>75</v>
      </c>
      <c r="CG964" s="1" t="s">
        <v>75</v>
      </c>
      <c r="CH964" s="1" t="s">
        <v>75</v>
      </c>
    </row>
    <row r="965" spans="1:86" x14ac:dyDescent="0.5">
      <c r="A965" s="5" t="s">
        <v>124</v>
      </c>
      <c r="B965" s="1" t="s">
        <v>71</v>
      </c>
      <c r="C965" s="1">
        <v>2013</v>
      </c>
      <c r="D965" s="1" t="s">
        <v>72</v>
      </c>
      <c r="E965" s="2">
        <v>41576</v>
      </c>
      <c r="F965" s="1">
        <v>0</v>
      </c>
      <c r="G965" s="1" t="s">
        <v>73</v>
      </c>
      <c r="H965" s="1" t="s">
        <v>74</v>
      </c>
      <c r="I965" s="5" t="s">
        <v>87</v>
      </c>
      <c r="J965" s="5" t="s">
        <v>81</v>
      </c>
      <c r="P965" s="1">
        <v>614.92121212121208</v>
      </c>
      <c r="X965" s="1">
        <v>79.393939393939391</v>
      </c>
      <c r="AD965" s="1">
        <v>75.20684888609253</v>
      </c>
      <c r="AK965" s="1">
        <v>19.954033494732496</v>
      </c>
      <c r="AL965" s="1">
        <v>9</v>
      </c>
      <c r="AM965" s="1">
        <v>604.70427685229288</v>
      </c>
      <c r="AN965" s="1">
        <v>178.58787878787879</v>
      </c>
      <c r="AO965" s="1">
        <v>169.10679832028146</v>
      </c>
      <c r="AP965" s="1">
        <v>0.28967527091611572</v>
      </c>
      <c r="AQ965" s="1">
        <v>40.466666666666669</v>
      </c>
      <c r="AR965" s="1">
        <v>24.033333333333331</v>
      </c>
      <c r="AS965" s="1">
        <v>2.6355851781741788</v>
      </c>
      <c r="AT965" s="1">
        <v>4107.9065442788205</v>
      </c>
      <c r="AU965" s="1">
        <v>64260.37025478125</v>
      </c>
      <c r="AV965" s="1">
        <v>56.210418455097766</v>
      </c>
      <c r="AW965" s="8"/>
      <c r="AX965" s="1">
        <v>61.794196352951587</v>
      </c>
      <c r="AY965" s="1">
        <v>23.44449005344179</v>
      </c>
      <c r="AZ965" s="1">
        <v>6.6904018400585867</v>
      </c>
      <c r="BA965" s="1">
        <v>3.1067577579917405E-3</v>
      </c>
      <c r="BB965" s="1">
        <v>0.34801021696363571</v>
      </c>
      <c r="BC965" s="1">
        <v>0.23333333333338963</v>
      </c>
      <c r="BD965" s="1">
        <v>3.6935512825816932E-2</v>
      </c>
      <c r="BE965" s="1">
        <v>459.74997297661378</v>
      </c>
      <c r="BF965" s="1">
        <v>3853.6335791599231</v>
      </c>
      <c r="BG965" s="1">
        <v>9.3536592200982458</v>
      </c>
      <c r="BH965" s="8"/>
      <c r="BI965" s="7">
        <v>4.2163742690058479</v>
      </c>
      <c r="BJ965" s="7">
        <v>4.0935672514629755E-2</v>
      </c>
      <c r="BK965" s="1" t="s">
        <v>75</v>
      </c>
      <c r="BL965" s="1" t="s">
        <v>75</v>
      </c>
      <c r="BM965" s="1" t="s">
        <v>75</v>
      </c>
      <c r="BN965" s="1" t="s">
        <v>75</v>
      </c>
      <c r="BO965" s="1" t="s">
        <v>75</v>
      </c>
      <c r="BP965" s="1" t="s">
        <v>75</v>
      </c>
      <c r="BQ965" s="1" t="s">
        <v>75</v>
      </c>
      <c r="BR965" s="1" t="s">
        <v>75</v>
      </c>
      <c r="BS965" s="1" t="s">
        <v>75</v>
      </c>
      <c r="BT965" s="1" t="s">
        <v>75</v>
      </c>
      <c r="BU965" s="1" t="s">
        <v>75</v>
      </c>
      <c r="BV965" s="1" t="s">
        <v>75</v>
      </c>
      <c r="BW965" s="1" t="s">
        <v>75</v>
      </c>
      <c r="BX965" s="1" t="s">
        <v>75</v>
      </c>
      <c r="BY965" s="1" t="s">
        <v>75</v>
      </c>
      <c r="BZ965" s="1" t="s">
        <v>75</v>
      </c>
      <c r="CA965" s="1" t="s">
        <v>75</v>
      </c>
      <c r="CB965" s="1" t="s">
        <v>75</v>
      </c>
      <c r="CC965" s="1" t="s">
        <v>75</v>
      </c>
      <c r="CD965" s="1" t="s">
        <v>75</v>
      </c>
      <c r="CE965" s="1" t="s">
        <v>75</v>
      </c>
      <c r="CF965" s="1" t="s">
        <v>75</v>
      </c>
      <c r="CG965" s="1" t="s">
        <v>75</v>
      </c>
      <c r="CH965" s="1" t="s">
        <v>75</v>
      </c>
    </row>
    <row r="966" spans="1:86" x14ac:dyDescent="0.5">
      <c r="A966" s="5" t="s">
        <v>126</v>
      </c>
      <c r="B966" s="1" t="s">
        <v>71</v>
      </c>
      <c r="C966" s="1">
        <v>2013</v>
      </c>
      <c r="D966" s="1" t="s">
        <v>72</v>
      </c>
      <c r="E966" s="2">
        <v>41576</v>
      </c>
      <c r="F966" s="1">
        <v>0</v>
      </c>
      <c r="G966" s="1" t="s">
        <v>78</v>
      </c>
      <c r="H966" s="1" t="s">
        <v>74</v>
      </c>
      <c r="I966" s="5" t="s">
        <v>88</v>
      </c>
      <c r="J966" s="5" t="s">
        <v>81</v>
      </c>
      <c r="P966" s="1">
        <v>591.70303030303023</v>
      </c>
      <c r="X966" s="1">
        <v>45.454545454545446</v>
      </c>
      <c r="AD966" s="1">
        <v>44.779634702773862</v>
      </c>
      <c r="AK966" s="1">
        <v>2.7773186030035641</v>
      </c>
      <c r="AL966" s="1">
        <v>9</v>
      </c>
      <c r="AM966" s="1">
        <v>540.68030199259431</v>
      </c>
      <c r="AN966" s="1">
        <v>180.43030303030301</v>
      </c>
      <c r="AO966" s="1">
        <v>173.64657814096017</v>
      </c>
      <c r="AP966" s="1">
        <v>0.30364952711406157</v>
      </c>
      <c r="AQ966" s="1">
        <v>43.966666666666661</v>
      </c>
      <c r="AR966" s="1">
        <v>22.5</v>
      </c>
      <c r="AS966" s="1">
        <v>3.4142571058189124</v>
      </c>
      <c r="AT966" s="1">
        <v>4601.7265691416742</v>
      </c>
      <c r="AU966" s="1">
        <v>55358.940963723733</v>
      </c>
      <c r="AV966" s="1">
        <v>102.66802725723021</v>
      </c>
      <c r="AW966" s="8"/>
      <c r="AX966" s="1">
        <v>16.670379715000621</v>
      </c>
      <c r="AY966" s="1">
        <v>18.289717213210491</v>
      </c>
      <c r="AZ966" s="1">
        <v>7.0877289733267306</v>
      </c>
      <c r="BA966" s="1">
        <v>8.9196393462752533E-3</v>
      </c>
      <c r="BB966" s="1">
        <v>1.0397649306989616</v>
      </c>
      <c r="BC966" s="1">
        <v>1.0816653826391955</v>
      </c>
      <c r="BD966" s="1">
        <v>7.3534617925893039E-2</v>
      </c>
      <c r="BE966" s="1">
        <v>879.1174770632806</v>
      </c>
      <c r="BF966" s="1">
        <v>2044.8466617131612</v>
      </c>
      <c r="BG966" s="1">
        <v>21.736828040236066</v>
      </c>
      <c r="BH966" s="8"/>
      <c r="BI966" s="7">
        <v>3.9473684210526314</v>
      </c>
      <c r="BJ966" s="7">
        <v>0.18976585660336764</v>
      </c>
      <c r="BK966" s="1" t="s">
        <v>75</v>
      </c>
      <c r="BL966" s="1" t="s">
        <v>75</v>
      </c>
      <c r="BM966" s="1" t="s">
        <v>75</v>
      </c>
      <c r="BN966" s="1" t="s">
        <v>75</v>
      </c>
      <c r="BO966" s="1" t="s">
        <v>75</v>
      </c>
      <c r="BP966" s="1" t="s">
        <v>75</v>
      </c>
      <c r="BQ966" s="1" t="s">
        <v>75</v>
      </c>
      <c r="BR966" s="1" t="s">
        <v>75</v>
      </c>
      <c r="BS966" s="1" t="s">
        <v>75</v>
      </c>
      <c r="BT966" s="1" t="s">
        <v>75</v>
      </c>
      <c r="BU966" s="1" t="s">
        <v>75</v>
      </c>
      <c r="BV966" s="1" t="s">
        <v>75</v>
      </c>
      <c r="BW966" s="1" t="s">
        <v>75</v>
      </c>
      <c r="BX966" s="1" t="s">
        <v>75</v>
      </c>
      <c r="BY966" s="1" t="s">
        <v>75</v>
      </c>
      <c r="BZ966" s="1" t="s">
        <v>75</v>
      </c>
      <c r="CA966" s="1" t="s">
        <v>75</v>
      </c>
      <c r="CB966" s="1" t="s">
        <v>75</v>
      </c>
      <c r="CC966" s="1" t="s">
        <v>75</v>
      </c>
      <c r="CD966" s="1" t="s">
        <v>75</v>
      </c>
      <c r="CE966" s="1" t="s">
        <v>75</v>
      </c>
      <c r="CF966" s="1" t="s">
        <v>75</v>
      </c>
      <c r="CG966" s="1" t="s">
        <v>75</v>
      </c>
      <c r="CH966" s="1" t="s">
        <v>75</v>
      </c>
    </row>
    <row r="967" spans="1:86" x14ac:dyDescent="0.5">
      <c r="A967" s="5" t="s">
        <v>128</v>
      </c>
      <c r="B967" s="1" t="s">
        <v>71</v>
      </c>
      <c r="C967" s="1">
        <v>2013</v>
      </c>
      <c r="D967" s="1" t="s">
        <v>72</v>
      </c>
      <c r="E967" s="2">
        <v>41576</v>
      </c>
      <c r="F967" s="1">
        <v>0</v>
      </c>
      <c r="G967" s="1" t="s">
        <v>78</v>
      </c>
      <c r="H967" s="1" t="s">
        <v>76</v>
      </c>
      <c r="I967" s="5" t="s">
        <v>129</v>
      </c>
      <c r="J967" s="5" t="s">
        <v>82</v>
      </c>
      <c r="P967" s="1">
        <v>763.01818181818169</v>
      </c>
      <c r="X967" s="1">
        <v>51.515151515151508</v>
      </c>
      <c r="AD967" s="1">
        <v>94.283004612060139</v>
      </c>
      <c r="AK967" s="1">
        <v>4.8484848484848539</v>
      </c>
      <c r="AL967" s="1">
        <v>9</v>
      </c>
      <c r="AM967" s="1">
        <v>561.83874870879799</v>
      </c>
      <c r="AN967" s="1">
        <v>245.43030303030301</v>
      </c>
      <c r="AO967" s="1">
        <v>184.42855521507209</v>
      </c>
      <c r="AP967" s="1">
        <v>0.32145095140246521</v>
      </c>
      <c r="AQ967" s="1">
        <v>46.1</v>
      </c>
      <c r="AR967" s="1">
        <v>22.366666666666664</v>
      </c>
      <c r="AS967" s="1">
        <v>3.3953218590073124</v>
      </c>
      <c r="AT967" s="1">
        <v>5758.8912780629425</v>
      </c>
      <c r="AU967" s="1">
        <v>62230.382670191495</v>
      </c>
      <c r="AV967" s="1">
        <v>110.21650306206543</v>
      </c>
      <c r="AW967" s="8"/>
      <c r="AX967" s="1">
        <v>22.634963469436553</v>
      </c>
      <c r="AY967" s="1">
        <v>30.893572456096638</v>
      </c>
      <c r="AZ967" s="1">
        <v>5.4133424209335184</v>
      </c>
      <c r="BA967" s="1">
        <v>2.2029499711432613E-3</v>
      </c>
      <c r="BB967" s="1">
        <v>0.7094598884595964</v>
      </c>
      <c r="BC967" s="1">
        <v>0.76883750631140646</v>
      </c>
      <c r="BD967" s="1">
        <v>2.4235879281987685E-2</v>
      </c>
      <c r="BE967" s="1">
        <v>926.25489585076093</v>
      </c>
      <c r="BF967" s="1">
        <v>2576.6831061721732</v>
      </c>
      <c r="BG967" s="1">
        <v>8.4200535449621974</v>
      </c>
      <c r="BH967" s="8"/>
      <c r="BI967" s="7">
        <v>3.9239766081871337</v>
      </c>
      <c r="BJ967" s="7">
        <v>0.13488377303708884</v>
      </c>
      <c r="BK967" s="1" t="s">
        <v>75</v>
      </c>
      <c r="BL967" s="1" t="s">
        <v>75</v>
      </c>
      <c r="BM967" s="1" t="s">
        <v>75</v>
      </c>
      <c r="BN967" s="1" t="s">
        <v>75</v>
      </c>
      <c r="BO967" s="1" t="s">
        <v>75</v>
      </c>
      <c r="BP967" s="1" t="s">
        <v>75</v>
      </c>
      <c r="BQ967" s="1" t="s">
        <v>75</v>
      </c>
      <c r="BR967" s="1" t="s">
        <v>75</v>
      </c>
      <c r="BS967" s="1" t="s">
        <v>75</v>
      </c>
      <c r="BT967" s="1" t="s">
        <v>75</v>
      </c>
      <c r="BU967" s="1" t="s">
        <v>75</v>
      </c>
      <c r="BV967" s="1" t="s">
        <v>75</v>
      </c>
      <c r="BW967" s="1" t="s">
        <v>75</v>
      </c>
      <c r="BX967" s="1" t="s">
        <v>75</v>
      </c>
      <c r="BY967" s="1" t="s">
        <v>75</v>
      </c>
      <c r="BZ967" s="1" t="s">
        <v>75</v>
      </c>
      <c r="CA967" s="1" t="s">
        <v>75</v>
      </c>
      <c r="CB967" s="1" t="s">
        <v>75</v>
      </c>
      <c r="CC967" s="1" t="s">
        <v>75</v>
      </c>
      <c r="CD967" s="1" t="s">
        <v>75</v>
      </c>
      <c r="CE967" s="1" t="s">
        <v>75</v>
      </c>
      <c r="CF967" s="1" t="s">
        <v>75</v>
      </c>
      <c r="CG967" s="1" t="s">
        <v>75</v>
      </c>
      <c r="CH967" s="1" t="s">
        <v>75</v>
      </c>
    </row>
    <row r="968" spans="1:86" x14ac:dyDescent="0.5">
      <c r="A968" s="5" t="s">
        <v>139</v>
      </c>
      <c r="B968" s="1" t="s">
        <v>71</v>
      </c>
      <c r="C968" s="1">
        <v>2013</v>
      </c>
      <c r="D968" s="1" t="s">
        <v>72</v>
      </c>
      <c r="E968" s="2">
        <v>41576</v>
      </c>
      <c r="F968" s="1">
        <v>0</v>
      </c>
      <c r="G968" s="1" t="s">
        <v>73</v>
      </c>
      <c r="H968" s="1" t="s">
        <v>76</v>
      </c>
      <c r="I968" s="5" t="s">
        <v>140</v>
      </c>
      <c r="J968" s="5" t="s">
        <v>82</v>
      </c>
      <c r="P968" s="1">
        <v>611.52121212121199</v>
      </c>
      <c r="X968" s="1">
        <v>58.787878787878789</v>
      </c>
      <c r="AD968" s="1">
        <v>46.122970539489543</v>
      </c>
      <c r="AK968" s="1">
        <v>4.9608198617408199</v>
      </c>
      <c r="AL968" s="1">
        <v>9</v>
      </c>
      <c r="AM968" s="1">
        <v>544.27046211031666</v>
      </c>
      <c r="AN968" s="1">
        <v>180.70303030303026</v>
      </c>
      <c r="AO968" s="1">
        <v>149.24526160481219</v>
      </c>
      <c r="AP968" s="1">
        <v>0.29887742915678239</v>
      </c>
      <c r="AQ968" s="1">
        <v>44.133333333333333</v>
      </c>
      <c r="AR968" s="1">
        <v>24.066666666666666</v>
      </c>
      <c r="AS968" s="1">
        <v>4.1881973534698567</v>
      </c>
      <c r="AT968" s="1">
        <v>5294.5717826117989</v>
      </c>
      <c r="AU968" s="1">
        <v>39040.437640828641</v>
      </c>
      <c r="AV968" s="1">
        <v>92.44026998901785</v>
      </c>
      <c r="AW968" s="8"/>
      <c r="AX968" s="1">
        <v>46.336775242600169</v>
      </c>
      <c r="AY968" s="1">
        <v>3.7166638871382629</v>
      </c>
      <c r="AZ968" s="1">
        <v>4.092102230693599</v>
      </c>
      <c r="BA968" s="1">
        <v>2.297063895919112E-2</v>
      </c>
      <c r="BB968" s="1">
        <v>0.60644684662204507</v>
      </c>
      <c r="BC968" s="1">
        <v>0.60644684662201387</v>
      </c>
      <c r="BD968" s="1">
        <v>0.23352956672310118</v>
      </c>
      <c r="BE968" s="1">
        <v>587.33665438276455</v>
      </c>
      <c r="BF968" s="1">
        <v>1662.4520228178585</v>
      </c>
      <c r="BG968" s="1">
        <v>15.745070455050566</v>
      </c>
      <c r="BH968" s="8"/>
      <c r="BI968" s="7">
        <v>4.2222222222222223</v>
      </c>
      <c r="BJ968" s="7">
        <v>0.10639418361789717</v>
      </c>
      <c r="BK968" s="1" t="s">
        <v>75</v>
      </c>
      <c r="BL968" s="1" t="s">
        <v>75</v>
      </c>
      <c r="BM968" s="1" t="s">
        <v>75</v>
      </c>
      <c r="BN968" s="1" t="s">
        <v>75</v>
      </c>
      <c r="BO968" s="1" t="s">
        <v>75</v>
      </c>
      <c r="BP968" s="1" t="s">
        <v>75</v>
      </c>
      <c r="BQ968" s="1" t="s">
        <v>75</v>
      </c>
      <c r="BR968" s="1" t="s">
        <v>75</v>
      </c>
      <c r="BS968" s="1" t="s">
        <v>75</v>
      </c>
      <c r="BT968" s="1" t="s">
        <v>75</v>
      </c>
      <c r="BU968" s="1" t="s">
        <v>75</v>
      </c>
      <c r="BV968" s="1" t="s">
        <v>75</v>
      </c>
      <c r="BW968" s="1" t="s">
        <v>75</v>
      </c>
      <c r="BX968" s="1" t="s">
        <v>75</v>
      </c>
      <c r="BY968" s="1" t="s">
        <v>75</v>
      </c>
      <c r="BZ968" s="1" t="s">
        <v>75</v>
      </c>
      <c r="CA968" s="1" t="s">
        <v>75</v>
      </c>
      <c r="CB968" s="1" t="s">
        <v>75</v>
      </c>
      <c r="CC968" s="1" t="s">
        <v>75</v>
      </c>
      <c r="CD968" s="1" t="s">
        <v>75</v>
      </c>
      <c r="CE968" s="1" t="s">
        <v>75</v>
      </c>
      <c r="CF968" s="1" t="s">
        <v>75</v>
      </c>
      <c r="CG968" s="1" t="s">
        <v>75</v>
      </c>
      <c r="CH968" s="1" t="s">
        <v>75</v>
      </c>
    </row>
    <row r="969" spans="1:86" x14ac:dyDescent="0.5">
      <c r="A969" s="5" t="s">
        <v>142</v>
      </c>
      <c r="B969" s="1" t="s">
        <v>71</v>
      </c>
      <c r="C969" s="1">
        <v>2013</v>
      </c>
      <c r="D969" s="1" t="s">
        <v>72</v>
      </c>
      <c r="E969" s="2">
        <v>41576</v>
      </c>
      <c r="F969" s="1">
        <v>0</v>
      </c>
      <c r="G969" s="1" t="s">
        <v>6</v>
      </c>
      <c r="H969" s="1" t="s">
        <v>76</v>
      </c>
      <c r="I969" s="5" t="s">
        <v>143</v>
      </c>
      <c r="J969" s="5" t="s">
        <v>81</v>
      </c>
      <c r="P969" s="1">
        <v>574.23636363636376</v>
      </c>
      <c r="X969" s="1">
        <v>58.787878787878782</v>
      </c>
      <c r="AD969" s="1">
        <v>15.555152034643731</v>
      </c>
      <c r="AK969" s="1">
        <v>6.7488052882788168</v>
      </c>
      <c r="AL969" s="1">
        <v>9</v>
      </c>
      <c r="AM969" s="1">
        <v>563.1146482879675</v>
      </c>
      <c r="AN969" s="1">
        <v>165.54231804512858</v>
      </c>
      <c r="AO969" s="1">
        <v>167.40438088752694</v>
      </c>
      <c r="AP969" s="1">
        <v>0.28807564342674313</v>
      </c>
      <c r="AQ969" s="1">
        <v>41.733333333333334</v>
      </c>
      <c r="AR969" s="1">
        <v>24.533333333333331</v>
      </c>
      <c r="AS969" s="1">
        <v>3.7972687048099676</v>
      </c>
      <c r="AT969" s="1">
        <v>6010.8696095382084</v>
      </c>
      <c r="AU969" s="1">
        <v>45822.484034123918</v>
      </c>
      <c r="AV969" s="1">
        <v>102.10366168390436</v>
      </c>
      <c r="AW969" s="8"/>
      <c r="AX969" s="1">
        <v>37.472576907320438</v>
      </c>
      <c r="AY969" s="1">
        <v>9.5290402701010617</v>
      </c>
      <c r="AZ969" s="1">
        <v>11.64356175728239</v>
      </c>
      <c r="BA969" s="1">
        <v>1.2106759565216882E-2</v>
      </c>
      <c r="BB969" s="1">
        <v>1.0203485243342834</v>
      </c>
      <c r="BC969" s="1">
        <v>1.017076420159531</v>
      </c>
      <c r="BD969" s="1">
        <v>0.17790149911953074</v>
      </c>
      <c r="BE969" s="1">
        <v>1134.30146158039</v>
      </c>
      <c r="BF969" s="1">
        <v>4633.1601445141187</v>
      </c>
      <c r="BG969" s="1">
        <v>12.958664375984062</v>
      </c>
      <c r="BH969" s="8"/>
      <c r="BI969" s="7">
        <v>4.3040935672514617</v>
      </c>
      <c r="BJ969" s="7">
        <v>0.17843445967711069</v>
      </c>
      <c r="BK969" s="1" t="s">
        <v>75</v>
      </c>
      <c r="BL969" s="1" t="s">
        <v>75</v>
      </c>
      <c r="BM969" s="1" t="s">
        <v>75</v>
      </c>
      <c r="BN969" s="1" t="s">
        <v>75</v>
      </c>
      <c r="BO969" s="1" t="s">
        <v>75</v>
      </c>
      <c r="BP969" s="1" t="s">
        <v>75</v>
      </c>
      <c r="BQ969" s="1" t="s">
        <v>75</v>
      </c>
      <c r="BR969" s="1" t="s">
        <v>75</v>
      </c>
      <c r="BS969" s="1" t="s">
        <v>75</v>
      </c>
      <c r="BT969" s="1" t="s">
        <v>75</v>
      </c>
      <c r="BU969" s="1" t="s">
        <v>75</v>
      </c>
      <c r="BV969" s="1" t="s">
        <v>75</v>
      </c>
      <c r="BW969" s="1" t="s">
        <v>75</v>
      </c>
      <c r="BX969" s="1" t="s">
        <v>75</v>
      </c>
      <c r="BY969" s="1" t="s">
        <v>75</v>
      </c>
      <c r="BZ969" s="1" t="s">
        <v>75</v>
      </c>
      <c r="CA969" s="1" t="s">
        <v>75</v>
      </c>
      <c r="CB969" s="1" t="s">
        <v>75</v>
      </c>
      <c r="CC969" s="1" t="s">
        <v>75</v>
      </c>
      <c r="CD969" s="1" t="s">
        <v>75</v>
      </c>
      <c r="CE969" s="1" t="s">
        <v>75</v>
      </c>
      <c r="CF969" s="1" t="s">
        <v>75</v>
      </c>
      <c r="CG969" s="1" t="s">
        <v>75</v>
      </c>
      <c r="CH969" s="1" t="s">
        <v>75</v>
      </c>
    </row>
    <row r="970" spans="1:86" x14ac:dyDescent="0.5">
      <c r="A970" s="5" t="s">
        <v>133</v>
      </c>
      <c r="B970" s="1" t="s">
        <v>71</v>
      </c>
      <c r="C970" s="1">
        <v>2013</v>
      </c>
      <c r="D970" s="1" t="s">
        <v>72</v>
      </c>
      <c r="E970" s="2">
        <v>41576</v>
      </c>
      <c r="F970" s="1">
        <v>0</v>
      </c>
      <c r="G970" s="1" t="s">
        <v>78</v>
      </c>
      <c r="H970" s="1" t="s">
        <v>76</v>
      </c>
      <c r="I970" s="5" t="s">
        <v>134</v>
      </c>
      <c r="J970" s="5" t="s">
        <v>81</v>
      </c>
      <c r="P970" s="1">
        <v>788.4969696969697</v>
      </c>
      <c r="X970" s="1">
        <v>43.030303030303031</v>
      </c>
      <c r="AD970" s="1">
        <v>69.80216856556406</v>
      </c>
      <c r="AK970" s="1">
        <v>9.5249900881828466</v>
      </c>
      <c r="AL970" s="1">
        <v>9</v>
      </c>
      <c r="AM970" s="1">
        <v>588.94156104478316</v>
      </c>
      <c r="AN970" s="1">
        <v>246.81212121212118</v>
      </c>
      <c r="AO970" s="1">
        <v>179.32130291680852</v>
      </c>
      <c r="AP970" s="1">
        <v>0.31125918589313156</v>
      </c>
      <c r="AQ970" s="1">
        <v>45.733333333333327</v>
      </c>
      <c r="AR970" s="1">
        <v>22.7</v>
      </c>
      <c r="AS970" s="1">
        <v>4.047080769146044</v>
      </c>
      <c r="AT970" s="1">
        <v>4499.3695451996018</v>
      </c>
      <c r="AU970" s="1">
        <v>50300.7134577123</v>
      </c>
      <c r="AV970" s="1">
        <v>119.11028786367642</v>
      </c>
      <c r="AW970" s="8"/>
      <c r="AX970" s="1">
        <v>17.949933713143995</v>
      </c>
      <c r="AY970" s="1">
        <v>29.820414427380939</v>
      </c>
      <c r="AZ970" s="1">
        <v>12.638212150335026</v>
      </c>
      <c r="BA970" s="1">
        <v>1.1965335249517178E-2</v>
      </c>
      <c r="BB970" s="1">
        <v>0.47022453265571862</v>
      </c>
      <c r="BC970" s="1">
        <v>0.43588989435408654</v>
      </c>
      <c r="BD970" s="1">
        <v>0.22377168768027625</v>
      </c>
      <c r="BE970" s="1">
        <v>265.08781852230737</v>
      </c>
      <c r="BF970" s="1">
        <v>2680.0015149196752</v>
      </c>
      <c r="BG970" s="1">
        <v>34.908383131027449</v>
      </c>
      <c r="BH970" s="8"/>
      <c r="BI970" s="7">
        <v>3.9824561403508771</v>
      </c>
      <c r="BJ970" s="7">
        <v>7.6471911290190625E-2</v>
      </c>
      <c r="BK970" s="1" t="s">
        <v>75</v>
      </c>
      <c r="BL970" s="1" t="s">
        <v>75</v>
      </c>
      <c r="BM970" s="1" t="s">
        <v>75</v>
      </c>
      <c r="BN970" s="1" t="s">
        <v>75</v>
      </c>
      <c r="BO970" s="1" t="s">
        <v>75</v>
      </c>
      <c r="BP970" s="1" t="s">
        <v>75</v>
      </c>
      <c r="BQ970" s="1" t="s">
        <v>75</v>
      </c>
      <c r="BR970" s="1" t="s">
        <v>75</v>
      </c>
      <c r="BS970" s="1" t="s">
        <v>75</v>
      </c>
      <c r="BT970" s="1" t="s">
        <v>75</v>
      </c>
      <c r="BU970" s="1" t="s">
        <v>75</v>
      </c>
      <c r="BV970" s="1" t="s">
        <v>75</v>
      </c>
      <c r="BW970" s="1" t="s">
        <v>75</v>
      </c>
      <c r="BX970" s="1" t="s">
        <v>75</v>
      </c>
      <c r="BY970" s="1" t="s">
        <v>75</v>
      </c>
      <c r="BZ970" s="1" t="s">
        <v>75</v>
      </c>
      <c r="CA970" s="1" t="s">
        <v>75</v>
      </c>
      <c r="CB970" s="1" t="s">
        <v>75</v>
      </c>
      <c r="CC970" s="1" t="s">
        <v>75</v>
      </c>
      <c r="CD970" s="1" t="s">
        <v>75</v>
      </c>
      <c r="CE970" s="1" t="s">
        <v>75</v>
      </c>
      <c r="CF970" s="1" t="s">
        <v>75</v>
      </c>
      <c r="CG970" s="1" t="s">
        <v>75</v>
      </c>
      <c r="CH970" s="1" t="s">
        <v>75</v>
      </c>
    </row>
    <row r="971" spans="1:86" x14ac:dyDescent="0.5">
      <c r="A971" s="5" t="s">
        <v>136</v>
      </c>
      <c r="B971" s="1" t="s">
        <v>71</v>
      </c>
      <c r="C971" s="1">
        <v>2013</v>
      </c>
      <c r="D971" s="1" t="s">
        <v>72</v>
      </c>
      <c r="E971" s="2">
        <v>41576</v>
      </c>
      <c r="F971" s="1">
        <v>0</v>
      </c>
      <c r="G971" s="1" t="s">
        <v>73</v>
      </c>
      <c r="H971" s="1" t="s">
        <v>76</v>
      </c>
      <c r="I971" s="5" t="s">
        <v>137</v>
      </c>
      <c r="J971" s="5" t="s">
        <v>81</v>
      </c>
      <c r="P971" s="1">
        <v>614.25454545454534</v>
      </c>
      <c r="X971" s="1">
        <v>53.939393939393938</v>
      </c>
      <c r="AD971" s="1">
        <v>32.522531287129596</v>
      </c>
      <c r="AK971" s="1">
        <v>11.798740808443505</v>
      </c>
      <c r="AL971" s="1">
        <v>9</v>
      </c>
      <c r="AM971" s="1">
        <v>515.68099560546614</v>
      </c>
      <c r="AN971" s="1">
        <v>175.72937050505047</v>
      </c>
      <c r="AO971" s="1">
        <v>146.97537169447284</v>
      </c>
      <c r="AP971" s="1">
        <v>0.28427119862110017</v>
      </c>
      <c r="AQ971" s="1">
        <v>41.366666666666667</v>
      </c>
      <c r="AR971" s="1">
        <v>24.633333333333336</v>
      </c>
      <c r="AS971" s="1">
        <v>3.5062519505675174</v>
      </c>
      <c r="AT971" s="1">
        <v>5197.8511823269691</v>
      </c>
      <c r="AU971" s="1">
        <v>45210.117009188245</v>
      </c>
      <c r="AV971" s="1">
        <v>112.97988604275865</v>
      </c>
      <c r="AW971" s="8"/>
      <c r="AX971" s="1">
        <v>46.827207467279067</v>
      </c>
      <c r="AY971" s="1">
        <v>20.501557556013413</v>
      </c>
      <c r="AZ971" s="1">
        <v>3.7211658859953984</v>
      </c>
      <c r="BA971" s="1">
        <v>1.782129459463809E-2</v>
      </c>
      <c r="BB971" s="1">
        <v>0.24037008503113863</v>
      </c>
      <c r="BC971" s="1">
        <v>0.1333333333329885</v>
      </c>
      <c r="BD971" s="1">
        <v>0.66298446160192359</v>
      </c>
      <c r="BE971" s="1">
        <v>1148.4685094597369</v>
      </c>
      <c r="BF971" s="1">
        <v>6769.4096933553992</v>
      </c>
      <c r="BG971" s="1">
        <v>46.459415977436613</v>
      </c>
      <c r="BH971" s="8"/>
      <c r="BI971" s="7">
        <v>4.3216374269005851</v>
      </c>
      <c r="BJ971" s="7">
        <v>2.3391812865436578E-2</v>
      </c>
      <c r="BK971" s="1" t="s">
        <v>75</v>
      </c>
      <c r="BL971" s="1" t="s">
        <v>75</v>
      </c>
      <c r="BM971" s="1" t="s">
        <v>75</v>
      </c>
      <c r="BN971" s="1" t="s">
        <v>75</v>
      </c>
      <c r="BO971" s="1" t="s">
        <v>75</v>
      </c>
      <c r="BP971" s="1" t="s">
        <v>75</v>
      </c>
      <c r="BQ971" s="1" t="s">
        <v>75</v>
      </c>
      <c r="BR971" s="1" t="s">
        <v>75</v>
      </c>
      <c r="BS971" s="1" t="s">
        <v>75</v>
      </c>
      <c r="BT971" s="1" t="s">
        <v>75</v>
      </c>
      <c r="BU971" s="1" t="s">
        <v>75</v>
      </c>
      <c r="BV971" s="1" t="s">
        <v>75</v>
      </c>
      <c r="BW971" s="1" t="s">
        <v>75</v>
      </c>
      <c r="BX971" s="1" t="s">
        <v>75</v>
      </c>
      <c r="BY971" s="1" t="s">
        <v>75</v>
      </c>
      <c r="BZ971" s="1" t="s">
        <v>75</v>
      </c>
      <c r="CA971" s="1" t="s">
        <v>75</v>
      </c>
      <c r="CB971" s="1" t="s">
        <v>75</v>
      </c>
      <c r="CC971" s="1" t="s">
        <v>75</v>
      </c>
      <c r="CD971" s="1" t="s">
        <v>75</v>
      </c>
      <c r="CE971" s="1" t="s">
        <v>75</v>
      </c>
      <c r="CF971" s="1" t="s">
        <v>75</v>
      </c>
      <c r="CG971" s="1" t="s">
        <v>75</v>
      </c>
      <c r="CH971" s="1" t="s">
        <v>75</v>
      </c>
    </row>
    <row r="972" spans="1:86" x14ac:dyDescent="0.5">
      <c r="A972" s="5" t="s">
        <v>147</v>
      </c>
      <c r="B972" s="1" t="s">
        <v>71</v>
      </c>
      <c r="C972" s="1">
        <v>2013</v>
      </c>
      <c r="D972" s="1" t="s">
        <v>72</v>
      </c>
      <c r="E972" s="2">
        <v>41576</v>
      </c>
      <c r="F972" s="1">
        <v>0</v>
      </c>
      <c r="G972" s="1" t="s">
        <v>73</v>
      </c>
      <c r="H972" s="1" t="s">
        <v>76</v>
      </c>
      <c r="I972" s="5" t="s">
        <v>148</v>
      </c>
      <c r="J972" s="5" t="s">
        <v>81</v>
      </c>
      <c r="P972" s="1">
        <v>567.83636363636367</v>
      </c>
      <c r="X972" s="1">
        <v>29.09090909090909</v>
      </c>
      <c r="AD972" s="1">
        <v>25.229618782530252</v>
      </c>
      <c r="AK972" s="1">
        <v>8.3319558090106192</v>
      </c>
      <c r="AL972" s="1">
        <v>9</v>
      </c>
      <c r="AM972" s="1">
        <v>486.36782027145824</v>
      </c>
      <c r="AN972" s="1">
        <v>176.33333333333334</v>
      </c>
      <c r="AO972" s="1">
        <v>161.72965611167857</v>
      </c>
      <c r="AP972" s="1">
        <v>0.31058679685167923</v>
      </c>
      <c r="AQ972" s="1">
        <v>42.9</v>
      </c>
      <c r="AR972" s="1">
        <v>24.666666666666668</v>
      </c>
      <c r="AS972" s="1">
        <v>3.3648545530386911</v>
      </c>
      <c r="AT972" s="1">
        <v>3938.2654612751471</v>
      </c>
      <c r="AU972" s="1">
        <v>51342.802215903146</v>
      </c>
      <c r="AV972" s="1">
        <v>157.19810762010556</v>
      </c>
      <c r="AW972" s="8"/>
      <c r="AX972" s="1">
        <v>18.30351866770804</v>
      </c>
      <c r="AY972" s="1">
        <v>8.6050938424126731</v>
      </c>
      <c r="AZ972" s="1">
        <v>3.5438644866637827</v>
      </c>
      <c r="BA972" s="1">
        <v>6.7917331926232094E-3</v>
      </c>
      <c r="BB972" s="1">
        <v>0.57735026918962584</v>
      </c>
      <c r="BC972" s="1">
        <v>0.63857480202227357</v>
      </c>
      <c r="BD972" s="1">
        <v>0.17788612870718448</v>
      </c>
      <c r="BE972" s="1">
        <v>255.56083854900518</v>
      </c>
      <c r="BF972" s="1">
        <v>2373.1877988568799</v>
      </c>
      <c r="BG972" s="1">
        <v>38.229273840919419</v>
      </c>
      <c r="BH972" s="8"/>
      <c r="BI972" s="7">
        <v>4.3274853801169595</v>
      </c>
      <c r="BJ972" s="7">
        <v>0.11203066702145149</v>
      </c>
      <c r="BK972" s="1" t="s">
        <v>75</v>
      </c>
      <c r="BL972" s="1" t="s">
        <v>75</v>
      </c>
      <c r="BM972" s="1" t="s">
        <v>75</v>
      </c>
      <c r="BN972" s="1" t="s">
        <v>75</v>
      </c>
      <c r="BO972" s="1" t="s">
        <v>75</v>
      </c>
      <c r="BP972" s="1" t="s">
        <v>75</v>
      </c>
      <c r="BQ972" s="1" t="s">
        <v>75</v>
      </c>
      <c r="BR972" s="1" t="s">
        <v>75</v>
      </c>
      <c r="BS972" s="1" t="s">
        <v>75</v>
      </c>
      <c r="BT972" s="1" t="s">
        <v>75</v>
      </c>
      <c r="BU972" s="1" t="s">
        <v>75</v>
      </c>
      <c r="BV972" s="1" t="s">
        <v>75</v>
      </c>
      <c r="BW972" s="1" t="s">
        <v>75</v>
      </c>
      <c r="BX972" s="1" t="s">
        <v>75</v>
      </c>
      <c r="BY972" s="1" t="s">
        <v>75</v>
      </c>
      <c r="BZ972" s="1" t="s">
        <v>75</v>
      </c>
      <c r="CA972" s="1" t="s">
        <v>75</v>
      </c>
      <c r="CB972" s="1" t="s">
        <v>75</v>
      </c>
      <c r="CC972" s="1" t="s">
        <v>75</v>
      </c>
      <c r="CD972" s="1" t="s">
        <v>75</v>
      </c>
      <c r="CE972" s="1" t="s">
        <v>75</v>
      </c>
      <c r="CF972" s="1" t="s">
        <v>75</v>
      </c>
      <c r="CG972" s="1" t="s">
        <v>75</v>
      </c>
      <c r="CH972" s="1" t="s">
        <v>75</v>
      </c>
    </row>
    <row r="973" spans="1:86" x14ac:dyDescent="0.5">
      <c r="A973" s="5" t="s">
        <v>150</v>
      </c>
      <c r="B973" s="1" t="s">
        <v>71</v>
      </c>
      <c r="C973" s="1">
        <v>2013</v>
      </c>
      <c r="D973" s="1" t="s">
        <v>72</v>
      </c>
      <c r="E973" s="2">
        <v>41576</v>
      </c>
      <c r="F973" s="1">
        <v>0</v>
      </c>
      <c r="G973" s="1" t="s">
        <v>77</v>
      </c>
      <c r="H973" s="1" t="s">
        <v>76</v>
      </c>
      <c r="I973" s="5" t="s">
        <v>151</v>
      </c>
      <c r="J973" s="5" t="s">
        <v>81</v>
      </c>
      <c r="P973" s="1">
        <v>700.65454545454531</v>
      </c>
      <c r="X973" s="1">
        <v>63.636363636363626</v>
      </c>
      <c r="AD973" s="1">
        <v>54.784208780271939</v>
      </c>
      <c r="AK973" s="1">
        <v>9.6209138584167153</v>
      </c>
      <c r="AL973" s="1">
        <v>9</v>
      </c>
      <c r="AM973" s="1">
        <v>615.9709768291973</v>
      </c>
      <c r="AN973" s="1">
        <v>172.29090909090908</v>
      </c>
      <c r="AO973" s="1">
        <v>161.72965611167857</v>
      </c>
      <c r="AP973" s="1">
        <v>0.2459010391387946</v>
      </c>
      <c r="AQ973" s="1">
        <v>42.533333333333331</v>
      </c>
      <c r="AR973" s="1">
        <v>24.3</v>
      </c>
      <c r="AS973" s="1">
        <v>3.8315146798033095</v>
      </c>
      <c r="AT973" s="1">
        <v>4597.2608788979633</v>
      </c>
      <c r="AU973" s="1">
        <v>45100.687579585378</v>
      </c>
      <c r="AV973" s="1">
        <v>77.345947966636459</v>
      </c>
      <c r="AW973" s="8"/>
      <c r="AX973" s="1">
        <v>64.522514248208097</v>
      </c>
      <c r="AY973" s="1">
        <v>15.234436125998684</v>
      </c>
      <c r="AZ973" s="1">
        <v>12.777585119961039</v>
      </c>
      <c r="BA973" s="1">
        <v>8.9263515798238373E-3</v>
      </c>
      <c r="BB973" s="1">
        <v>0.46308146631502839</v>
      </c>
      <c r="BC973" s="1">
        <v>0.39999999999991287</v>
      </c>
      <c r="BD973" s="1">
        <v>0.3030262287289831</v>
      </c>
      <c r="BE973" s="1">
        <v>486.25261016513292</v>
      </c>
      <c r="BF973" s="1">
        <v>5891.7359253043005</v>
      </c>
      <c r="BG973" s="1">
        <v>18.937628062868271</v>
      </c>
      <c r="BH973" s="8"/>
      <c r="BI973" s="7">
        <v>4.2631578947368425</v>
      </c>
      <c r="BJ973" s="7">
        <v>7.0175438596475945E-2</v>
      </c>
      <c r="BK973" s="1" t="s">
        <v>75</v>
      </c>
      <c r="BL973" s="1" t="s">
        <v>75</v>
      </c>
      <c r="BM973" s="1" t="s">
        <v>75</v>
      </c>
      <c r="BN973" s="1" t="s">
        <v>75</v>
      </c>
      <c r="BO973" s="1" t="s">
        <v>75</v>
      </c>
      <c r="BP973" s="1" t="s">
        <v>75</v>
      </c>
      <c r="BQ973" s="1" t="s">
        <v>75</v>
      </c>
      <c r="BR973" s="1" t="s">
        <v>75</v>
      </c>
      <c r="BS973" s="1" t="s">
        <v>75</v>
      </c>
      <c r="BT973" s="1" t="s">
        <v>75</v>
      </c>
      <c r="BU973" s="1" t="s">
        <v>75</v>
      </c>
      <c r="BV973" s="1" t="s">
        <v>75</v>
      </c>
      <c r="BW973" s="1" t="s">
        <v>75</v>
      </c>
      <c r="BX973" s="1" t="s">
        <v>75</v>
      </c>
      <c r="BY973" s="1" t="s">
        <v>75</v>
      </c>
      <c r="BZ973" s="1" t="s">
        <v>75</v>
      </c>
      <c r="CA973" s="1" t="s">
        <v>75</v>
      </c>
      <c r="CB973" s="1" t="s">
        <v>75</v>
      </c>
      <c r="CC973" s="1" t="s">
        <v>75</v>
      </c>
      <c r="CD973" s="1" t="s">
        <v>75</v>
      </c>
      <c r="CE973" s="1" t="s">
        <v>75</v>
      </c>
      <c r="CF973" s="1" t="s">
        <v>75</v>
      </c>
      <c r="CG973" s="1" t="s">
        <v>75</v>
      </c>
      <c r="CH973" s="1" t="s">
        <v>75</v>
      </c>
    </row>
    <row r="974" spans="1:86" x14ac:dyDescent="0.5">
      <c r="A974" s="5" t="s">
        <v>153</v>
      </c>
      <c r="B974" s="1" t="s">
        <v>71</v>
      </c>
      <c r="C974" s="1">
        <v>2013</v>
      </c>
      <c r="D974" s="1" t="s">
        <v>72</v>
      </c>
      <c r="E974" s="2">
        <v>41576</v>
      </c>
      <c r="F974" s="1">
        <v>0</v>
      </c>
      <c r="G974" s="1" t="s">
        <v>77</v>
      </c>
      <c r="H974" s="1" t="s">
        <v>74</v>
      </c>
      <c r="I974" s="5" t="s">
        <v>154</v>
      </c>
      <c r="J974" s="5" t="s">
        <v>82</v>
      </c>
      <c r="P974" s="1">
        <v>624.66060606060603</v>
      </c>
      <c r="X974" s="1">
        <v>52.727272727272727</v>
      </c>
      <c r="AD974" s="1">
        <v>33.673660457867484</v>
      </c>
      <c r="AK974" s="1">
        <v>9.3301844353579604</v>
      </c>
      <c r="AL974" s="1">
        <v>9</v>
      </c>
      <c r="AM974" s="1">
        <v>494.40391491841848</v>
      </c>
      <c r="AN974" s="1">
        <v>170.22028617692737</v>
      </c>
      <c r="AO974" s="1">
        <v>139.59822948586992</v>
      </c>
      <c r="AP974" s="1">
        <v>0.27057092297065494</v>
      </c>
      <c r="AQ974" s="1">
        <v>41.8</v>
      </c>
      <c r="AR974" s="1">
        <v>24.966666666666669</v>
      </c>
      <c r="AS974" s="1">
        <v>3.6667732321953062</v>
      </c>
      <c r="AT974" s="1">
        <v>3449.0087566166862</v>
      </c>
      <c r="AU974" s="1">
        <v>39807.451093644602</v>
      </c>
      <c r="AV974" s="1">
        <v>70.414128354316063</v>
      </c>
      <c r="AW974" s="8"/>
      <c r="AX974" s="1">
        <v>38.665968851344481</v>
      </c>
      <c r="AY974" s="1">
        <v>20.883175610809371</v>
      </c>
      <c r="AZ974" s="1">
        <v>12.077968819539613</v>
      </c>
      <c r="BA974" s="1">
        <v>1.809975978813241E-2</v>
      </c>
      <c r="BB974" s="1">
        <v>0.17320508075702776</v>
      </c>
      <c r="BC974" s="1">
        <v>0.1666666666664772</v>
      </c>
      <c r="BD974" s="1">
        <v>0.14138496123534761</v>
      </c>
      <c r="BE974" s="1">
        <v>181.38343086059021</v>
      </c>
      <c r="BF974" s="1">
        <v>5200.2418388767828</v>
      </c>
      <c r="BG974" s="1">
        <v>14.454611676781848</v>
      </c>
      <c r="BH974" s="8"/>
      <c r="BI974" s="7">
        <v>4.3801169590643276</v>
      </c>
      <c r="BJ974" s="7">
        <v>2.9239766081838103E-2</v>
      </c>
      <c r="BK974" s="1" t="s">
        <v>75</v>
      </c>
      <c r="BL974" s="1" t="s">
        <v>75</v>
      </c>
      <c r="BM974" s="1" t="s">
        <v>75</v>
      </c>
      <c r="BN974" s="1" t="s">
        <v>75</v>
      </c>
      <c r="BO974" s="1" t="s">
        <v>75</v>
      </c>
      <c r="BP974" s="1" t="s">
        <v>75</v>
      </c>
      <c r="BQ974" s="1" t="s">
        <v>75</v>
      </c>
      <c r="BR974" s="1" t="s">
        <v>75</v>
      </c>
      <c r="BS974" s="1" t="s">
        <v>75</v>
      </c>
      <c r="BT974" s="1" t="s">
        <v>75</v>
      </c>
      <c r="BU974" s="1" t="s">
        <v>75</v>
      </c>
      <c r="BV974" s="1" t="s">
        <v>75</v>
      </c>
      <c r="BW974" s="1" t="s">
        <v>75</v>
      </c>
      <c r="BX974" s="1" t="s">
        <v>75</v>
      </c>
      <c r="BY974" s="1" t="s">
        <v>75</v>
      </c>
      <c r="BZ974" s="1" t="s">
        <v>75</v>
      </c>
      <c r="CA974" s="1" t="s">
        <v>75</v>
      </c>
      <c r="CB974" s="1" t="s">
        <v>75</v>
      </c>
      <c r="CC974" s="1" t="s">
        <v>75</v>
      </c>
      <c r="CD974" s="1" t="s">
        <v>75</v>
      </c>
      <c r="CE974" s="1" t="s">
        <v>75</v>
      </c>
      <c r="CF974" s="1" t="s">
        <v>75</v>
      </c>
      <c r="CG974" s="1" t="s">
        <v>75</v>
      </c>
      <c r="CH974" s="1" t="s">
        <v>75</v>
      </c>
    </row>
    <row r="975" spans="1:86" x14ac:dyDescent="0.5">
      <c r="A975" s="5" t="s">
        <v>156</v>
      </c>
      <c r="B975" s="1" t="s">
        <v>71</v>
      </c>
      <c r="C975" s="1">
        <v>2013</v>
      </c>
      <c r="D975" s="1" t="s">
        <v>72</v>
      </c>
      <c r="E975" s="2">
        <v>41576</v>
      </c>
      <c r="F975" s="1">
        <v>0</v>
      </c>
      <c r="G975" s="1" t="s">
        <v>78</v>
      </c>
      <c r="H975" s="1" t="s">
        <v>76</v>
      </c>
      <c r="I975" s="5" t="s">
        <v>157</v>
      </c>
      <c r="J975" s="5" t="s">
        <v>82</v>
      </c>
      <c r="P975" s="1">
        <v>708.33939393939397</v>
      </c>
      <c r="X975" s="1">
        <v>43.030303030303024</v>
      </c>
      <c r="AD975" s="1">
        <v>7.8355011360622164</v>
      </c>
      <c r="AK975" s="1">
        <v>7.1453491651827896</v>
      </c>
      <c r="AL975" s="1">
        <v>9</v>
      </c>
      <c r="AM975" s="1">
        <v>565.22598269459343</v>
      </c>
      <c r="AN975" s="1">
        <v>227.5151515151515</v>
      </c>
      <c r="AO975" s="1">
        <v>193.50811485642947</v>
      </c>
      <c r="AP975" s="1">
        <v>0.32124028909675767</v>
      </c>
      <c r="AQ975" s="1">
        <v>43.533333333333339</v>
      </c>
      <c r="AR975" s="1">
        <v>22.266666666666666</v>
      </c>
      <c r="AS975" s="1">
        <v>3.1112180801581704</v>
      </c>
      <c r="AT975" s="1">
        <v>3882.905621766522</v>
      </c>
      <c r="AU975" s="1">
        <v>67129.789180548789</v>
      </c>
      <c r="AV975" s="1">
        <v>93.268951311084763</v>
      </c>
      <c r="AW975" s="8"/>
      <c r="AX975" s="1">
        <v>40.767215473120501</v>
      </c>
      <c r="AY975" s="1">
        <v>6.4035229055156488</v>
      </c>
      <c r="AZ975" s="1">
        <v>9.845279521562432</v>
      </c>
      <c r="BA975" s="1">
        <v>9.0454669930996115E-3</v>
      </c>
      <c r="BB975" s="1">
        <v>8.8191710367490503E-2</v>
      </c>
      <c r="BC975" s="1">
        <v>0.218581284143474</v>
      </c>
      <c r="BD975" s="1">
        <v>0.15566172622183663</v>
      </c>
      <c r="BE975" s="1">
        <v>380.12680007293176</v>
      </c>
      <c r="BF975" s="1">
        <v>6699.3779439015325</v>
      </c>
      <c r="BG975" s="1">
        <v>10.043967588014739</v>
      </c>
      <c r="BH975" s="8"/>
      <c r="BI975" s="7">
        <v>3.9064327485380113</v>
      </c>
      <c r="BJ975" s="7">
        <v>3.83475937093814E-2</v>
      </c>
      <c r="BK975" s="1" t="s">
        <v>75</v>
      </c>
      <c r="BL975" s="1" t="s">
        <v>75</v>
      </c>
      <c r="BM975" s="1" t="s">
        <v>75</v>
      </c>
      <c r="BN975" s="1" t="s">
        <v>75</v>
      </c>
      <c r="BO975" s="1" t="s">
        <v>75</v>
      </c>
      <c r="BP975" s="1" t="s">
        <v>75</v>
      </c>
      <c r="BQ975" s="1" t="s">
        <v>75</v>
      </c>
      <c r="BR975" s="1" t="s">
        <v>75</v>
      </c>
      <c r="BS975" s="1" t="s">
        <v>75</v>
      </c>
      <c r="BT975" s="1" t="s">
        <v>75</v>
      </c>
      <c r="BU975" s="1" t="s">
        <v>75</v>
      </c>
      <c r="BV975" s="1" t="s">
        <v>75</v>
      </c>
      <c r="BW975" s="1" t="s">
        <v>75</v>
      </c>
      <c r="BX975" s="1" t="s">
        <v>75</v>
      </c>
      <c r="BY975" s="1" t="s">
        <v>75</v>
      </c>
      <c r="BZ975" s="1" t="s">
        <v>75</v>
      </c>
      <c r="CA975" s="1" t="s">
        <v>75</v>
      </c>
      <c r="CB975" s="1" t="s">
        <v>75</v>
      </c>
      <c r="CC975" s="1" t="s">
        <v>75</v>
      </c>
      <c r="CD975" s="1" t="s">
        <v>75</v>
      </c>
      <c r="CE975" s="1" t="s">
        <v>75</v>
      </c>
      <c r="CF975" s="1" t="s">
        <v>75</v>
      </c>
      <c r="CG975" s="1" t="s">
        <v>75</v>
      </c>
      <c r="CH975" s="1" t="s">
        <v>75</v>
      </c>
    </row>
    <row r="976" spans="1:86" x14ac:dyDescent="0.5">
      <c r="A976" s="5" t="s">
        <v>161</v>
      </c>
      <c r="B976" s="1" t="s">
        <v>71</v>
      </c>
      <c r="C976" s="1">
        <v>2013</v>
      </c>
      <c r="D976" s="1" t="s">
        <v>72</v>
      </c>
      <c r="E976" s="2">
        <v>41576</v>
      </c>
      <c r="F976" s="1">
        <v>0</v>
      </c>
      <c r="G976" s="1" t="s">
        <v>77</v>
      </c>
      <c r="H976" s="1" t="s">
        <v>76</v>
      </c>
      <c r="I976" s="5" t="s">
        <v>162</v>
      </c>
      <c r="J976" s="5" t="s">
        <v>82</v>
      </c>
      <c r="P976" s="1">
        <v>714.12121212121201</v>
      </c>
      <c r="X976" s="1">
        <v>36.969696969696962</v>
      </c>
      <c r="AD976" s="1">
        <v>37.403340009863633</v>
      </c>
      <c r="AK976" s="1">
        <v>5.7814497055572582</v>
      </c>
      <c r="AL976" s="1">
        <v>9</v>
      </c>
      <c r="AM976" s="1">
        <v>595.00686252693743</v>
      </c>
      <c r="AN976" s="1">
        <v>201.13333333333333</v>
      </c>
      <c r="AO976" s="1">
        <v>161.16218363409374</v>
      </c>
      <c r="AP976" s="1">
        <v>0.28068982471509257</v>
      </c>
      <c r="AQ976" s="1">
        <v>42.4</v>
      </c>
      <c r="AR976" s="1">
        <v>24</v>
      </c>
      <c r="AS976" s="1">
        <v>3.5007076468417382</v>
      </c>
      <c r="AT976" s="1">
        <v>5558.4002269404546</v>
      </c>
      <c r="AU976" s="1">
        <v>49000.483674776537</v>
      </c>
      <c r="AV976" s="1">
        <v>149.34790703132219</v>
      </c>
      <c r="AW976" s="8"/>
      <c r="AX976" s="1">
        <v>46.387629378251262</v>
      </c>
      <c r="AY976" s="1">
        <v>19.757252274726749</v>
      </c>
      <c r="AZ976" s="1">
        <v>2.0460511153465282</v>
      </c>
      <c r="BA976" s="1">
        <v>1.6584124287760085E-2</v>
      </c>
      <c r="BB976" s="1">
        <v>5.7735026919592695E-2</v>
      </c>
      <c r="BC976" s="1">
        <v>0.2645751311064104</v>
      </c>
      <c r="BD976" s="1">
        <v>0.3147128002323864</v>
      </c>
      <c r="BE976" s="1">
        <v>1060.2692842077925</v>
      </c>
      <c r="BF976" s="1">
        <v>4324.864802567763</v>
      </c>
      <c r="BG976" s="1">
        <v>7.7182227153756369</v>
      </c>
      <c r="BH976" s="8"/>
      <c r="BI976" s="7">
        <v>4.2105263157894735</v>
      </c>
      <c r="BJ976" s="7">
        <v>4.6416689667791299E-2</v>
      </c>
      <c r="BK976" s="1" t="s">
        <v>75</v>
      </c>
      <c r="BL976" s="1" t="s">
        <v>75</v>
      </c>
      <c r="BM976" s="1" t="s">
        <v>75</v>
      </c>
      <c r="BN976" s="1" t="s">
        <v>75</v>
      </c>
      <c r="BO976" s="1" t="s">
        <v>75</v>
      </c>
      <c r="BP976" s="1" t="s">
        <v>75</v>
      </c>
      <c r="BQ976" s="1" t="s">
        <v>75</v>
      </c>
      <c r="BR976" s="1" t="s">
        <v>75</v>
      </c>
      <c r="BS976" s="1" t="s">
        <v>75</v>
      </c>
      <c r="BT976" s="1" t="s">
        <v>75</v>
      </c>
      <c r="BU976" s="1" t="s">
        <v>75</v>
      </c>
      <c r="BV976" s="1" t="s">
        <v>75</v>
      </c>
      <c r="BW976" s="1" t="s">
        <v>75</v>
      </c>
      <c r="BX976" s="1" t="s">
        <v>75</v>
      </c>
      <c r="BY976" s="1" t="s">
        <v>75</v>
      </c>
      <c r="BZ976" s="1" t="s">
        <v>75</v>
      </c>
      <c r="CA976" s="1" t="s">
        <v>75</v>
      </c>
      <c r="CB976" s="1" t="s">
        <v>75</v>
      </c>
      <c r="CC976" s="1" t="s">
        <v>75</v>
      </c>
      <c r="CD976" s="1" t="s">
        <v>75</v>
      </c>
      <c r="CE976" s="1" t="s">
        <v>75</v>
      </c>
      <c r="CF976" s="1" t="s">
        <v>75</v>
      </c>
      <c r="CG976" s="1" t="s">
        <v>75</v>
      </c>
      <c r="CH976" s="1" t="s">
        <v>75</v>
      </c>
    </row>
    <row r="977" spans="1:86" x14ac:dyDescent="0.5">
      <c r="A977" s="5" t="s">
        <v>166</v>
      </c>
      <c r="B977" s="1" t="s">
        <v>71</v>
      </c>
      <c r="C977" s="1">
        <v>2013</v>
      </c>
      <c r="D977" s="1" t="s">
        <v>72</v>
      </c>
      <c r="E977" s="2">
        <v>41576</v>
      </c>
      <c r="F977" s="1">
        <v>0</v>
      </c>
      <c r="G977" s="1" t="s">
        <v>78</v>
      </c>
      <c r="H977" s="1" t="s">
        <v>76</v>
      </c>
      <c r="I977" s="5" t="s">
        <v>89</v>
      </c>
      <c r="J977" s="5" t="s">
        <v>81</v>
      </c>
      <c r="P977" s="1">
        <v>715.30909090909074</v>
      </c>
      <c r="X977" s="1">
        <v>40.606060606060602</v>
      </c>
      <c r="AD977" s="1">
        <v>46.602319667020204</v>
      </c>
      <c r="AK977" s="1">
        <v>17.066821624640873</v>
      </c>
      <c r="AL977" s="1">
        <v>9</v>
      </c>
      <c r="AM977" s="1">
        <v>629.76323981362623</v>
      </c>
      <c r="AN977" s="1">
        <v>188.62191659993269</v>
      </c>
      <c r="AO977" s="1">
        <v>184.9960276926569</v>
      </c>
      <c r="AP977" s="1">
        <v>0.26404879715127455</v>
      </c>
      <c r="AQ977" s="1">
        <v>42.533333333333339</v>
      </c>
      <c r="AR977" s="1">
        <v>23.599999999999998</v>
      </c>
      <c r="AS977" s="1">
        <v>3.523965892505903</v>
      </c>
      <c r="AT977" s="1">
        <v>3916.5896810928734</v>
      </c>
      <c r="AU977" s="1">
        <v>57187.819645162315</v>
      </c>
      <c r="AV977" s="1">
        <v>126.59108577701943</v>
      </c>
      <c r="AW977" s="8"/>
      <c r="AX977" s="1">
        <v>24.709079919695316</v>
      </c>
      <c r="AY977" s="1">
        <v>10.62564297424678</v>
      </c>
      <c r="AZ977" s="1">
        <v>10.826684841867445</v>
      </c>
      <c r="BA977" s="1">
        <v>3.7787212922972043E-3</v>
      </c>
      <c r="BB977" s="1">
        <v>1.7457885833564324</v>
      </c>
      <c r="BC977" s="1">
        <v>1.9078784028338878</v>
      </c>
      <c r="BD977" s="1">
        <v>0.30144647803956121</v>
      </c>
      <c r="BE977" s="1">
        <v>754.58519424121198</v>
      </c>
      <c r="BF977" s="1">
        <v>10523.6350422415</v>
      </c>
      <c r="BG977" s="1">
        <v>42.49304217707607</v>
      </c>
      <c r="BH977" s="8"/>
      <c r="BI977" s="7">
        <v>4.140350877192982</v>
      </c>
      <c r="BJ977" s="7">
        <v>0.3347155092691031</v>
      </c>
      <c r="BK977" s="1" t="s">
        <v>75</v>
      </c>
      <c r="BL977" s="1" t="s">
        <v>75</v>
      </c>
      <c r="BM977" s="1" t="s">
        <v>75</v>
      </c>
      <c r="BN977" s="1" t="s">
        <v>75</v>
      </c>
      <c r="BO977" s="1" t="s">
        <v>75</v>
      </c>
      <c r="BP977" s="1" t="s">
        <v>75</v>
      </c>
      <c r="BQ977" s="1" t="s">
        <v>75</v>
      </c>
      <c r="BR977" s="1" t="s">
        <v>75</v>
      </c>
      <c r="BS977" s="1" t="s">
        <v>75</v>
      </c>
      <c r="BT977" s="1" t="s">
        <v>75</v>
      </c>
      <c r="BU977" s="1" t="s">
        <v>75</v>
      </c>
      <c r="BV977" s="1" t="s">
        <v>75</v>
      </c>
      <c r="BW977" s="1" t="s">
        <v>75</v>
      </c>
      <c r="BX977" s="1" t="s">
        <v>75</v>
      </c>
      <c r="BY977" s="1" t="s">
        <v>75</v>
      </c>
      <c r="BZ977" s="1" t="s">
        <v>75</v>
      </c>
      <c r="CA977" s="1" t="s">
        <v>75</v>
      </c>
      <c r="CB977" s="1" t="s">
        <v>75</v>
      </c>
      <c r="CC977" s="1" t="s">
        <v>75</v>
      </c>
      <c r="CD977" s="1" t="s">
        <v>75</v>
      </c>
      <c r="CE977" s="1" t="s">
        <v>75</v>
      </c>
      <c r="CF977" s="1" t="s">
        <v>75</v>
      </c>
      <c r="CG977" s="1" t="s">
        <v>75</v>
      </c>
      <c r="CH977" s="1" t="s">
        <v>75</v>
      </c>
    </row>
    <row r="978" spans="1:86" x14ac:dyDescent="0.5">
      <c r="A978" s="5" t="s">
        <v>170</v>
      </c>
      <c r="B978" s="1" t="s">
        <v>71</v>
      </c>
      <c r="C978" s="1">
        <v>2013</v>
      </c>
      <c r="D978" s="1" t="s">
        <v>72</v>
      </c>
      <c r="E978" s="2">
        <v>41576</v>
      </c>
      <c r="F978" s="1">
        <v>0</v>
      </c>
      <c r="G978" s="1" t="s">
        <v>77</v>
      </c>
      <c r="H978" s="1" t="s">
        <v>76</v>
      </c>
      <c r="I978" s="5" t="s">
        <v>90</v>
      </c>
      <c r="J978" s="5" t="s">
        <v>81</v>
      </c>
      <c r="P978" s="1">
        <v>737.34545454545457</v>
      </c>
      <c r="X978" s="1">
        <v>44.242424242424242</v>
      </c>
      <c r="AD978" s="1">
        <v>48.157113163159337</v>
      </c>
      <c r="AK978" s="1">
        <v>0.6060606060606829</v>
      </c>
      <c r="AL978" s="1">
        <v>9</v>
      </c>
      <c r="AM978" s="1">
        <v>641.71901976076117</v>
      </c>
      <c r="AN978" s="1">
        <v>193.30909090909088</v>
      </c>
      <c r="AO978" s="1">
        <v>183.29361025990238</v>
      </c>
      <c r="AP978" s="1">
        <v>0.26253789889156171</v>
      </c>
      <c r="AQ978" s="1">
        <v>44.5</v>
      </c>
      <c r="AR978" s="1">
        <v>23.933333333333334</v>
      </c>
      <c r="AS978" s="1">
        <v>4.0074856829862755</v>
      </c>
      <c r="AT978" s="1">
        <v>4516.5876397655638</v>
      </c>
      <c r="AU978" s="1">
        <v>50778.346531642826</v>
      </c>
      <c r="AV978" s="1">
        <v>101.89448044868391</v>
      </c>
      <c r="AW978" s="8"/>
      <c r="AX978" s="1">
        <v>11.710300163275159</v>
      </c>
      <c r="AY978" s="1">
        <v>14.613130440368256</v>
      </c>
      <c r="AZ978" s="1">
        <v>4.4321017341431483</v>
      </c>
      <c r="BA978" s="1">
        <v>1.3310096334017991E-2</v>
      </c>
      <c r="BB978" s="1">
        <v>0.62449979983973791</v>
      </c>
      <c r="BC978" s="1">
        <v>0.82529456020934477</v>
      </c>
      <c r="BD978" s="1">
        <v>0.25528478301496121</v>
      </c>
      <c r="BE978" s="1">
        <v>523.28065155154809</v>
      </c>
      <c r="BF978" s="1">
        <v>4220.6711536637986</v>
      </c>
      <c r="BG978" s="1">
        <v>10.887803042716422</v>
      </c>
      <c r="BH978" s="8"/>
      <c r="BI978" s="7">
        <v>4.1988304093567255</v>
      </c>
      <c r="BJ978" s="7">
        <v>0.14478851933497278</v>
      </c>
      <c r="BK978" s="1" t="s">
        <v>75</v>
      </c>
      <c r="BL978" s="1" t="s">
        <v>75</v>
      </c>
      <c r="BM978" s="1" t="s">
        <v>75</v>
      </c>
      <c r="BN978" s="1" t="s">
        <v>75</v>
      </c>
      <c r="BO978" s="1" t="s">
        <v>75</v>
      </c>
      <c r="BP978" s="1" t="s">
        <v>75</v>
      </c>
      <c r="BQ978" s="1" t="s">
        <v>75</v>
      </c>
      <c r="BR978" s="1" t="s">
        <v>75</v>
      </c>
      <c r="BS978" s="1" t="s">
        <v>75</v>
      </c>
      <c r="BT978" s="1" t="s">
        <v>75</v>
      </c>
      <c r="BU978" s="1" t="s">
        <v>75</v>
      </c>
      <c r="BV978" s="1" t="s">
        <v>75</v>
      </c>
      <c r="BW978" s="1" t="s">
        <v>75</v>
      </c>
      <c r="BX978" s="1" t="s">
        <v>75</v>
      </c>
      <c r="BY978" s="1" t="s">
        <v>75</v>
      </c>
      <c r="BZ978" s="1" t="s">
        <v>75</v>
      </c>
      <c r="CA978" s="1" t="s">
        <v>75</v>
      </c>
      <c r="CB978" s="1" t="s">
        <v>75</v>
      </c>
      <c r="CC978" s="1" t="s">
        <v>75</v>
      </c>
      <c r="CD978" s="1" t="s">
        <v>75</v>
      </c>
      <c r="CE978" s="1" t="s">
        <v>75</v>
      </c>
      <c r="CF978" s="1" t="s">
        <v>75</v>
      </c>
      <c r="CG978" s="1" t="s">
        <v>75</v>
      </c>
      <c r="CH978" s="1" t="s">
        <v>75</v>
      </c>
    </row>
    <row r="979" spans="1:86" x14ac:dyDescent="0.5">
      <c r="A979" s="5" t="s">
        <v>105</v>
      </c>
      <c r="B979" s="1" t="s">
        <v>71</v>
      </c>
      <c r="C979" s="1">
        <v>2013</v>
      </c>
      <c r="D979" s="1" t="s">
        <v>72</v>
      </c>
      <c r="E979" s="2">
        <v>41576</v>
      </c>
      <c r="F979" s="1">
        <v>100</v>
      </c>
      <c r="G979" s="1" t="s">
        <v>73</v>
      </c>
      <c r="H979" s="1" t="s">
        <v>74</v>
      </c>
      <c r="I979" s="5" t="s">
        <v>104</v>
      </c>
      <c r="J979" s="5" t="s">
        <v>81</v>
      </c>
      <c r="P979" s="1">
        <v>570.70303030303023</v>
      </c>
      <c r="X979" s="1">
        <v>50.30303030303029</v>
      </c>
      <c r="AD979" s="1">
        <v>30.636542276851628</v>
      </c>
      <c r="AK979" s="1">
        <v>7.9484103324872803</v>
      </c>
      <c r="AL979" s="1">
        <v>9</v>
      </c>
      <c r="AM979" s="1">
        <v>441.66678315709026</v>
      </c>
      <c r="AN979" s="1">
        <v>153.98181818181817</v>
      </c>
      <c r="AO979" s="1">
        <v>132.22108727726706</v>
      </c>
      <c r="AP979" s="1">
        <v>0.26888842337802404</v>
      </c>
      <c r="AQ979" s="1">
        <v>39.866666666666667</v>
      </c>
      <c r="AR979" s="1">
        <v>25.966666666666669</v>
      </c>
      <c r="AS979" s="1">
        <v>2.9692358675014447</v>
      </c>
      <c r="AT979" s="1">
        <v>3233.6006235583395</v>
      </c>
      <c r="AU979" s="1">
        <v>44749.492024035375</v>
      </c>
      <c r="AV979" s="1">
        <v>68.604979837437199</v>
      </c>
      <c r="AW979" s="8"/>
      <c r="AX979" s="1">
        <v>29.111383421450114</v>
      </c>
      <c r="AY979" s="1">
        <v>15.579420628105483</v>
      </c>
      <c r="AZ979" s="1">
        <v>5.4133424209336551</v>
      </c>
      <c r="BA979" s="1">
        <v>1.7455357033656905E-2</v>
      </c>
      <c r="BB979" s="1">
        <v>0.44845413490267566</v>
      </c>
      <c r="BC979" s="1">
        <v>0.68879927732571689</v>
      </c>
      <c r="BD979" s="1">
        <v>0.31089607422905779</v>
      </c>
      <c r="BE979" s="1">
        <v>64.914479791133104</v>
      </c>
      <c r="BF979" s="1">
        <v>4527.8890774499287</v>
      </c>
      <c r="BG979" s="1">
        <v>13.777271342078768</v>
      </c>
      <c r="BH979" s="8"/>
      <c r="BI979" s="7">
        <v>4.5555555555555554</v>
      </c>
      <c r="BJ979" s="7">
        <v>0.12084197847819594</v>
      </c>
      <c r="BK979" s="1" t="s">
        <v>75</v>
      </c>
      <c r="BL979" s="1" t="s">
        <v>75</v>
      </c>
      <c r="BM979" s="1" t="s">
        <v>75</v>
      </c>
      <c r="BN979" s="1" t="s">
        <v>75</v>
      </c>
      <c r="BO979" s="1" t="s">
        <v>75</v>
      </c>
      <c r="BP979" s="1" t="s">
        <v>75</v>
      </c>
      <c r="BQ979" s="1" t="s">
        <v>75</v>
      </c>
      <c r="BR979" s="1" t="s">
        <v>75</v>
      </c>
      <c r="BS979" s="1" t="s">
        <v>75</v>
      </c>
      <c r="BT979" s="1" t="s">
        <v>75</v>
      </c>
      <c r="BU979" s="1" t="s">
        <v>75</v>
      </c>
      <c r="BV979" s="1" t="s">
        <v>75</v>
      </c>
      <c r="BW979" s="1" t="s">
        <v>75</v>
      </c>
      <c r="BX979" s="1" t="s">
        <v>75</v>
      </c>
      <c r="BY979" s="1" t="s">
        <v>75</v>
      </c>
      <c r="BZ979" s="1" t="s">
        <v>75</v>
      </c>
      <c r="CA979" s="1" t="s">
        <v>75</v>
      </c>
      <c r="CB979" s="1" t="s">
        <v>75</v>
      </c>
      <c r="CC979" s="1" t="s">
        <v>75</v>
      </c>
      <c r="CD979" s="1" t="s">
        <v>75</v>
      </c>
      <c r="CE979" s="1" t="s">
        <v>75</v>
      </c>
      <c r="CF979" s="1" t="s">
        <v>75</v>
      </c>
      <c r="CG979" s="1" t="s">
        <v>75</v>
      </c>
      <c r="CH979" s="1" t="s">
        <v>75</v>
      </c>
    </row>
    <row r="980" spans="1:86" x14ac:dyDescent="0.5">
      <c r="A980" s="5" t="s">
        <v>109</v>
      </c>
      <c r="B980" s="1" t="s">
        <v>71</v>
      </c>
      <c r="C980" s="1">
        <v>2013</v>
      </c>
      <c r="D980" s="1" t="s">
        <v>72</v>
      </c>
      <c r="E980" s="2">
        <v>41576</v>
      </c>
      <c r="F980" s="1">
        <v>100</v>
      </c>
      <c r="G980" s="1" t="s">
        <v>73</v>
      </c>
      <c r="H980" s="1" t="s">
        <v>74</v>
      </c>
      <c r="I980" s="5" t="s">
        <v>107</v>
      </c>
      <c r="J980" s="5" t="s">
        <v>82</v>
      </c>
      <c r="P980" s="1">
        <v>685.92121212121208</v>
      </c>
      <c r="X980" s="1">
        <v>56.363636363636353</v>
      </c>
      <c r="AD980" s="1">
        <v>19.574780911933843</v>
      </c>
      <c r="AK980" s="1">
        <v>9.1513144669948652</v>
      </c>
      <c r="AL980" s="1">
        <v>9</v>
      </c>
      <c r="AM980" s="1">
        <v>446.79781005363702</v>
      </c>
      <c r="AN980" s="1">
        <v>230.29696969696965</v>
      </c>
      <c r="AO980" s="1">
        <v>157.1898762909999</v>
      </c>
      <c r="AP980" s="1">
        <v>0.3352470943883949</v>
      </c>
      <c r="AQ980" s="1">
        <v>39.666666666666664</v>
      </c>
      <c r="AR980" s="1">
        <v>26.400000000000002</v>
      </c>
      <c r="AS980" s="1">
        <v>2.5924177114509566</v>
      </c>
      <c r="AT980" s="1">
        <v>4660.507496056387</v>
      </c>
      <c r="AU980" s="1">
        <v>59726.165159354743</v>
      </c>
      <c r="AV980" s="1">
        <v>81.339119825339779</v>
      </c>
      <c r="AW980" s="8"/>
      <c r="AX980" s="1">
        <v>11.839310599799218</v>
      </c>
      <c r="AY980" s="1">
        <v>13.423540579505381</v>
      </c>
      <c r="AZ980" s="1">
        <v>7.245003594826767</v>
      </c>
      <c r="BA980" s="1">
        <v>1.0607768792951725E-2</v>
      </c>
      <c r="BB980" s="1">
        <v>0.34801021696363571</v>
      </c>
      <c r="BC980" s="1">
        <v>0.20816659994651862</v>
      </c>
      <c r="BD980" s="1">
        <v>0.17443872618091769</v>
      </c>
      <c r="BE980" s="1">
        <v>1012.3139808252334</v>
      </c>
      <c r="BF980" s="1">
        <v>2109.6635894087931</v>
      </c>
      <c r="BG980" s="1">
        <v>4.1866480500464842</v>
      </c>
      <c r="BH980" s="8"/>
      <c r="BI980" s="7">
        <v>4.6315789473684212</v>
      </c>
      <c r="BJ980" s="7">
        <v>3.652045613096818E-2</v>
      </c>
      <c r="BK980" s="1" t="s">
        <v>75</v>
      </c>
      <c r="BL980" s="1" t="s">
        <v>75</v>
      </c>
      <c r="BM980" s="1" t="s">
        <v>75</v>
      </c>
      <c r="BN980" s="1" t="s">
        <v>75</v>
      </c>
      <c r="BO980" s="1" t="s">
        <v>75</v>
      </c>
      <c r="BP980" s="1" t="s">
        <v>75</v>
      </c>
      <c r="BQ980" s="1" t="s">
        <v>75</v>
      </c>
      <c r="BR980" s="1" t="s">
        <v>75</v>
      </c>
      <c r="BS980" s="1" t="s">
        <v>75</v>
      </c>
      <c r="BT980" s="1" t="s">
        <v>75</v>
      </c>
      <c r="BU980" s="1" t="s">
        <v>75</v>
      </c>
      <c r="BV980" s="1" t="s">
        <v>75</v>
      </c>
      <c r="BW980" s="1" t="s">
        <v>75</v>
      </c>
      <c r="BX980" s="1" t="s">
        <v>75</v>
      </c>
      <c r="BY980" s="1" t="s">
        <v>75</v>
      </c>
      <c r="BZ980" s="1" t="s">
        <v>75</v>
      </c>
      <c r="CA980" s="1" t="s">
        <v>75</v>
      </c>
      <c r="CB980" s="1" t="s">
        <v>75</v>
      </c>
      <c r="CC980" s="1" t="s">
        <v>75</v>
      </c>
      <c r="CD980" s="1" t="s">
        <v>75</v>
      </c>
      <c r="CE980" s="1" t="s">
        <v>75</v>
      </c>
      <c r="CF980" s="1" t="s">
        <v>75</v>
      </c>
      <c r="CG980" s="1" t="s">
        <v>75</v>
      </c>
      <c r="CH980" s="1" t="s">
        <v>75</v>
      </c>
    </row>
    <row r="981" spans="1:86" x14ac:dyDescent="0.5">
      <c r="A981" s="5" t="s">
        <v>112</v>
      </c>
      <c r="B981" s="1" t="s">
        <v>71</v>
      </c>
      <c r="C981" s="1">
        <v>2013</v>
      </c>
      <c r="D981" s="1" t="s">
        <v>72</v>
      </c>
      <c r="E981" s="2">
        <v>41576</v>
      </c>
      <c r="F981" s="1">
        <v>100</v>
      </c>
      <c r="G981" s="1" t="s">
        <v>6</v>
      </c>
      <c r="H981" s="1" t="s">
        <v>74</v>
      </c>
      <c r="I981" s="5" t="s">
        <v>85</v>
      </c>
      <c r="J981" s="5" t="s">
        <v>81</v>
      </c>
      <c r="P981" s="1">
        <v>738.78787878787864</v>
      </c>
      <c r="X981" s="1">
        <v>41.818181818181813</v>
      </c>
      <c r="AD981" s="1">
        <v>52.523067825583638</v>
      </c>
      <c r="AK981" s="1">
        <v>17.280699914403947</v>
      </c>
      <c r="AL981" s="1">
        <v>9</v>
      </c>
      <c r="AM981" s="1">
        <v>578.84039168487095</v>
      </c>
      <c r="AN981" s="1">
        <v>210.32727272727269</v>
      </c>
      <c r="AO981" s="1">
        <v>166.26943593235728</v>
      </c>
      <c r="AP981" s="1">
        <v>0.28588449927572729</v>
      </c>
      <c r="AQ981" s="1">
        <v>40.199999999999996</v>
      </c>
      <c r="AR981" s="1">
        <v>25.133333333333336</v>
      </c>
      <c r="AS981" s="1">
        <v>2.8303549947097619</v>
      </c>
      <c r="AT981" s="1">
        <v>4842.9694808175591</v>
      </c>
      <c r="AU981" s="1">
        <v>58689.384148840029</v>
      </c>
      <c r="AV981" s="1">
        <v>154.71901057394874</v>
      </c>
      <c r="AW981" s="8"/>
      <c r="AX981" s="1">
        <v>24.565378925258262</v>
      </c>
      <c r="AY981" s="1">
        <v>9.4084599407822846</v>
      </c>
      <c r="AZ981" s="1">
        <v>2.0460511153465282</v>
      </c>
      <c r="BA981" s="1">
        <v>9.2763700735286926E-3</v>
      </c>
      <c r="BB981" s="1">
        <v>1.10151410945727</v>
      </c>
      <c r="BC981" s="1">
        <v>0.64893074446436061</v>
      </c>
      <c r="BD981" s="1">
        <v>0.21037678314387268</v>
      </c>
      <c r="BE981" s="1">
        <v>430.77025133189539</v>
      </c>
      <c r="BF981" s="1">
        <v>3266.1581636596088</v>
      </c>
      <c r="BG981" s="1">
        <v>49.036928049879727</v>
      </c>
      <c r="BH981" s="8"/>
      <c r="BI981" s="7">
        <v>4.4093567251461989</v>
      </c>
      <c r="BJ981" s="7">
        <v>0.11384749902883519</v>
      </c>
      <c r="BK981" s="1" t="s">
        <v>75</v>
      </c>
      <c r="BL981" s="1" t="s">
        <v>75</v>
      </c>
      <c r="BM981" s="1" t="s">
        <v>75</v>
      </c>
      <c r="BN981" s="1" t="s">
        <v>75</v>
      </c>
      <c r="BO981" s="1" t="s">
        <v>75</v>
      </c>
      <c r="BP981" s="1" t="s">
        <v>75</v>
      </c>
      <c r="BQ981" s="1" t="s">
        <v>75</v>
      </c>
      <c r="BR981" s="1" t="s">
        <v>75</v>
      </c>
      <c r="BS981" s="1" t="s">
        <v>75</v>
      </c>
      <c r="BT981" s="1" t="s">
        <v>75</v>
      </c>
      <c r="BU981" s="1" t="s">
        <v>75</v>
      </c>
      <c r="BV981" s="1" t="s">
        <v>75</v>
      </c>
      <c r="BW981" s="1" t="s">
        <v>75</v>
      </c>
      <c r="BX981" s="1" t="s">
        <v>75</v>
      </c>
      <c r="BY981" s="1" t="s">
        <v>75</v>
      </c>
      <c r="BZ981" s="1" t="s">
        <v>75</v>
      </c>
      <c r="CA981" s="1" t="s">
        <v>75</v>
      </c>
      <c r="CB981" s="1" t="s">
        <v>75</v>
      </c>
      <c r="CC981" s="1" t="s">
        <v>75</v>
      </c>
      <c r="CD981" s="1" t="s">
        <v>75</v>
      </c>
      <c r="CE981" s="1" t="s">
        <v>75</v>
      </c>
      <c r="CF981" s="1" t="s">
        <v>75</v>
      </c>
      <c r="CG981" s="1" t="s">
        <v>75</v>
      </c>
      <c r="CH981" s="1" t="s">
        <v>75</v>
      </c>
    </row>
    <row r="982" spans="1:86" x14ac:dyDescent="0.5">
      <c r="A982" s="5" t="s">
        <v>365</v>
      </c>
      <c r="B982" s="1" t="s">
        <v>71</v>
      </c>
      <c r="C982" s="1">
        <v>2013</v>
      </c>
      <c r="D982" s="1" t="s">
        <v>72</v>
      </c>
      <c r="E982" s="2">
        <v>41576</v>
      </c>
      <c r="F982" s="1">
        <v>100</v>
      </c>
      <c r="G982" s="1" t="s">
        <v>6</v>
      </c>
      <c r="H982" s="1" t="s">
        <v>74</v>
      </c>
      <c r="I982" s="5" t="s">
        <v>364</v>
      </c>
      <c r="J982" s="5" t="s">
        <v>81</v>
      </c>
      <c r="P982" s="1">
        <v>745.55757575757571</v>
      </c>
      <c r="X982" s="1">
        <v>47.878787878787875</v>
      </c>
      <c r="AD982" s="1">
        <v>109.91639714710388</v>
      </c>
      <c r="AK982" s="1">
        <v>2.6417569354792154</v>
      </c>
      <c r="AL982" s="1">
        <v>9</v>
      </c>
      <c r="AM982" s="1">
        <v>490.78714057705702</v>
      </c>
      <c r="AN982" s="1">
        <v>237.15151515151513</v>
      </c>
      <c r="AO982" s="1">
        <v>137.89581205311541</v>
      </c>
      <c r="AP982" s="1">
        <v>0.32842980714729469</v>
      </c>
      <c r="AQ982" s="1">
        <v>41.06666666666667</v>
      </c>
      <c r="AR982" s="1">
        <v>26.333333333333332</v>
      </c>
      <c r="AS982" s="1">
        <v>3.0481489262371615</v>
      </c>
      <c r="AT982" s="1">
        <v>4004.1558823359915</v>
      </c>
      <c r="AU982" s="1">
        <v>46118.253580252291</v>
      </c>
      <c r="AV982" s="1">
        <v>84.771412891324047</v>
      </c>
      <c r="AW982" s="8"/>
      <c r="AX982" s="1">
        <v>12.040816201171154</v>
      </c>
      <c r="AY982" s="1">
        <v>13.633455582173918</v>
      </c>
      <c r="AZ982" s="1">
        <v>4.284323252338476</v>
      </c>
      <c r="BA982" s="1">
        <v>3.5991132897740932E-2</v>
      </c>
      <c r="BB982" s="1">
        <v>0.40551750201969688</v>
      </c>
      <c r="BC982" s="1">
        <v>0.3480102169635268</v>
      </c>
      <c r="BD982" s="1">
        <v>0.13792041126058149</v>
      </c>
      <c r="BE982" s="1">
        <v>315.86657450508653</v>
      </c>
      <c r="BF982" s="1">
        <v>1603.6870867931104</v>
      </c>
      <c r="BG982" s="1">
        <v>10.589778861107707</v>
      </c>
      <c r="BH982" s="8"/>
      <c r="BI982" s="7">
        <v>4.6198830409356724</v>
      </c>
      <c r="BJ982" s="7">
        <v>6.1054424028688908E-2</v>
      </c>
      <c r="BK982" s="1" t="s">
        <v>75</v>
      </c>
      <c r="BL982" s="1" t="s">
        <v>75</v>
      </c>
      <c r="BM982" s="1" t="s">
        <v>75</v>
      </c>
      <c r="BN982" s="1" t="s">
        <v>75</v>
      </c>
      <c r="BO982" s="1" t="s">
        <v>75</v>
      </c>
      <c r="BP982" s="1" t="s">
        <v>75</v>
      </c>
      <c r="BQ982" s="1" t="s">
        <v>75</v>
      </c>
      <c r="BR982" s="1" t="s">
        <v>75</v>
      </c>
      <c r="BS982" s="1" t="s">
        <v>75</v>
      </c>
      <c r="BT982" s="1" t="s">
        <v>75</v>
      </c>
      <c r="BU982" s="1" t="s">
        <v>75</v>
      </c>
      <c r="BV982" s="1" t="s">
        <v>75</v>
      </c>
      <c r="BW982" s="1" t="s">
        <v>75</v>
      </c>
      <c r="BX982" s="1" t="s">
        <v>75</v>
      </c>
      <c r="BY982" s="1" t="s">
        <v>75</v>
      </c>
      <c r="BZ982" s="1" t="s">
        <v>75</v>
      </c>
      <c r="CA982" s="1" t="s">
        <v>75</v>
      </c>
      <c r="CB982" s="1" t="s">
        <v>75</v>
      </c>
      <c r="CC982" s="1" t="s">
        <v>75</v>
      </c>
      <c r="CD982" s="1" t="s">
        <v>75</v>
      </c>
      <c r="CE982" s="1" t="s">
        <v>75</v>
      </c>
      <c r="CF982" s="1" t="s">
        <v>75</v>
      </c>
      <c r="CG982" s="1" t="s">
        <v>75</v>
      </c>
      <c r="CH982" s="1" t="s">
        <v>75</v>
      </c>
    </row>
    <row r="983" spans="1:86" x14ac:dyDescent="0.5">
      <c r="A983" s="5" t="s">
        <v>117</v>
      </c>
      <c r="B983" s="1" t="s">
        <v>71</v>
      </c>
      <c r="C983" s="1">
        <v>2013</v>
      </c>
      <c r="D983" s="1" t="s">
        <v>72</v>
      </c>
      <c r="E983" s="2">
        <v>41576</v>
      </c>
      <c r="F983" s="1">
        <v>100</v>
      </c>
      <c r="G983" s="1" t="s">
        <v>73</v>
      </c>
      <c r="H983" s="1" t="s">
        <v>76</v>
      </c>
      <c r="I983" s="5" t="s">
        <v>86</v>
      </c>
      <c r="J983" s="5" t="s">
        <v>81</v>
      </c>
      <c r="P983" s="1">
        <v>675.77575757575744</v>
      </c>
      <c r="X983" s="1">
        <v>43.030303030303024</v>
      </c>
      <c r="AD983" s="1">
        <v>52.385644925940476</v>
      </c>
      <c r="AK983" s="1">
        <v>4.848484848484869</v>
      </c>
      <c r="AL983" s="1">
        <v>9</v>
      </c>
      <c r="AM983" s="1">
        <v>528.20397324821977</v>
      </c>
      <c r="AN983" s="1">
        <v>191.21212121212122</v>
      </c>
      <c r="AO983" s="1">
        <v>163.43207354443311</v>
      </c>
      <c r="AP983" s="1">
        <v>0.27964854078933188</v>
      </c>
      <c r="AQ983" s="1">
        <v>40.766666666666673</v>
      </c>
      <c r="AR983" s="1">
        <v>25.400000000000002</v>
      </c>
      <c r="AS983" s="1">
        <v>2.920896771843688</v>
      </c>
      <c r="AT983" s="1">
        <v>4020.9261883331078</v>
      </c>
      <c r="AU983" s="1">
        <v>56115.189114461544</v>
      </c>
      <c r="AV983" s="1">
        <v>94.175677468257661</v>
      </c>
      <c r="AW983" s="8"/>
      <c r="AX983" s="1">
        <v>36.672780094511651</v>
      </c>
      <c r="AY983" s="1">
        <v>28.89995154434316</v>
      </c>
      <c r="AZ983" s="1">
        <v>9.0083463093790428</v>
      </c>
      <c r="BA983" s="1">
        <v>2.1851015660286254E-2</v>
      </c>
      <c r="BB983" s="1">
        <v>1.8888562088675891</v>
      </c>
      <c r="BC983" s="1">
        <v>2.150193789716019</v>
      </c>
      <c r="BD983" s="1">
        <v>7.4954791504423315E-2</v>
      </c>
      <c r="BE983" s="1">
        <v>475.04118895750224</v>
      </c>
      <c r="BF983" s="1">
        <v>2614.4068834477439</v>
      </c>
      <c r="BG983" s="1">
        <v>10.154604548367599</v>
      </c>
      <c r="BH983" s="8"/>
      <c r="BI983" s="7">
        <v>4.4561403508771935</v>
      </c>
      <c r="BJ983" s="7">
        <v>0.37722698065193316</v>
      </c>
      <c r="BK983" s="1" t="s">
        <v>75</v>
      </c>
      <c r="BL983" s="1" t="s">
        <v>75</v>
      </c>
      <c r="BM983" s="1" t="s">
        <v>75</v>
      </c>
      <c r="BN983" s="1" t="s">
        <v>75</v>
      </c>
      <c r="BO983" s="1" t="s">
        <v>75</v>
      </c>
      <c r="BP983" s="1" t="s">
        <v>75</v>
      </c>
      <c r="BQ983" s="1" t="s">
        <v>75</v>
      </c>
      <c r="BR983" s="1" t="s">
        <v>75</v>
      </c>
      <c r="BS983" s="1" t="s">
        <v>75</v>
      </c>
      <c r="BT983" s="1" t="s">
        <v>75</v>
      </c>
      <c r="BU983" s="1" t="s">
        <v>75</v>
      </c>
      <c r="BV983" s="1" t="s">
        <v>75</v>
      </c>
      <c r="BW983" s="1" t="s">
        <v>75</v>
      </c>
      <c r="BX983" s="1" t="s">
        <v>75</v>
      </c>
      <c r="BY983" s="1" t="s">
        <v>75</v>
      </c>
      <c r="BZ983" s="1" t="s">
        <v>75</v>
      </c>
      <c r="CA983" s="1" t="s">
        <v>75</v>
      </c>
      <c r="CB983" s="1" t="s">
        <v>75</v>
      </c>
      <c r="CC983" s="1" t="s">
        <v>75</v>
      </c>
      <c r="CD983" s="1" t="s">
        <v>75</v>
      </c>
      <c r="CE983" s="1" t="s">
        <v>75</v>
      </c>
      <c r="CF983" s="1" t="s">
        <v>75</v>
      </c>
      <c r="CG983" s="1" t="s">
        <v>75</v>
      </c>
      <c r="CH983" s="1" t="s">
        <v>75</v>
      </c>
    </row>
    <row r="984" spans="1:86" x14ac:dyDescent="0.5">
      <c r="A984" s="5" t="s">
        <v>120</v>
      </c>
      <c r="B984" s="1" t="s">
        <v>71</v>
      </c>
      <c r="C984" s="1">
        <v>2013</v>
      </c>
      <c r="D984" s="1" t="s">
        <v>72</v>
      </c>
      <c r="E984" s="2">
        <v>41576</v>
      </c>
      <c r="F984" s="1">
        <v>100</v>
      </c>
      <c r="G984" s="1" t="s">
        <v>78</v>
      </c>
      <c r="H984" s="1" t="s">
        <v>74</v>
      </c>
      <c r="I984" s="5" t="s">
        <v>119</v>
      </c>
      <c r="J984" s="5" t="s">
        <v>81</v>
      </c>
      <c r="P984" s="1">
        <v>760.92727272727268</v>
      </c>
      <c r="X984" s="1">
        <v>49.696969696969695</v>
      </c>
      <c r="AD984" s="1">
        <v>61.608286266046576</v>
      </c>
      <c r="AK984" s="1">
        <v>18.372735019665594</v>
      </c>
      <c r="AL984" s="1">
        <v>9</v>
      </c>
      <c r="AM984" s="1">
        <v>535.11470312256381</v>
      </c>
      <c r="AN984" s="1">
        <v>265.60642921434993</v>
      </c>
      <c r="AO984" s="1">
        <v>196.91294972193847</v>
      </c>
      <c r="AP984" s="1">
        <v>0.3475392553564573</v>
      </c>
      <c r="AQ984" s="1">
        <v>41.93333333333333</v>
      </c>
      <c r="AR984" s="1">
        <v>25</v>
      </c>
      <c r="AS984" s="1">
        <v>3.4933644877044685</v>
      </c>
      <c r="AT984" s="1">
        <v>3578.2998066557607</v>
      </c>
      <c r="AU984" s="1">
        <v>58437.338964568684</v>
      </c>
      <c r="AV984" s="1">
        <v>105.60973241729647</v>
      </c>
      <c r="AW984" s="8"/>
      <c r="AX984" s="1">
        <v>9.4995608864487888</v>
      </c>
      <c r="AY984" s="1">
        <v>28.87362564889138</v>
      </c>
      <c r="AZ984" s="1">
        <v>8.9185300451151939</v>
      </c>
      <c r="BA984" s="1">
        <v>1.0952839994042861E-2</v>
      </c>
      <c r="BB984" s="1">
        <v>6.6666666666636357E-2</v>
      </c>
      <c r="BC984" s="1">
        <v>0.25166114784239446</v>
      </c>
      <c r="BD984" s="1">
        <v>0.12862163915779856</v>
      </c>
      <c r="BE984" s="1">
        <v>188.09480484675234</v>
      </c>
      <c r="BF984" s="1">
        <v>983.76358287745529</v>
      </c>
      <c r="BG984" s="1">
        <v>47.529218817881308</v>
      </c>
      <c r="BH984" s="8"/>
      <c r="BI984" s="7">
        <v>4.3859649122807012</v>
      </c>
      <c r="BJ984" s="7">
        <v>4.415107856884113E-2</v>
      </c>
      <c r="BK984" s="1" t="s">
        <v>75</v>
      </c>
      <c r="BL984" s="1" t="s">
        <v>75</v>
      </c>
      <c r="BM984" s="1" t="s">
        <v>75</v>
      </c>
      <c r="BN984" s="1" t="s">
        <v>75</v>
      </c>
      <c r="BO984" s="1" t="s">
        <v>75</v>
      </c>
      <c r="BP984" s="1" t="s">
        <v>75</v>
      </c>
      <c r="BQ984" s="1" t="s">
        <v>75</v>
      </c>
      <c r="BR984" s="1" t="s">
        <v>75</v>
      </c>
      <c r="BS984" s="1" t="s">
        <v>75</v>
      </c>
      <c r="BT984" s="1" t="s">
        <v>75</v>
      </c>
      <c r="BU984" s="1" t="s">
        <v>75</v>
      </c>
      <c r="BV984" s="1" t="s">
        <v>75</v>
      </c>
      <c r="BW984" s="1" t="s">
        <v>75</v>
      </c>
      <c r="BX984" s="1" t="s">
        <v>75</v>
      </c>
      <c r="BY984" s="1" t="s">
        <v>75</v>
      </c>
      <c r="BZ984" s="1" t="s">
        <v>75</v>
      </c>
      <c r="CA984" s="1" t="s">
        <v>75</v>
      </c>
      <c r="CB984" s="1" t="s">
        <v>75</v>
      </c>
      <c r="CC984" s="1" t="s">
        <v>75</v>
      </c>
      <c r="CD984" s="1" t="s">
        <v>75</v>
      </c>
      <c r="CE984" s="1" t="s">
        <v>75</v>
      </c>
      <c r="CF984" s="1" t="s">
        <v>75</v>
      </c>
      <c r="CG984" s="1" t="s">
        <v>75</v>
      </c>
      <c r="CH984" s="1" t="s">
        <v>75</v>
      </c>
    </row>
    <row r="985" spans="1:86" x14ac:dyDescent="0.5">
      <c r="A985" s="5" t="s">
        <v>123</v>
      </c>
      <c r="B985" s="1" t="s">
        <v>71</v>
      </c>
      <c r="C985" s="1">
        <v>2013</v>
      </c>
      <c r="D985" s="1" t="s">
        <v>72</v>
      </c>
      <c r="E985" s="2">
        <v>41576</v>
      </c>
      <c r="F985" s="1">
        <v>100</v>
      </c>
      <c r="G985" s="1" t="s">
        <v>73</v>
      </c>
      <c r="H985" s="1" t="s">
        <v>74</v>
      </c>
      <c r="I985" s="5" t="s">
        <v>122</v>
      </c>
      <c r="J985" s="5" t="s">
        <v>82</v>
      </c>
      <c r="P985" s="1">
        <v>725.32727272727254</v>
      </c>
      <c r="X985" s="1">
        <v>41.212121212121211</v>
      </c>
      <c r="AD985" s="1">
        <v>119.65244756947659</v>
      </c>
      <c r="AK985" s="1">
        <v>2.641756935479187</v>
      </c>
      <c r="AL985" s="1">
        <v>9</v>
      </c>
      <c r="AM985" s="1">
        <v>397.72897388283553</v>
      </c>
      <c r="AN985" s="1">
        <v>207.85454545454544</v>
      </c>
      <c r="AO985" s="1">
        <v>119.73669277040064</v>
      </c>
      <c r="AP985" s="1">
        <v>0.29287269823005796</v>
      </c>
      <c r="AQ985" s="1">
        <v>38.599999999999994</v>
      </c>
      <c r="AR985" s="1">
        <v>26.866666666666664</v>
      </c>
      <c r="AS985" s="1">
        <v>3.3944696371166962</v>
      </c>
      <c r="AT985" s="1">
        <v>3557.3100705207494</v>
      </c>
      <c r="AU985" s="1">
        <v>33339.72533975383</v>
      </c>
      <c r="AV985" s="1">
        <v>83.981648395235638</v>
      </c>
      <c r="AW985" s="8"/>
      <c r="AX985" s="1">
        <v>97.796482956044755</v>
      </c>
      <c r="AY985" s="1">
        <v>26.27574901360369</v>
      </c>
      <c r="AZ985" s="1">
        <v>17.701139439884457</v>
      </c>
      <c r="BA985" s="1">
        <v>2.8895136423830219E-2</v>
      </c>
      <c r="BB985" s="1">
        <v>0.92915732431794629</v>
      </c>
      <c r="BC985" s="1">
        <v>0.44845413490250663</v>
      </c>
      <c r="BD985" s="1">
        <v>0.11214066426394299</v>
      </c>
      <c r="BE985" s="1">
        <v>1199.0213995743077</v>
      </c>
      <c r="BF985" s="1">
        <v>5671.8651023808661</v>
      </c>
      <c r="BG985" s="1">
        <v>23.517474856990898</v>
      </c>
      <c r="BH985" s="8"/>
      <c r="BI985" s="7">
        <v>4.7134502923976598</v>
      </c>
      <c r="BJ985" s="7">
        <v>7.8676164017983621E-2</v>
      </c>
      <c r="BK985" s="1" t="s">
        <v>75</v>
      </c>
      <c r="BL985" s="1" t="s">
        <v>75</v>
      </c>
      <c r="BM985" s="1" t="s">
        <v>75</v>
      </c>
      <c r="BN985" s="1" t="s">
        <v>75</v>
      </c>
      <c r="BO985" s="1" t="s">
        <v>75</v>
      </c>
      <c r="BP985" s="1" t="s">
        <v>75</v>
      </c>
      <c r="BQ985" s="1" t="s">
        <v>75</v>
      </c>
      <c r="BR985" s="1" t="s">
        <v>75</v>
      </c>
      <c r="BS985" s="1" t="s">
        <v>75</v>
      </c>
      <c r="BT985" s="1" t="s">
        <v>75</v>
      </c>
      <c r="BU985" s="1" t="s">
        <v>75</v>
      </c>
      <c r="BV985" s="1" t="s">
        <v>75</v>
      </c>
      <c r="BW985" s="1" t="s">
        <v>75</v>
      </c>
      <c r="BX985" s="1" t="s">
        <v>75</v>
      </c>
      <c r="BY985" s="1" t="s">
        <v>75</v>
      </c>
      <c r="BZ985" s="1" t="s">
        <v>75</v>
      </c>
      <c r="CA985" s="1" t="s">
        <v>75</v>
      </c>
      <c r="CB985" s="1" t="s">
        <v>75</v>
      </c>
      <c r="CC985" s="1" t="s">
        <v>75</v>
      </c>
      <c r="CD985" s="1" t="s">
        <v>75</v>
      </c>
      <c r="CE985" s="1" t="s">
        <v>75</v>
      </c>
      <c r="CF985" s="1" t="s">
        <v>75</v>
      </c>
      <c r="CG985" s="1" t="s">
        <v>75</v>
      </c>
      <c r="CH985" s="1" t="s">
        <v>75</v>
      </c>
    </row>
    <row r="986" spans="1:86" x14ac:dyDescent="0.5">
      <c r="A986" s="5" t="s">
        <v>125</v>
      </c>
      <c r="B986" s="1" t="s">
        <v>71</v>
      </c>
      <c r="C986" s="1">
        <v>2013</v>
      </c>
      <c r="D986" s="1" t="s">
        <v>72</v>
      </c>
      <c r="E986" s="2">
        <v>41576</v>
      </c>
      <c r="F986" s="1">
        <v>100</v>
      </c>
      <c r="G986" s="1" t="s">
        <v>73</v>
      </c>
      <c r="H986" s="1" t="s">
        <v>74</v>
      </c>
      <c r="I986" s="5" t="s">
        <v>87</v>
      </c>
      <c r="J986" s="5" t="s">
        <v>81</v>
      </c>
      <c r="P986" s="1">
        <v>686.27878787878774</v>
      </c>
      <c r="X986" s="1">
        <v>86.060606060606048</v>
      </c>
      <c r="AD986" s="1">
        <v>63.866727916831337</v>
      </c>
      <c r="AK986" s="1">
        <v>9.7536223875339907</v>
      </c>
      <c r="AL986" s="1">
        <v>9</v>
      </c>
      <c r="AM986" s="1">
        <v>523.40470685814932</v>
      </c>
      <c r="AN986" s="1">
        <v>195.1090909090909</v>
      </c>
      <c r="AO986" s="1">
        <v>167.9718533651118</v>
      </c>
      <c r="AP986" s="1">
        <v>0.28355491783333614</v>
      </c>
      <c r="AQ986" s="1">
        <v>39</v>
      </c>
      <c r="AR986" s="1">
        <v>25.900000000000002</v>
      </c>
      <c r="AS986" s="1">
        <v>2.9041313582609827</v>
      </c>
      <c r="AT986" s="1">
        <v>3205.5178908425114</v>
      </c>
      <c r="AU986" s="1">
        <v>56731.081783350404</v>
      </c>
      <c r="AV986" s="1">
        <v>38.494594610155694</v>
      </c>
      <c r="AW986" s="8"/>
      <c r="AX986" s="1">
        <v>21.673089075631076</v>
      </c>
      <c r="AY986" s="1">
        <v>21.978504399694334</v>
      </c>
      <c r="AZ986" s="1">
        <v>5.5889557381656285</v>
      </c>
      <c r="BA986" s="1">
        <v>8.3923715708797055E-3</v>
      </c>
      <c r="BB986" s="1">
        <v>0.68068592855537347</v>
      </c>
      <c r="BC986" s="1">
        <v>0.30550504633037445</v>
      </c>
      <c r="BD986" s="1">
        <v>0.21751102084730983</v>
      </c>
      <c r="BE986" s="1">
        <v>191.55089553029643</v>
      </c>
      <c r="BF986" s="1">
        <v>7436.121415528396</v>
      </c>
      <c r="BG986" s="1">
        <v>5.6496357099474928</v>
      </c>
      <c r="BH986" s="8"/>
      <c r="BI986" s="7">
        <v>4.5438596491228074</v>
      </c>
      <c r="BJ986" s="7">
        <v>5.3597376549188495E-2</v>
      </c>
      <c r="BK986" s="1" t="s">
        <v>75</v>
      </c>
      <c r="BL986" s="1" t="s">
        <v>75</v>
      </c>
      <c r="BM986" s="1" t="s">
        <v>75</v>
      </c>
      <c r="BN986" s="1" t="s">
        <v>75</v>
      </c>
      <c r="BO986" s="1" t="s">
        <v>75</v>
      </c>
      <c r="BP986" s="1" t="s">
        <v>75</v>
      </c>
      <c r="BQ986" s="1" t="s">
        <v>75</v>
      </c>
      <c r="BR986" s="1" t="s">
        <v>75</v>
      </c>
      <c r="BS986" s="1" t="s">
        <v>75</v>
      </c>
      <c r="BT986" s="1" t="s">
        <v>75</v>
      </c>
      <c r="BU986" s="1" t="s">
        <v>75</v>
      </c>
      <c r="BV986" s="1" t="s">
        <v>75</v>
      </c>
      <c r="BW986" s="1" t="s">
        <v>75</v>
      </c>
      <c r="BX986" s="1" t="s">
        <v>75</v>
      </c>
      <c r="BY986" s="1" t="s">
        <v>75</v>
      </c>
      <c r="BZ986" s="1" t="s">
        <v>75</v>
      </c>
      <c r="CA986" s="1" t="s">
        <v>75</v>
      </c>
      <c r="CB986" s="1" t="s">
        <v>75</v>
      </c>
      <c r="CC986" s="1" t="s">
        <v>75</v>
      </c>
      <c r="CD986" s="1" t="s">
        <v>75</v>
      </c>
      <c r="CE986" s="1" t="s">
        <v>75</v>
      </c>
      <c r="CF986" s="1" t="s">
        <v>75</v>
      </c>
      <c r="CG986" s="1" t="s">
        <v>75</v>
      </c>
      <c r="CH986" s="1" t="s">
        <v>75</v>
      </c>
    </row>
    <row r="987" spans="1:86" x14ac:dyDescent="0.5">
      <c r="A987" s="5" t="s">
        <v>127</v>
      </c>
      <c r="B987" s="1" t="s">
        <v>71</v>
      </c>
      <c r="C987" s="1">
        <v>2013</v>
      </c>
      <c r="D987" s="1" t="s">
        <v>72</v>
      </c>
      <c r="E987" s="2">
        <v>41576</v>
      </c>
      <c r="F987" s="1">
        <v>100</v>
      </c>
      <c r="G987" s="1" t="s">
        <v>78</v>
      </c>
      <c r="H987" s="1" t="s">
        <v>74</v>
      </c>
      <c r="I987" s="5" t="s">
        <v>88</v>
      </c>
      <c r="J987" s="5" t="s">
        <v>81</v>
      </c>
      <c r="P987" s="1">
        <v>746.77575757575744</v>
      </c>
      <c r="X987" s="1">
        <v>35.757575757575751</v>
      </c>
      <c r="AD987" s="1">
        <v>19.566684265598443</v>
      </c>
      <c r="AK987" s="1">
        <v>1.2121212121212719</v>
      </c>
      <c r="AL987" s="1">
        <v>9</v>
      </c>
      <c r="AM987" s="1">
        <v>568.85937457011801</v>
      </c>
      <c r="AN987" s="1">
        <v>228.22424242424242</v>
      </c>
      <c r="AO987" s="1">
        <v>178.75383043922369</v>
      </c>
      <c r="AP987" s="1">
        <v>0.30562356715593286</v>
      </c>
      <c r="AQ987" s="1">
        <v>40.866666666666667</v>
      </c>
      <c r="AR987" s="1">
        <v>25.400000000000002</v>
      </c>
      <c r="AS987" s="1">
        <v>2.8338603312566342</v>
      </c>
      <c r="AT987" s="1">
        <v>4399.5854185455855</v>
      </c>
      <c r="AU987" s="1">
        <v>64166.687545486318</v>
      </c>
      <c r="AV987" s="1">
        <v>123.70327993872407</v>
      </c>
      <c r="AW987" s="8"/>
      <c r="AX987" s="1">
        <v>16.798100818713831</v>
      </c>
      <c r="AY987" s="1">
        <v>6.2498426059151759</v>
      </c>
      <c r="AZ987" s="1">
        <v>12.852969757015142</v>
      </c>
      <c r="BA987" s="1">
        <v>2.8312906043828131E-3</v>
      </c>
      <c r="BB987" s="1">
        <v>0.82529456020936787</v>
      </c>
      <c r="BC987" s="1">
        <v>0.55075705472856618</v>
      </c>
      <c r="BD987" s="1">
        <v>9.8552784897800352E-2</v>
      </c>
      <c r="BE987" s="1">
        <v>230.7303158481956</v>
      </c>
      <c r="BF987" s="1">
        <v>7277.3522180804257</v>
      </c>
      <c r="BG987" s="1">
        <v>10.140249912229997</v>
      </c>
      <c r="BH987" s="8"/>
      <c r="BI987" s="7">
        <v>4.4561403508771935</v>
      </c>
      <c r="BJ987" s="7">
        <v>9.662404468922213E-2</v>
      </c>
      <c r="BK987" s="1" t="s">
        <v>75</v>
      </c>
      <c r="BL987" s="1" t="s">
        <v>75</v>
      </c>
      <c r="BM987" s="1" t="s">
        <v>75</v>
      </c>
      <c r="BN987" s="1" t="s">
        <v>75</v>
      </c>
      <c r="BO987" s="1" t="s">
        <v>75</v>
      </c>
      <c r="BP987" s="1" t="s">
        <v>75</v>
      </c>
      <c r="BQ987" s="1" t="s">
        <v>75</v>
      </c>
      <c r="BR987" s="1" t="s">
        <v>75</v>
      </c>
      <c r="BS987" s="1" t="s">
        <v>75</v>
      </c>
      <c r="BT987" s="1" t="s">
        <v>75</v>
      </c>
      <c r="BU987" s="1" t="s">
        <v>75</v>
      </c>
      <c r="BV987" s="1" t="s">
        <v>75</v>
      </c>
      <c r="BW987" s="1" t="s">
        <v>75</v>
      </c>
      <c r="BX987" s="1" t="s">
        <v>75</v>
      </c>
      <c r="BY987" s="1" t="s">
        <v>75</v>
      </c>
      <c r="BZ987" s="1" t="s">
        <v>75</v>
      </c>
      <c r="CA987" s="1" t="s">
        <v>75</v>
      </c>
      <c r="CB987" s="1" t="s">
        <v>75</v>
      </c>
      <c r="CC987" s="1" t="s">
        <v>75</v>
      </c>
      <c r="CD987" s="1" t="s">
        <v>75</v>
      </c>
      <c r="CE987" s="1" t="s">
        <v>75</v>
      </c>
      <c r="CF987" s="1" t="s">
        <v>75</v>
      </c>
      <c r="CG987" s="1" t="s">
        <v>75</v>
      </c>
      <c r="CH987" s="1" t="s">
        <v>75</v>
      </c>
    </row>
    <row r="988" spans="1:86" x14ac:dyDescent="0.5">
      <c r="A988" s="5" t="s">
        <v>131</v>
      </c>
      <c r="B988" s="1" t="s">
        <v>71</v>
      </c>
      <c r="C988" s="1">
        <v>2013</v>
      </c>
      <c r="D988" s="1" t="s">
        <v>72</v>
      </c>
      <c r="E988" s="2">
        <v>41576</v>
      </c>
      <c r="F988" s="1">
        <v>100</v>
      </c>
      <c r="G988" s="1" t="s">
        <v>78</v>
      </c>
      <c r="H988" s="1" t="s">
        <v>76</v>
      </c>
      <c r="I988" s="5" t="s">
        <v>129</v>
      </c>
      <c r="J988" s="5" t="s">
        <v>82</v>
      </c>
      <c r="P988" s="1">
        <v>877.90909090909088</v>
      </c>
      <c r="X988" s="1">
        <v>36.969696969696969</v>
      </c>
      <c r="AD988" s="1">
        <v>61.318613337206017</v>
      </c>
      <c r="AK988" s="1">
        <v>6.7488052882788168</v>
      </c>
      <c r="AL988" s="1">
        <v>9</v>
      </c>
      <c r="AM988" s="1">
        <v>649.26502117629809</v>
      </c>
      <c r="AN988" s="1">
        <v>270.69344446901692</v>
      </c>
      <c r="AO988" s="1">
        <v>203.72261945295648</v>
      </c>
      <c r="AP988" s="1">
        <v>0.30935137624037218</v>
      </c>
      <c r="AQ988" s="1">
        <v>44.166666666666664</v>
      </c>
      <c r="AR988" s="1">
        <v>24.433333333333334</v>
      </c>
      <c r="AS988" s="1">
        <v>3.5388964411791335</v>
      </c>
      <c r="AT988" s="1">
        <v>4812.0606253272854</v>
      </c>
      <c r="AU988" s="1">
        <v>63695.295454893108</v>
      </c>
      <c r="AV988" s="1">
        <v>138.81530323565917</v>
      </c>
      <c r="AW988" s="8"/>
      <c r="AX988" s="1">
        <v>43.169271436662868</v>
      </c>
      <c r="AY988" s="1">
        <v>25.089213001145623</v>
      </c>
      <c r="AZ988" s="1">
        <v>7.6345613704879671</v>
      </c>
      <c r="BA988" s="1">
        <v>2.3913606413839283E-2</v>
      </c>
      <c r="BB988" s="1">
        <v>0.42557151116019715</v>
      </c>
      <c r="BC988" s="1">
        <v>0.40551750201997727</v>
      </c>
      <c r="BD988" s="1">
        <v>0.29083512333784378</v>
      </c>
      <c r="BE988" s="1">
        <v>707.71072268021385</v>
      </c>
      <c r="BF988" s="1">
        <v>4424.0775622658875</v>
      </c>
      <c r="BG988" s="1">
        <v>27.710129131097428</v>
      </c>
      <c r="BH988" s="8"/>
      <c r="BI988" s="7">
        <v>4.2865497076023393</v>
      </c>
      <c r="BJ988" s="7">
        <v>7.114342140701356E-2</v>
      </c>
      <c r="BK988" s="1" t="s">
        <v>75</v>
      </c>
      <c r="BL988" s="1" t="s">
        <v>75</v>
      </c>
      <c r="BM988" s="1" t="s">
        <v>75</v>
      </c>
      <c r="BN988" s="1" t="s">
        <v>75</v>
      </c>
      <c r="BO988" s="1" t="s">
        <v>75</v>
      </c>
      <c r="BP988" s="1" t="s">
        <v>75</v>
      </c>
      <c r="BQ988" s="1" t="s">
        <v>75</v>
      </c>
      <c r="BR988" s="1" t="s">
        <v>75</v>
      </c>
      <c r="BS988" s="1" t="s">
        <v>75</v>
      </c>
      <c r="BT988" s="1" t="s">
        <v>75</v>
      </c>
      <c r="BU988" s="1" t="s">
        <v>75</v>
      </c>
      <c r="BV988" s="1" t="s">
        <v>75</v>
      </c>
      <c r="BW988" s="1" t="s">
        <v>75</v>
      </c>
      <c r="BX988" s="1" t="s">
        <v>75</v>
      </c>
      <c r="BY988" s="1" t="s">
        <v>75</v>
      </c>
      <c r="BZ988" s="1" t="s">
        <v>75</v>
      </c>
      <c r="CA988" s="1" t="s">
        <v>75</v>
      </c>
      <c r="CB988" s="1" t="s">
        <v>75</v>
      </c>
      <c r="CC988" s="1" t="s">
        <v>75</v>
      </c>
      <c r="CD988" s="1" t="s">
        <v>75</v>
      </c>
      <c r="CE988" s="1" t="s">
        <v>75</v>
      </c>
      <c r="CF988" s="1" t="s">
        <v>75</v>
      </c>
      <c r="CG988" s="1" t="s">
        <v>75</v>
      </c>
      <c r="CH988" s="1" t="s">
        <v>75</v>
      </c>
    </row>
    <row r="989" spans="1:86" x14ac:dyDescent="0.5">
      <c r="A989" s="5" t="s">
        <v>141</v>
      </c>
      <c r="B989" s="1" t="s">
        <v>71</v>
      </c>
      <c r="C989" s="1">
        <v>2013</v>
      </c>
      <c r="D989" s="1" t="s">
        <v>72</v>
      </c>
      <c r="E989" s="2">
        <v>41576</v>
      </c>
      <c r="F989" s="1">
        <v>100</v>
      </c>
      <c r="G989" s="1" t="s">
        <v>73</v>
      </c>
      <c r="H989" s="1" t="s">
        <v>76</v>
      </c>
      <c r="I989" s="5" t="s">
        <v>140</v>
      </c>
      <c r="J989" s="5" t="s">
        <v>82</v>
      </c>
      <c r="P989" s="1">
        <v>631.61212121212111</v>
      </c>
      <c r="X989" s="1">
        <v>56.363636363636353</v>
      </c>
      <c r="AD989" s="1">
        <v>55.132531864487731</v>
      </c>
      <c r="AK989" s="1">
        <v>11.689273649688447</v>
      </c>
      <c r="AL989" s="1">
        <v>9</v>
      </c>
      <c r="AM989" s="1">
        <v>432.94833221693943</v>
      </c>
      <c r="AN989" s="1">
        <v>174.47272727272727</v>
      </c>
      <c r="AO989" s="1">
        <v>143.00306435137895</v>
      </c>
      <c r="AP989" s="1">
        <v>0.27688601936974894</v>
      </c>
      <c r="AQ989" s="1">
        <v>40.766666666666666</v>
      </c>
      <c r="AR989" s="1">
        <v>26.8</v>
      </c>
      <c r="AS989" s="1">
        <v>3.3519994892511167</v>
      </c>
      <c r="AT989" s="1">
        <v>4830.3565967159848</v>
      </c>
      <c r="AU989" s="1">
        <v>42879.91579095355</v>
      </c>
      <c r="AV989" s="1">
        <v>96.284430104942786</v>
      </c>
      <c r="AW989" s="8"/>
      <c r="AX989" s="1">
        <v>36.848758889991487</v>
      </c>
      <c r="AY989" s="1">
        <v>13.13655342213765</v>
      </c>
      <c r="AZ989" s="1">
        <v>8.7361277484624331</v>
      </c>
      <c r="BA989" s="1">
        <v>3.9103596723694669E-3</v>
      </c>
      <c r="BB989" s="1">
        <v>0.35276684147533316</v>
      </c>
      <c r="BC989" s="1">
        <v>0.2081665999463366</v>
      </c>
      <c r="BD989" s="1">
        <v>6.9878979136939634E-2</v>
      </c>
      <c r="BE989" s="1">
        <v>439.7609149372451</v>
      </c>
      <c r="BF989" s="1">
        <v>1885.8213510471742</v>
      </c>
      <c r="BG989" s="1">
        <v>25.655714652662425</v>
      </c>
      <c r="BH989" s="8"/>
      <c r="BI989" s="7">
        <v>4.7017543859649127</v>
      </c>
      <c r="BJ989" s="7">
        <v>3.6520456130936248E-2</v>
      </c>
      <c r="BK989" s="1" t="s">
        <v>75</v>
      </c>
      <c r="BL989" s="1" t="s">
        <v>75</v>
      </c>
      <c r="BM989" s="1" t="s">
        <v>75</v>
      </c>
      <c r="BN989" s="1" t="s">
        <v>75</v>
      </c>
      <c r="BO989" s="1" t="s">
        <v>75</v>
      </c>
      <c r="BP989" s="1" t="s">
        <v>75</v>
      </c>
      <c r="BQ989" s="1" t="s">
        <v>75</v>
      </c>
      <c r="BR989" s="1" t="s">
        <v>75</v>
      </c>
      <c r="BS989" s="1" t="s">
        <v>75</v>
      </c>
      <c r="BT989" s="1" t="s">
        <v>75</v>
      </c>
      <c r="BU989" s="1" t="s">
        <v>75</v>
      </c>
      <c r="BV989" s="1" t="s">
        <v>75</v>
      </c>
      <c r="BW989" s="1" t="s">
        <v>75</v>
      </c>
      <c r="BX989" s="1" t="s">
        <v>75</v>
      </c>
      <c r="BY989" s="1" t="s">
        <v>75</v>
      </c>
      <c r="BZ989" s="1" t="s">
        <v>75</v>
      </c>
      <c r="CA989" s="1" t="s">
        <v>75</v>
      </c>
      <c r="CB989" s="1" t="s">
        <v>75</v>
      </c>
      <c r="CC989" s="1" t="s">
        <v>75</v>
      </c>
      <c r="CD989" s="1" t="s">
        <v>75</v>
      </c>
      <c r="CE989" s="1" t="s">
        <v>75</v>
      </c>
      <c r="CF989" s="1" t="s">
        <v>75</v>
      </c>
      <c r="CG989" s="1" t="s">
        <v>75</v>
      </c>
      <c r="CH989" s="1" t="s">
        <v>75</v>
      </c>
    </row>
    <row r="990" spans="1:86" x14ac:dyDescent="0.5">
      <c r="A990" s="5" t="s">
        <v>145</v>
      </c>
      <c r="B990" s="1" t="s">
        <v>71</v>
      </c>
      <c r="C990" s="1">
        <v>2013</v>
      </c>
      <c r="D990" s="1" t="s">
        <v>72</v>
      </c>
      <c r="E990" s="2">
        <v>41576</v>
      </c>
      <c r="F990" s="1">
        <v>100</v>
      </c>
      <c r="G990" s="1" t="s">
        <v>6</v>
      </c>
      <c r="H990" s="1" t="s">
        <v>76</v>
      </c>
      <c r="I990" s="5" t="s">
        <v>143</v>
      </c>
      <c r="J990" s="5" t="s">
        <v>81</v>
      </c>
      <c r="P990" s="1">
        <v>607.66666666666652</v>
      </c>
      <c r="X990" s="1">
        <v>51.515151515151508</v>
      </c>
      <c r="AD990" s="1">
        <v>28.511932320781941</v>
      </c>
      <c r="AK990" s="1">
        <v>7.447397410572437</v>
      </c>
      <c r="AL990" s="1">
        <v>9</v>
      </c>
      <c r="AM990" s="1">
        <v>645.54190703804625</v>
      </c>
      <c r="AN990" s="1">
        <v>148.07878787878786</v>
      </c>
      <c r="AO990" s="1">
        <v>177.05141300646918</v>
      </c>
      <c r="AP990" s="1">
        <v>0.24456482811455582</v>
      </c>
      <c r="AQ990" s="1">
        <v>39.933333333333337</v>
      </c>
      <c r="AR990" s="1">
        <v>26.533333333333331</v>
      </c>
      <c r="AS990" s="1">
        <v>3.3749734267701168</v>
      </c>
      <c r="AT990" s="1">
        <v>6261.0372568912544</v>
      </c>
      <c r="AU990" s="1">
        <v>51813.874722838111</v>
      </c>
      <c r="AV990" s="1">
        <v>130.03451320913342</v>
      </c>
      <c r="AW990" s="8"/>
      <c r="AX990" s="1">
        <v>46.873163991552204</v>
      </c>
      <c r="AY990" s="1">
        <v>1.9603320496078493</v>
      </c>
      <c r="AZ990" s="1">
        <v>5.4725063903034759</v>
      </c>
      <c r="BA990" s="1">
        <v>9.8469881259977497E-3</v>
      </c>
      <c r="BB990" s="1">
        <v>0.76230644173518669</v>
      </c>
      <c r="BC990" s="1">
        <v>0.5811865258054848</v>
      </c>
      <c r="BD990" s="1">
        <v>6.5755257867778971E-2</v>
      </c>
      <c r="BE990" s="1">
        <v>665.4164242630294</v>
      </c>
      <c r="BF990" s="1">
        <v>3071.9111876798265</v>
      </c>
      <c r="BG990" s="1">
        <v>31.355944838004195</v>
      </c>
      <c r="BH990" s="8"/>
      <c r="BI990" s="7">
        <v>4.6549707602339181</v>
      </c>
      <c r="BJ990" s="7">
        <v>0.10196254838692716</v>
      </c>
      <c r="BK990" s="1" t="s">
        <v>75</v>
      </c>
      <c r="BL990" s="1" t="s">
        <v>75</v>
      </c>
      <c r="BM990" s="1" t="s">
        <v>75</v>
      </c>
      <c r="BN990" s="1" t="s">
        <v>75</v>
      </c>
      <c r="BO990" s="1" t="s">
        <v>75</v>
      </c>
      <c r="BP990" s="1" t="s">
        <v>75</v>
      </c>
      <c r="BQ990" s="1" t="s">
        <v>75</v>
      </c>
      <c r="BR990" s="1" t="s">
        <v>75</v>
      </c>
      <c r="BS990" s="1" t="s">
        <v>75</v>
      </c>
      <c r="BT990" s="1" t="s">
        <v>75</v>
      </c>
      <c r="BU990" s="1" t="s">
        <v>75</v>
      </c>
      <c r="BV990" s="1" t="s">
        <v>75</v>
      </c>
      <c r="BW990" s="1" t="s">
        <v>75</v>
      </c>
      <c r="BX990" s="1" t="s">
        <v>75</v>
      </c>
      <c r="BY990" s="1" t="s">
        <v>75</v>
      </c>
      <c r="BZ990" s="1" t="s">
        <v>75</v>
      </c>
      <c r="CA990" s="1" t="s">
        <v>75</v>
      </c>
      <c r="CB990" s="1" t="s">
        <v>75</v>
      </c>
      <c r="CC990" s="1" t="s">
        <v>75</v>
      </c>
      <c r="CD990" s="1" t="s">
        <v>75</v>
      </c>
      <c r="CE990" s="1" t="s">
        <v>75</v>
      </c>
      <c r="CF990" s="1" t="s">
        <v>75</v>
      </c>
      <c r="CG990" s="1" t="s">
        <v>75</v>
      </c>
      <c r="CH990" s="1" t="s">
        <v>75</v>
      </c>
    </row>
    <row r="991" spans="1:86" x14ac:dyDescent="0.5">
      <c r="A991" s="5" t="s">
        <v>135</v>
      </c>
      <c r="B991" s="1" t="s">
        <v>71</v>
      </c>
      <c r="C991" s="1">
        <v>2013</v>
      </c>
      <c r="D991" s="1" t="s">
        <v>72</v>
      </c>
      <c r="E991" s="2">
        <v>41576</v>
      </c>
      <c r="F991" s="1">
        <v>100</v>
      </c>
      <c r="G991" s="1" t="s">
        <v>78</v>
      </c>
      <c r="H991" s="1" t="s">
        <v>76</v>
      </c>
      <c r="I991" s="5" t="s">
        <v>134</v>
      </c>
      <c r="J991" s="5" t="s">
        <v>81</v>
      </c>
      <c r="P991" s="1">
        <v>882.27272727272714</v>
      </c>
      <c r="X991" s="1">
        <v>47.272727272727273</v>
      </c>
      <c r="AD991" s="1">
        <v>14.536955850501238</v>
      </c>
      <c r="AK991" s="1">
        <v>9.0909090909090935</v>
      </c>
      <c r="AL991" s="1">
        <v>9</v>
      </c>
      <c r="AM991" s="1">
        <v>601.93547617999741</v>
      </c>
      <c r="AN991" s="1">
        <v>265.96969696969694</v>
      </c>
      <c r="AO991" s="1">
        <v>182.72613778231755</v>
      </c>
      <c r="AP991" s="1">
        <v>0.3009808673245527</v>
      </c>
      <c r="AQ991" s="1">
        <v>43.066666666666663</v>
      </c>
      <c r="AR991" s="1">
        <v>25.666666666666668</v>
      </c>
      <c r="AS991" s="1">
        <v>3.7094576484023851</v>
      </c>
      <c r="AT991" s="1">
        <v>5198.5024143080882</v>
      </c>
      <c r="AU991" s="1">
        <v>52877.326858971384</v>
      </c>
      <c r="AV991" s="1">
        <v>113.35397978292549</v>
      </c>
      <c r="AW991" s="8"/>
      <c r="AX991" s="1">
        <v>28.037538962751661</v>
      </c>
      <c r="AY991" s="1">
        <v>19.317866901770508</v>
      </c>
      <c r="AZ991" s="1">
        <v>4.6449624173601105</v>
      </c>
      <c r="BA991" s="1">
        <v>1.7535832204277287E-2</v>
      </c>
      <c r="BB991" s="1">
        <v>0.66916199666291654</v>
      </c>
      <c r="BC991" s="1">
        <v>0.49103066208858803</v>
      </c>
      <c r="BD991" s="1">
        <v>0.21520581184362</v>
      </c>
      <c r="BE991" s="1">
        <v>568.00377437961799</v>
      </c>
      <c r="BF991" s="1">
        <v>3503.1839505994258</v>
      </c>
      <c r="BG991" s="1">
        <v>10.146136212500142</v>
      </c>
      <c r="BH991" s="8"/>
      <c r="BI991" s="7">
        <v>4.5029239766081872</v>
      </c>
      <c r="BJ991" s="7">
        <v>8.614573019098036E-2</v>
      </c>
      <c r="BK991" s="1" t="s">
        <v>75</v>
      </c>
      <c r="BL991" s="1" t="s">
        <v>75</v>
      </c>
      <c r="BM991" s="1" t="s">
        <v>75</v>
      </c>
      <c r="BN991" s="1" t="s">
        <v>75</v>
      </c>
      <c r="BO991" s="1" t="s">
        <v>75</v>
      </c>
      <c r="BP991" s="1" t="s">
        <v>75</v>
      </c>
      <c r="BQ991" s="1" t="s">
        <v>75</v>
      </c>
      <c r="BR991" s="1" t="s">
        <v>75</v>
      </c>
      <c r="BS991" s="1" t="s">
        <v>75</v>
      </c>
      <c r="BT991" s="1" t="s">
        <v>75</v>
      </c>
      <c r="BU991" s="1" t="s">
        <v>75</v>
      </c>
      <c r="BV991" s="1" t="s">
        <v>75</v>
      </c>
      <c r="BW991" s="1" t="s">
        <v>75</v>
      </c>
      <c r="BX991" s="1" t="s">
        <v>75</v>
      </c>
      <c r="BY991" s="1" t="s">
        <v>75</v>
      </c>
      <c r="BZ991" s="1" t="s">
        <v>75</v>
      </c>
      <c r="CA991" s="1" t="s">
        <v>75</v>
      </c>
      <c r="CB991" s="1" t="s">
        <v>75</v>
      </c>
      <c r="CC991" s="1" t="s">
        <v>75</v>
      </c>
      <c r="CD991" s="1" t="s">
        <v>75</v>
      </c>
      <c r="CE991" s="1" t="s">
        <v>75</v>
      </c>
      <c r="CF991" s="1" t="s">
        <v>75</v>
      </c>
      <c r="CG991" s="1" t="s">
        <v>75</v>
      </c>
      <c r="CH991" s="1" t="s">
        <v>75</v>
      </c>
    </row>
    <row r="992" spans="1:86" x14ac:dyDescent="0.5">
      <c r="A992" s="5" t="s">
        <v>138</v>
      </c>
      <c r="B992" s="1" t="s">
        <v>71</v>
      </c>
      <c r="C992" s="1">
        <v>2013</v>
      </c>
      <c r="D992" s="1" t="s">
        <v>72</v>
      </c>
      <c r="E992" s="2">
        <v>41576</v>
      </c>
      <c r="F992" s="1">
        <v>100</v>
      </c>
      <c r="G992" s="1" t="s">
        <v>73</v>
      </c>
      <c r="H992" s="1" t="s">
        <v>76</v>
      </c>
      <c r="I992" s="5" t="s">
        <v>137</v>
      </c>
      <c r="J992" s="5" t="s">
        <v>81</v>
      </c>
      <c r="P992" s="1">
        <v>573.09090909090901</v>
      </c>
      <c r="X992" s="1">
        <v>52.121212121212118</v>
      </c>
      <c r="AD992" s="1">
        <v>62.607815986420754</v>
      </c>
      <c r="AK992" s="1">
        <v>7.4473974105724476</v>
      </c>
      <c r="AL992" s="1">
        <v>9</v>
      </c>
      <c r="AM992" s="1">
        <v>556.57987918069682</v>
      </c>
      <c r="AN992" s="1">
        <v>145.58181818181819</v>
      </c>
      <c r="AO992" s="1">
        <v>151.51515151515153</v>
      </c>
      <c r="AP992" s="1">
        <v>0.25165011498509599</v>
      </c>
      <c r="AQ992" s="1">
        <v>38.533333333333331</v>
      </c>
      <c r="AR992" s="1">
        <v>26.966666666666669</v>
      </c>
      <c r="AS992" s="1">
        <v>2.4690423303443825</v>
      </c>
      <c r="AT992" s="1">
        <v>5334.7920290543962</v>
      </c>
      <c r="AU992" s="1">
        <v>58602.675989401258</v>
      </c>
      <c r="AV992" s="1">
        <v>103.94874485076279</v>
      </c>
      <c r="AW992" s="8"/>
      <c r="AX992" s="1">
        <v>38.036158134504454</v>
      </c>
      <c r="AY992" s="1">
        <v>23.876655034727627</v>
      </c>
      <c r="AZ992" s="1">
        <v>2.6004855833362073</v>
      </c>
      <c r="BA992" s="1">
        <v>1.628384516156612E-2</v>
      </c>
      <c r="BB992" s="1">
        <v>0.14529663145155053</v>
      </c>
      <c r="BC992" s="1">
        <v>0.37118429085516602</v>
      </c>
      <c r="BD992" s="1">
        <v>0.15237652793119058</v>
      </c>
      <c r="BE992" s="1">
        <v>509.8777516133714</v>
      </c>
      <c r="BF992" s="1">
        <v>4500.6477716754962</v>
      </c>
      <c r="BG992" s="1">
        <v>5.8725256079060149</v>
      </c>
      <c r="BH992" s="8"/>
      <c r="BI992" s="7">
        <v>4.730994152046784</v>
      </c>
      <c r="BJ992" s="7">
        <v>6.5120051027222112E-2</v>
      </c>
      <c r="BK992" s="1" t="s">
        <v>75</v>
      </c>
      <c r="BL992" s="1" t="s">
        <v>75</v>
      </c>
      <c r="BM992" s="1" t="s">
        <v>75</v>
      </c>
      <c r="BN992" s="1" t="s">
        <v>75</v>
      </c>
      <c r="BO992" s="1" t="s">
        <v>75</v>
      </c>
      <c r="BP992" s="1" t="s">
        <v>75</v>
      </c>
      <c r="BQ992" s="1" t="s">
        <v>75</v>
      </c>
      <c r="BR992" s="1" t="s">
        <v>75</v>
      </c>
      <c r="BS992" s="1" t="s">
        <v>75</v>
      </c>
      <c r="BT992" s="1" t="s">
        <v>75</v>
      </c>
      <c r="BU992" s="1" t="s">
        <v>75</v>
      </c>
      <c r="BV992" s="1" t="s">
        <v>75</v>
      </c>
      <c r="BW992" s="1" t="s">
        <v>75</v>
      </c>
      <c r="BX992" s="1" t="s">
        <v>75</v>
      </c>
      <c r="BY992" s="1" t="s">
        <v>75</v>
      </c>
      <c r="BZ992" s="1" t="s">
        <v>75</v>
      </c>
      <c r="CA992" s="1" t="s">
        <v>75</v>
      </c>
      <c r="CB992" s="1" t="s">
        <v>75</v>
      </c>
      <c r="CC992" s="1" t="s">
        <v>75</v>
      </c>
      <c r="CD992" s="1" t="s">
        <v>75</v>
      </c>
      <c r="CE992" s="1" t="s">
        <v>75</v>
      </c>
      <c r="CF992" s="1" t="s">
        <v>75</v>
      </c>
      <c r="CG992" s="1" t="s">
        <v>75</v>
      </c>
      <c r="CH992" s="1" t="s">
        <v>75</v>
      </c>
    </row>
    <row r="993" spans="1:86" x14ac:dyDescent="0.5">
      <c r="A993" s="5" t="s">
        <v>149</v>
      </c>
      <c r="B993" s="1" t="s">
        <v>71</v>
      </c>
      <c r="C993" s="1">
        <v>2013</v>
      </c>
      <c r="D993" s="1" t="s">
        <v>72</v>
      </c>
      <c r="E993" s="2">
        <v>41576</v>
      </c>
      <c r="F993" s="1">
        <v>100</v>
      </c>
      <c r="G993" s="1" t="s">
        <v>73</v>
      </c>
      <c r="H993" s="1" t="s">
        <v>76</v>
      </c>
      <c r="I993" s="5" t="s">
        <v>148</v>
      </c>
      <c r="J993" s="5" t="s">
        <v>81</v>
      </c>
      <c r="P993" s="1">
        <v>651.27272727272714</v>
      </c>
      <c r="X993" s="1">
        <v>48.484848484848477</v>
      </c>
      <c r="AD993" s="1">
        <v>38.566735120454211</v>
      </c>
      <c r="AK993" s="1">
        <v>1.6034856430695104</v>
      </c>
      <c r="AL993" s="1">
        <v>9</v>
      </c>
      <c r="AM993" s="1">
        <v>496.82899476887229</v>
      </c>
      <c r="AN993" s="1">
        <v>204.58181818181819</v>
      </c>
      <c r="AO993" s="1">
        <v>171.37668823062083</v>
      </c>
      <c r="AP993" s="1">
        <v>0.3126984195621707</v>
      </c>
      <c r="AQ993" s="1">
        <v>40.1</v>
      </c>
      <c r="AR993" s="1">
        <v>26.899999999999995</v>
      </c>
      <c r="AS993" s="1">
        <v>2.7976283733570058</v>
      </c>
      <c r="AT993" s="1">
        <v>3969.8741633166123</v>
      </c>
      <c r="AU993" s="1">
        <v>61398.505906909842</v>
      </c>
      <c r="AV993" s="1">
        <v>81.052730951166509</v>
      </c>
      <c r="AW993" s="8"/>
      <c r="AX993" s="1">
        <v>39.754491841162086</v>
      </c>
      <c r="AY993" s="1">
        <v>20.346331933311586</v>
      </c>
      <c r="AZ993" s="1">
        <v>4.9471103660658846</v>
      </c>
      <c r="BA993" s="1">
        <v>1.2118861132148174E-2</v>
      </c>
      <c r="BB993" s="1">
        <v>0.68068592855526211</v>
      </c>
      <c r="BC993" s="1">
        <v>0.40414518843283559</v>
      </c>
      <c r="BD993" s="1">
        <v>0.22738531785781588</v>
      </c>
      <c r="BE993" s="1">
        <v>740.92203829580524</v>
      </c>
      <c r="BF993" s="1">
        <v>4260.601234945123</v>
      </c>
      <c r="BG993" s="1">
        <v>13.09548053265606</v>
      </c>
      <c r="BH993" s="8"/>
      <c r="BI993" s="7">
        <v>4.7192982456140342</v>
      </c>
      <c r="BJ993" s="7">
        <v>7.0902664637339574E-2</v>
      </c>
      <c r="BK993" s="1" t="s">
        <v>75</v>
      </c>
      <c r="BL993" s="1" t="s">
        <v>75</v>
      </c>
      <c r="BM993" s="1" t="s">
        <v>75</v>
      </c>
      <c r="BN993" s="1" t="s">
        <v>75</v>
      </c>
      <c r="BO993" s="1" t="s">
        <v>75</v>
      </c>
      <c r="BP993" s="1" t="s">
        <v>75</v>
      </c>
      <c r="BQ993" s="1" t="s">
        <v>75</v>
      </c>
      <c r="BR993" s="1" t="s">
        <v>75</v>
      </c>
      <c r="BS993" s="1" t="s">
        <v>75</v>
      </c>
      <c r="BT993" s="1" t="s">
        <v>75</v>
      </c>
      <c r="BU993" s="1" t="s">
        <v>75</v>
      </c>
      <c r="BV993" s="1" t="s">
        <v>75</v>
      </c>
      <c r="BW993" s="1" t="s">
        <v>75</v>
      </c>
      <c r="BX993" s="1" t="s">
        <v>75</v>
      </c>
      <c r="BY993" s="1" t="s">
        <v>75</v>
      </c>
      <c r="BZ993" s="1" t="s">
        <v>75</v>
      </c>
      <c r="CA993" s="1" t="s">
        <v>75</v>
      </c>
      <c r="CB993" s="1" t="s">
        <v>75</v>
      </c>
      <c r="CC993" s="1" t="s">
        <v>75</v>
      </c>
      <c r="CD993" s="1" t="s">
        <v>75</v>
      </c>
      <c r="CE993" s="1" t="s">
        <v>75</v>
      </c>
      <c r="CF993" s="1" t="s">
        <v>75</v>
      </c>
      <c r="CG993" s="1" t="s">
        <v>75</v>
      </c>
      <c r="CH993" s="1" t="s">
        <v>75</v>
      </c>
    </row>
    <row r="994" spans="1:86" x14ac:dyDescent="0.5">
      <c r="A994" s="5" t="s">
        <v>152</v>
      </c>
      <c r="B994" s="1" t="s">
        <v>71</v>
      </c>
      <c r="C994" s="1">
        <v>2013</v>
      </c>
      <c r="D994" s="1" t="s">
        <v>72</v>
      </c>
      <c r="E994" s="2">
        <v>41576</v>
      </c>
      <c r="F994" s="1">
        <v>100</v>
      </c>
      <c r="G994" s="1" t="s">
        <v>77</v>
      </c>
      <c r="H994" s="1" t="s">
        <v>76</v>
      </c>
      <c r="I994" s="5" t="s">
        <v>151</v>
      </c>
      <c r="J994" s="5" t="s">
        <v>81</v>
      </c>
      <c r="P994" s="1">
        <v>725.32727272727277</v>
      </c>
      <c r="X994" s="1">
        <v>58.181818181818187</v>
      </c>
      <c r="AD994" s="1">
        <v>32.027778920640493</v>
      </c>
      <c r="AK994" s="1">
        <v>10.123207932418211</v>
      </c>
      <c r="AL994" s="1">
        <v>9</v>
      </c>
      <c r="AM994" s="1">
        <v>613.3177402621136</v>
      </c>
      <c r="AN994" s="1">
        <v>183.1090909090909</v>
      </c>
      <c r="AO994" s="1">
        <v>153.21756894790602</v>
      </c>
      <c r="AP994" s="1">
        <v>0.25205331241644452</v>
      </c>
      <c r="AQ994" s="1">
        <v>40.833333333333336</v>
      </c>
      <c r="AR994" s="1">
        <v>26.233333333333334</v>
      </c>
      <c r="AS994" s="1">
        <v>3.1440823550325629</v>
      </c>
      <c r="AT994" s="1">
        <v>6719.6873111545965</v>
      </c>
      <c r="AU994" s="1">
        <v>50385.059234853754</v>
      </c>
      <c r="AV994" s="1">
        <v>130.62092836958985</v>
      </c>
      <c r="AW994" s="8"/>
      <c r="AX994" s="1">
        <v>39.466584542685645</v>
      </c>
      <c r="AY994" s="1">
        <v>11.704177399332423</v>
      </c>
      <c r="AZ994" s="1">
        <v>4.284323252338476</v>
      </c>
      <c r="BA994" s="1">
        <v>6.4906032350500655E-3</v>
      </c>
      <c r="BB994" s="1">
        <v>0.66416196150569251</v>
      </c>
      <c r="BC994" s="1">
        <v>6.6666666666636357E-2</v>
      </c>
      <c r="BD994" s="1">
        <v>0.3588243944740141</v>
      </c>
      <c r="BE994" s="1">
        <v>806.83124913867414</v>
      </c>
      <c r="BF994" s="1">
        <v>6136.4053386213263</v>
      </c>
      <c r="BG994" s="1">
        <v>43.808593210264299</v>
      </c>
      <c r="BH994" s="8"/>
      <c r="BI994" s="7">
        <v>4.60233918128655</v>
      </c>
      <c r="BJ994" s="7">
        <v>1.169590643274322E-2</v>
      </c>
      <c r="BK994" s="1" t="s">
        <v>75</v>
      </c>
      <c r="BL994" s="1" t="s">
        <v>75</v>
      </c>
      <c r="BM994" s="1" t="s">
        <v>75</v>
      </c>
      <c r="BN994" s="1" t="s">
        <v>75</v>
      </c>
      <c r="BO994" s="1" t="s">
        <v>75</v>
      </c>
      <c r="BP994" s="1" t="s">
        <v>75</v>
      </c>
      <c r="BQ994" s="1" t="s">
        <v>75</v>
      </c>
      <c r="BR994" s="1" t="s">
        <v>75</v>
      </c>
      <c r="BS994" s="1" t="s">
        <v>75</v>
      </c>
      <c r="BT994" s="1" t="s">
        <v>75</v>
      </c>
      <c r="BU994" s="1" t="s">
        <v>75</v>
      </c>
      <c r="BV994" s="1" t="s">
        <v>75</v>
      </c>
      <c r="BW994" s="1" t="s">
        <v>75</v>
      </c>
      <c r="BX994" s="1" t="s">
        <v>75</v>
      </c>
      <c r="BY994" s="1" t="s">
        <v>75</v>
      </c>
      <c r="BZ994" s="1" t="s">
        <v>75</v>
      </c>
      <c r="CA994" s="1" t="s">
        <v>75</v>
      </c>
      <c r="CB994" s="1" t="s">
        <v>75</v>
      </c>
      <c r="CC994" s="1" t="s">
        <v>75</v>
      </c>
      <c r="CD994" s="1" t="s">
        <v>75</v>
      </c>
      <c r="CE994" s="1" t="s">
        <v>75</v>
      </c>
      <c r="CF994" s="1" t="s">
        <v>75</v>
      </c>
      <c r="CG994" s="1" t="s">
        <v>75</v>
      </c>
      <c r="CH994" s="1" t="s">
        <v>75</v>
      </c>
    </row>
    <row r="995" spans="1:86" x14ac:dyDescent="0.5">
      <c r="A995" s="5" t="s">
        <v>155</v>
      </c>
      <c r="B995" s="1" t="s">
        <v>71</v>
      </c>
      <c r="C995" s="1">
        <v>2013</v>
      </c>
      <c r="D995" s="1" t="s">
        <v>72</v>
      </c>
      <c r="E995" s="2">
        <v>41576</v>
      </c>
      <c r="F995" s="1">
        <v>100</v>
      </c>
      <c r="G995" s="1" t="s">
        <v>77</v>
      </c>
      <c r="H995" s="1" t="s">
        <v>74</v>
      </c>
      <c r="I995" s="5" t="s">
        <v>154</v>
      </c>
      <c r="J995" s="5" t="s">
        <v>82</v>
      </c>
      <c r="P995" s="1">
        <v>647.26666666666654</v>
      </c>
      <c r="X995" s="1">
        <v>69.090909090909079</v>
      </c>
      <c r="AD995" s="1">
        <v>31.704033050419511</v>
      </c>
      <c r="AK995" s="1">
        <v>15.248176515647422</v>
      </c>
      <c r="AL995" s="1">
        <v>9</v>
      </c>
      <c r="AM995" s="1">
        <v>463.32019253218436</v>
      </c>
      <c r="AN995" s="1">
        <v>153.56969696969693</v>
      </c>
      <c r="AO995" s="1">
        <v>129.38372488934286</v>
      </c>
      <c r="AP995" s="1">
        <v>0.2375056525510344</v>
      </c>
      <c r="AQ995" s="1">
        <v>38.93333333333333</v>
      </c>
      <c r="AR995" s="1">
        <v>27.5</v>
      </c>
      <c r="AS995" s="1">
        <v>3.3419007611698479</v>
      </c>
      <c r="AT995" s="1">
        <v>4168.9462987209699</v>
      </c>
      <c r="AU995" s="1">
        <v>37949.613506448884</v>
      </c>
      <c r="AV995" s="1">
        <v>72.287264142521039</v>
      </c>
      <c r="AW995" s="8"/>
      <c r="AX995" s="1">
        <v>9.2771654946065052</v>
      </c>
      <c r="AY995" s="1">
        <v>16.002803932456537</v>
      </c>
      <c r="AZ995" s="1">
        <v>4.2843232523386492</v>
      </c>
      <c r="BA995" s="1">
        <v>2.3907486617461681E-2</v>
      </c>
      <c r="BB995" s="1">
        <v>0.47022453265555741</v>
      </c>
      <c r="BC995" s="1">
        <v>0.15275252316512522</v>
      </c>
      <c r="BD995" s="1">
        <v>0.29257057910576517</v>
      </c>
      <c r="BE995" s="1">
        <v>755.07371255721364</v>
      </c>
      <c r="BF995" s="1">
        <v>4068.6219410359217</v>
      </c>
      <c r="BG995" s="1">
        <v>29.340130532392717</v>
      </c>
      <c r="BH995" s="8"/>
      <c r="BI995" s="7">
        <v>4.8245614035087714</v>
      </c>
      <c r="BJ995" s="7">
        <v>2.6798688274583371E-2</v>
      </c>
      <c r="BK995" s="1" t="s">
        <v>75</v>
      </c>
      <c r="BL995" s="1" t="s">
        <v>75</v>
      </c>
      <c r="BM995" s="1" t="s">
        <v>75</v>
      </c>
      <c r="BN995" s="1" t="s">
        <v>75</v>
      </c>
      <c r="BO995" s="1" t="s">
        <v>75</v>
      </c>
      <c r="BP995" s="1" t="s">
        <v>75</v>
      </c>
      <c r="BQ995" s="1" t="s">
        <v>75</v>
      </c>
      <c r="BR995" s="1" t="s">
        <v>75</v>
      </c>
      <c r="BS995" s="1" t="s">
        <v>75</v>
      </c>
      <c r="BT995" s="1" t="s">
        <v>75</v>
      </c>
      <c r="BU995" s="1" t="s">
        <v>75</v>
      </c>
      <c r="BV995" s="1" t="s">
        <v>75</v>
      </c>
      <c r="BW995" s="1" t="s">
        <v>75</v>
      </c>
      <c r="BX995" s="1" t="s">
        <v>75</v>
      </c>
      <c r="BY995" s="1" t="s">
        <v>75</v>
      </c>
      <c r="BZ995" s="1" t="s">
        <v>75</v>
      </c>
      <c r="CA995" s="1" t="s">
        <v>75</v>
      </c>
      <c r="CB995" s="1" t="s">
        <v>75</v>
      </c>
      <c r="CC995" s="1" t="s">
        <v>75</v>
      </c>
      <c r="CD995" s="1" t="s">
        <v>75</v>
      </c>
      <c r="CE995" s="1" t="s">
        <v>75</v>
      </c>
      <c r="CF995" s="1" t="s">
        <v>75</v>
      </c>
      <c r="CG995" s="1" t="s">
        <v>75</v>
      </c>
      <c r="CH995" s="1" t="s">
        <v>75</v>
      </c>
    </row>
    <row r="996" spans="1:86" x14ac:dyDescent="0.5">
      <c r="A996" s="5" t="s">
        <v>159</v>
      </c>
      <c r="B996" s="1" t="s">
        <v>71</v>
      </c>
      <c r="C996" s="1">
        <v>2013</v>
      </c>
      <c r="D996" s="1" t="s">
        <v>72</v>
      </c>
      <c r="E996" s="2">
        <v>41576</v>
      </c>
      <c r="F996" s="1">
        <v>100</v>
      </c>
      <c r="G996" s="1" t="s">
        <v>78</v>
      </c>
      <c r="H996" s="1" t="s">
        <v>76</v>
      </c>
      <c r="I996" s="5" t="s">
        <v>157</v>
      </c>
      <c r="J996" s="5" t="s">
        <v>82</v>
      </c>
      <c r="P996" s="1">
        <v>739.06666666666661</v>
      </c>
      <c r="X996" s="1">
        <v>33.939393939393938</v>
      </c>
      <c r="AD996" s="1">
        <v>23.795423624958541</v>
      </c>
      <c r="AK996" s="1">
        <v>2.641756935479187</v>
      </c>
      <c r="AL996" s="1">
        <v>9</v>
      </c>
      <c r="AM996" s="1">
        <v>589.61331402639314</v>
      </c>
      <c r="AN996" s="1">
        <v>242.58787878787874</v>
      </c>
      <c r="AO996" s="1">
        <v>204.85756440812622</v>
      </c>
      <c r="AP996" s="1">
        <v>0.32864129879535314</v>
      </c>
      <c r="AQ996" s="1">
        <v>40.366666666666667</v>
      </c>
      <c r="AR996" s="1">
        <v>25.400000000000002</v>
      </c>
      <c r="AS996" s="1">
        <v>3.0978659756623714</v>
      </c>
      <c r="AT996" s="1">
        <v>3999.6413689311125</v>
      </c>
      <c r="AU996" s="1">
        <v>65582.330437417841</v>
      </c>
      <c r="AV996" s="1">
        <v>118.56867263563169</v>
      </c>
      <c r="AW996" s="8"/>
      <c r="AX996" s="1">
        <v>14.064493852487443</v>
      </c>
      <c r="AY996" s="1">
        <v>3.3078474742297708</v>
      </c>
      <c r="AZ996" s="1">
        <v>12.790180081244564</v>
      </c>
      <c r="BA996" s="1">
        <v>6.306860823452146E-3</v>
      </c>
      <c r="BB996" s="1">
        <v>0.29627314724410198</v>
      </c>
      <c r="BC996" s="1">
        <v>0.30550504633031245</v>
      </c>
      <c r="BD996" s="1">
        <v>0.12032913684729933</v>
      </c>
      <c r="BE996" s="1">
        <v>161.05496349145685</v>
      </c>
      <c r="BF996" s="1">
        <v>2469.3388008052598</v>
      </c>
      <c r="BG996" s="1">
        <v>4.6584942492094195</v>
      </c>
      <c r="BH996" s="8"/>
      <c r="BI996" s="7">
        <v>4.4561403508771935</v>
      </c>
      <c r="BJ996" s="7">
        <v>5.3597376549177622E-2</v>
      </c>
      <c r="BK996" s="1" t="s">
        <v>75</v>
      </c>
      <c r="BL996" s="1" t="s">
        <v>75</v>
      </c>
      <c r="BM996" s="1" t="s">
        <v>75</v>
      </c>
      <c r="BN996" s="1" t="s">
        <v>75</v>
      </c>
      <c r="BO996" s="1" t="s">
        <v>75</v>
      </c>
      <c r="BP996" s="1" t="s">
        <v>75</v>
      </c>
      <c r="BQ996" s="1" t="s">
        <v>75</v>
      </c>
      <c r="BR996" s="1" t="s">
        <v>75</v>
      </c>
      <c r="BS996" s="1" t="s">
        <v>75</v>
      </c>
      <c r="BT996" s="1" t="s">
        <v>75</v>
      </c>
      <c r="BU996" s="1" t="s">
        <v>75</v>
      </c>
      <c r="BV996" s="1" t="s">
        <v>75</v>
      </c>
      <c r="BW996" s="1" t="s">
        <v>75</v>
      </c>
      <c r="BX996" s="1" t="s">
        <v>75</v>
      </c>
      <c r="BY996" s="1" t="s">
        <v>75</v>
      </c>
      <c r="BZ996" s="1" t="s">
        <v>75</v>
      </c>
      <c r="CA996" s="1" t="s">
        <v>75</v>
      </c>
      <c r="CB996" s="1" t="s">
        <v>75</v>
      </c>
      <c r="CC996" s="1" t="s">
        <v>75</v>
      </c>
      <c r="CD996" s="1" t="s">
        <v>75</v>
      </c>
      <c r="CE996" s="1" t="s">
        <v>75</v>
      </c>
      <c r="CF996" s="1" t="s">
        <v>75</v>
      </c>
      <c r="CG996" s="1" t="s">
        <v>75</v>
      </c>
      <c r="CH996" s="1" t="s">
        <v>75</v>
      </c>
    </row>
    <row r="997" spans="1:86" x14ac:dyDescent="0.5">
      <c r="A997" s="5" t="s">
        <v>164</v>
      </c>
      <c r="B997" s="1" t="s">
        <v>71</v>
      </c>
      <c r="C997" s="1">
        <v>2013</v>
      </c>
      <c r="D997" s="1" t="s">
        <v>72</v>
      </c>
      <c r="E997" s="2">
        <v>41576</v>
      </c>
      <c r="F997" s="1">
        <v>100</v>
      </c>
      <c r="G997" s="1" t="s">
        <v>77</v>
      </c>
      <c r="H997" s="1" t="s">
        <v>76</v>
      </c>
      <c r="I997" s="5" t="s">
        <v>162</v>
      </c>
      <c r="J997" s="5" t="s">
        <v>82</v>
      </c>
      <c r="P997" s="1">
        <v>750.30909090909063</v>
      </c>
      <c r="X997" s="1">
        <v>38.18181818181818</v>
      </c>
      <c r="AD997" s="1">
        <v>42.34865257190269</v>
      </c>
      <c r="AK997" s="1">
        <v>3.7848472717566044</v>
      </c>
      <c r="AL997" s="1">
        <v>9</v>
      </c>
      <c r="AM997" s="1">
        <v>586.93215277650734</v>
      </c>
      <c r="AN997" s="1">
        <v>228.16363636363633</v>
      </c>
      <c r="AO997" s="1">
        <v>156.05493133583019</v>
      </c>
      <c r="AP997" s="1">
        <v>0.30614650656536246</v>
      </c>
      <c r="AQ997" s="1">
        <v>41.033333333333331</v>
      </c>
      <c r="AR997" s="1">
        <v>26.133333333333336</v>
      </c>
      <c r="AS997" s="1">
        <v>3.9319611290755532</v>
      </c>
      <c r="AT997" s="1">
        <v>6290.4073630651956</v>
      </c>
      <c r="AU997" s="1">
        <v>43950.456356711918</v>
      </c>
      <c r="AV997" s="1">
        <v>166.84745854811888</v>
      </c>
      <c r="AW997" s="8"/>
      <c r="AX997" s="1">
        <v>27.167695481586097</v>
      </c>
      <c r="AY997" s="1">
        <v>6.1461806994328523</v>
      </c>
      <c r="AZ997" s="1">
        <v>0.56747247758548636</v>
      </c>
      <c r="BA997" s="1">
        <v>1.985120481230309E-2</v>
      </c>
      <c r="BB997" s="1">
        <v>3.3333333334455047E-2</v>
      </c>
      <c r="BC997" s="1">
        <v>0.63595946761118671</v>
      </c>
      <c r="BD997" s="1">
        <v>0.91757033255850995</v>
      </c>
      <c r="BE997" s="1">
        <v>321.39903714015031</v>
      </c>
      <c r="BF997" s="1">
        <v>8198.0971383540764</v>
      </c>
      <c r="BG997" s="1">
        <v>12.468539411468923</v>
      </c>
      <c r="BH997" s="8"/>
      <c r="BI997" s="7">
        <v>4.5847953216374275</v>
      </c>
      <c r="BJ997" s="7">
        <v>0.11157183642301521</v>
      </c>
      <c r="BK997" s="1" t="s">
        <v>75</v>
      </c>
      <c r="BL997" s="1" t="s">
        <v>75</v>
      </c>
      <c r="BM997" s="1" t="s">
        <v>75</v>
      </c>
      <c r="BN997" s="1" t="s">
        <v>75</v>
      </c>
      <c r="BO997" s="1" t="s">
        <v>75</v>
      </c>
      <c r="BP997" s="1" t="s">
        <v>75</v>
      </c>
      <c r="BQ997" s="1" t="s">
        <v>75</v>
      </c>
      <c r="BR997" s="1" t="s">
        <v>75</v>
      </c>
      <c r="BS997" s="1" t="s">
        <v>75</v>
      </c>
      <c r="BT997" s="1" t="s">
        <v>75</v>
      </c>
      <c r="BU997" s="1" t="s">
        <v>75</v>
      </c>
      <c r="BV997" s="1" t="s">
        <v>75</v>
      </c>
      <c r="BW997" s="1" t="s">
        <v>75</v>
      </c>
      <c r="BX997" s="1" t="s">
        <v>75</v>
      </c>
      <c r="BY997" s="1" t="s">
        <v>75</v>
      </c>
      <c r="BZ997" s="1" t="s">
        <v>75</v>
      </c>
      <c r="CA997" s="1" t="s">
        <v>75</v>
      </c>
      <c r="CB997" s="1" t="s">
        <v>75</v>
      </c>
      <c r="CC997" s="1" t="s">
        <v>75</v>
      </c>
      <c r="CD997" s="1" t="s">
        <v>75</v>
      </c>
      <c r="CE997" s="1" t="s">
        <v>75</v>
      </c>
      <c r="CF997" s="1" t="s">
        <v>75</v>
      </c>
      <c r="CG997" s="1" t="s">
        <v>75</v>
      </c>
      <c r="CH997" s="1" t="s">
        <v>75</v>
      </c>
    </row>
    <row r="998" spans="1:86" x14ac:dyDescent="0.5">
      <c r="A998" s="5" t="s">
        <v>168</v>
      </c>
      <c r="B998" s="1" t="s">
        <v>71</v>
      </c>
      <c r="C998" s="1">
        <v>2013</v>
      </c>
      <c r="D998" s="1" t="s">
        <v>72</v>
      </c>
      <c r="E998" s="2">
        <v>41576</v>
      </c>
      <c r="F998" s="1">
        <v>100</v>
      </c>
      <c r="G998" s="1" t="s">
        <v>78</v>
      </c>
      <c r="H998" s="1" t="s">
        <v>76</v>
      </c>
      <c r="I998" s="5" t="s">
        <v>89</v>
      </c>
      <c r="J998" s="5" t="s">
        <v>81</v>
      </c>
      <c r="P998" s="1">
        <v>787.81818181818164</v>
      </c>
      <c r="X998" s="1">
        <v>41.212121212121211</v>
      </c>
      <c r="AD998" s="1">
        <v>9.4652387081250833</v>
      </c>
      <c r="AK998" s="1">
        <v>1.6034856430694633</v>
      </c>
      <c r="AL998" s="1">
        <v>9</v>
      </c>
      <c r="AM998" s="1">
        <v>826.01949064260327</v>
      </c>
      <c r="AN998" s="1">
        <v>198.70303030303026</v>
      </c>
      <c r="AO998" s="1">
        <v>199.18283963227782</v>
      </c>
      <c r="AP998" s="1">
        <v>0.25239746915509448</v>
      </c>
      <c r="AQ998" s="1">
        <v>41.06666666666667</v>
      </c>
      <c r="AR998" s="1">
        <v>24.566666666666666</v>
      </c>
      <c r="AS998" s="1">
        <v>3.5139511941515278</v>
      </c>
      <c r="AT998" s="1">
        <v>6447.5230873344117</v>
      </c>
      <c r="AU998" s="1">
        <v>57447.813219126714</v>
      </c>
      <c r="AV998" s="1">
        <v>156.0995262262347</v>
      </c>
      <c r="AW998" s="8"/>
      <c r="AX998" s="1">
        <v>103.91684269005495</v>
      </c>
      <c r="AY998" s="1">
        <v>6.4948577526235969</v>
      </c>
      <c r="AZ998" s="1">
        <v>0.98289116307128799</v>
      </c>
      <c r="BA998" s="1">
        <v>1.0233827025230612E-2</v>
      </c>
      <c r="BB998" s="1">
        <v>0.71724782637827178</v>
      </c>
      <c r="BC998" s="1">
        <v>0.46666666666661694</v>
      </c>
      <c r="BD998" s="1">
        <v>9.6370165800131621E-2</v>
      </c>
      <c r="BE998" s="1">
        <v>430.48688795097814</v>
      </c>
      <c r="BF998" s="1">
        <v>839.19912749836192</v>
      </c>
      <c r="BG998" s="1">
        <v>4.5502425189876998</v>
      </c>
      <c r="BH998" s="8"/>
      <c r="BI998" s="7">
        <v>4.3099415204678362</v>
      </c>
      <c r="BJ998" s="7">
        <v>8.1871345029231032E-2</v>
      </c>
      <c r="BK998" s="1" t="s">
        <v>75</v>
      </c>
      <c r="BL998" s="1" t="s">
        <v>75</v>
      </c>
      <c r="BM998" s="1" t="s">
        <v>75</v>
      </c>
      <c r="BN998" s="1" t="s">
        <v>75</v>
      </c>
      <c r="BO998" s="1" t="s">
        <v>75</v>
      </c>
      <c r="BP998" s="1" t="s">
        <v>75</v>
      </c>
      <c r="BQ998" s="1" t="s">
        <v>75</v>
      </c>
      <c r="BR998" s="1" t="s">
        <v>75</v>
      </c>
      <c r="BS998" s="1" t="s">
        <v>75</v>
      </c>
      <c r="BT998" s="1" t="s">
        <v>75</v>
      </c>
      <c r="BU998" s="1" t="s">
        <v>75</v>
      </c>
      <c r="BV998" s="1" t="s">
        <v>75</v>
      </c>
      <c r="BW998" s="1" t="s">
        <v>75</v>
      </c>
      <c r="BX998" s="1" t="s">
        <v>75</v>
      </c>
      <c r="BY998" s="1" t="s">
        <v>75</v>
      </c>
      <c r="BZ998" s="1" t="s">
        <v>75</v>
      </c>
      <c r="CA998" s="1" t="s">
        <v>75</v>
      </c>
      <c r="CB998" s="1" t="s">
        <v>75</v>
      </c>
      <c r="CC998" s="1" t="s">
        <v>75</v>
      </c>
      <c r="CD998" s="1" t="s">
        <v>75</v>
      </c>
      <c r="CE998" s="1" t="s">
        <v>75</v>
      </c>
      <c r="CF998" s="1" t="s">
        <v>75</v>
      </c>
      <c r="CG998" s="1" t="s">
        <v>75</v>
      </c>
      <c r="CH998" s="1" t="s">
        <v>75</v>
      </c>
    </row>
    <row r="999" spans="1:86" x14ac:dyDescent="0.5">
      <c r="A999" s="5" t="s">
        <v>171</v>
      </c>
      <c r="B999" s="1" t="s">
        <v>71</v>
      </c>
      <c r="C999" s="1">
        <v>2013</v>
      </c>
      <c r="D999" s="1" t="s">
        <v>72</v>
      </c>
      <c r="E999" s="2">
        <v>41576</v>
      </c>
      <c r="F999" s="1">
        <v>100</v>
      </c>
      <c r="G999" s="1" t="s">
        <v>77</v>
      </c>
      <c r="H999" s="1" t="s">
        <v>76</v>
      </c>
      <c r="I999" s="5" t="s">
        <v>90</v>
      </c>
      <c r="J999" s="5" t="s">
        <v>81</v>
      </c>
      <c r="P999" s="1">
        <v>811.82424242424224</v>
      </c>
      <c r="X999" s="1">
        <v>47.878787878787875</v>
      </c>
      <c r="AD999" s="1">
        <v>106.93389442911835</v>
      </c>
      <c r="AK999" s="1">
        <v>10.72230667451765</v>
      </c>
      <c r="AL999" s="1">
        <v>9</v>
      </c>
      <c r="AM999" s="1">
        <v>780.5984187880689</v>
      </c>
      <c r="AN999" s="1">
        <v>208.23030303030302</v>
      </c>
      <c r="AO999" s="1">
        <v>188.96833503575075</v>
      </c>
      <c r="AP999" s="1">
        <v>0.25389304421381276</v>
      </c>
      <c r="AQ999" s="1">
        <v>42.333333333333336</v>
      </c>
      <c r="AR999" s="1">
        <v>26.099999999999998</v>
      </c>
      <c r="AS999" s="1">
        <v>3.48977518111823</v>
      </c>
      <c r="AT999" s="1">
        <v>6825.2990345069747</v>
      </c>
      <c r="AU999" s="1">
        <v>56476.608593367353</v>
      </c>
      <c r="AV999" s="1">
        <v>167.26200046246447</v>
      </c>
      <c r="AW999" s="8"/>
      <c r="AX999" s="1">
        <v>123.83527298789822</v>
      </c>
      <c r="AY999" s="1">
        <v>34.59660699829255</v>
      </c>
      <c r="AZ999" s="1">
        <v>8.3978257785431527</v>
      </c>
      <c r="BA999" s="1">
        <v>1.2558064174994775E-2</v>
      </c>
      <c r="BB999" s="1">
        <v>0.12018504251572697</v>
      </c>
      <c r="BC999" s="1">
        <v>0.20000000000000379</v>
      </c>
      <c r="BD999" s="1">
        <v>2.6587404439145462E-2</v>
      </c>
      <c r="BE999" s="1">
        <v>1963.8218106566014</v>
      </c>
      <c r="BF999" s="1">
        <v>1971.5049162045627</v>
      </c>
      <c r="BG999" s="1">
        <v>73.182786255786496</v>
      </c>
      <c r="BH999" s="8"/>
      <c r="BI999" s="7">
        <v>4.5789473684210522</v>
      </c>
      <c r="BJ999" s="7">
        <v>3.5087719298246278E-2</v>
      </c>
      <c r="BK999" s="1" t="s">
        <v>75</v>
      </c>
      <c r="BL999" s="1" t="s">
        <v>75</v>
      </c>
      <c r="BM999" s="1" t="s">
        <v>75</v>
      </c>
      <c r="BN999" s="1" t="s">
        <v>75</v>
      </c>
      <c r="BO999" s="1" t="s">
        <v>75</v>
      </c>
      <c r="BP999" s="1" t="s">
        <v>75</v>
      </c>
      <c r="BQ999" s="1" t="s">
        <v>75</v>
      </c>
      <c r="BR999" s="1" t="s">
        <v>75</v>
      </c>
      <c r="BS999" s="1" t="s">
        <v>75</v>
      </c>
      <c r="BT999" s="1" t="s">
        <v>75</v>
      </c>
      <c r="BU999" s="1" t="s">
        <v>75</v>
      </c>
      <c r="BV999" s="1" t="s">
        <v>75</v>
      </c>
      <c r="BW999" s="1" t="s">
        <v>75</v>
      </c>
      <c r="BX999" s="1" t="s">
        <v>75</v>
      </c>
      <c r="BY999" s="1" t="s">
        <v>75</v>
      </c>
      <c r="BZ999" s="1" t="s">
        <v>75</v>
      </c>
      <c r="CA999" s="1" t="s">
        <v>75</v>
      </c>
      <c r="CB999" s="1" t="s">
        <v>75</v>
      </c>
      <c r="CC999" s="1" t="s">
        <v>75</v>
      </c>
      <c r="CD999" s="1" t="s">
        <v>75</v>
      </c>
      <c r="CE999" s="1" t="s">
        <v>75</v>
      </c>
      <c r="CF999" s="1" t="s">
        <v>75</v>
      </c>
      <c r="CG999" s="1" t="s">
        <v>75</v>
      </c>
      <c r="CH999" s="1" t="s">
        <v>75</v>
      </c>
    </row>
    <row r="1000" spans="1:86" x14ac:dyDescent="0.5">
      <c r="A1000" s="5" t="str">
        <f t="shared" ref="A1000:A1041" si="8">"Kojonup2013CV"&amp;I1000&amp;"Fert"&amp;F1000&amp;"N"</f>
        <v>Kojonup2013CVATR_GemFert0N</v>
      </c>
      <c r="B1000" s="1" t="s">
        <v>79</v>
      </c>
      <c r="C1000" s="1">
        <v>2013</v>
      </c>
      <c r="D1000" s="1" t="s">
        <v>72</v>
      </c>
      <c r="E1000" s="2">
        <v>41598</v>
      </c>
      <c r="F1000" s="1">
        <v>0</v>
      </c>
      <c r="G1000" s="1" t="s">
        <v>73</v>
      </c>
      <c r="H1000" s="1" t="s">
        <v>74</v>
      </c>
      <c r="I1000" s="5" t="s">
        <v>104</v>
      </c>
      <c r="J1000" s="5" t="s">
        <v>81</v>
      </c>
      <c r="P1000" s="1">
        <v>541.95757575757568</v>
      </c>
      <c r="X1000" s="1">
        <v>72.727272727272705</v>
      </c>
      <c r="AD1000" s="1">
        <v>63.194384042191608</v>
      </c>
      <c r="AK1000" s="1">
        <v>21.073137758440883</v>
      </c>
      <c r="AL1000" s="1">
        <v>9</v>
      </c>
      <c r="AM1000" s="1">
        <v>566.21148916543586</v>
      </c>
      <c r="AN1000" s="1">
        <v>189.47272727272727</v>
      </c>
      <c r="AO1000" s="1">
        <v>162.67942583732057</v>
      </c>
      <c r="AP1000" s="1">
        <v>0.35429327160264551</v>
      </c>
      <c r="AQ1000" s="1">
        <v>49.066666666666663</v>
      </c>
      <c r="AR1000" s="1">
        <v>18.566666666666666</v>
      </c>
      <c r="AS1000" s="1">
        <v>4.2614464308455906</v>
      </c>
      <c r="AT1000" s="1">
        <v>2758.9677507200699</v>
      </c>
      <c r="AU1000" s="1">
        <v>46857.090337025111</v>
      </c>
      <c r="AV1000" s="1">
        <v>39.961875522015426</v>
      </c>
      <c r="AW1000" s="8"/>
      <c r="AX1000" s="1">
        <v>101.44329630234996</v>
      </c>
      <c r="AY1000" s="1">
        <v>14.659285645876025</v>
      </c>
      <c r="AZ1000" s="1">
        <v>17.62071753906244</v>
      </c>
      <c r="BA1000" s="1">
        <v>2.5700948002305407E-2</v>
      </c>
      <c r="BB1000" s="1">
        <v>0.42557151116019715</v>
      </c>
      <c r="BC1000" s="1">
        <v>0.39299420408506736</v>
      </c>
      <c r="BD1000" s="1">
        <v>0.28556539592874153</v>
      </c>
      <c r="BE1000" s="1">
        <v>548.75877073019342</v>
      </c>
      <c r="BF1000" s="1">
        <v>7358.786308992404</v>
      </c>
      <c r="BG1000" s="1">
        <v>5.5262907024309067</v>
      </c>
      <c r="BH1000" s="8"/>
      <c r="BI1000" s="7">
        <v>3.2573099415204676</v>
      </c>
      <c r="BJ1000" s="7">
        <v>6.8946351593871469E-2</v>
      </c>
      <c r="BK1000" s="1" t="s">
        <v>75</v>
      </c>
      <c r="BL1000" s="1" t="s">
        <v>75</v>
      </c>
      <c r="BM1000" s="1" t="s">
        <v>75</v>
      </c>
      <c r="BN1000" s="1" t="s">
        <v>75</v>
      </c>
      <c r="BO1000" s="1" t="s">
        <v>75</v>
      </c>
      <c r="BP1000" s="1" t="s">
        <v>75</v>
      </c>
      <c r="BQ1000" s="1" t="s">
        <v>75</v>
      </c>
      <c r="BR1000" s="1" t="s">
        <v>75</v>
      </c>
      <c r="BS1000" s="1" t="s">
        <v>75</v>
      </c>
      <c r="BT1000" s="1" t="s">
        <v>75</v>
      </c>
      <c r="BU1000" s="1" t="s">
        <v>75</v>
      </c>
      <c r="BV1000" s="1" t="s">
        <v>75</v>
      </c>
      <c r="BW1000" s="1" t="s">
        <v>75</v>
      </c>
      <c r="BX1000" s="1" t="s">
        <v>75</v>
      </c>
      <c r="BY1000" s="1" t="s">
        <v>75</v>
      </c>
      <c r="BZ1000" s="1" t="s">
        <v>75</v>
      </c>
      <c r="CA1000" s="1" t="s">
        <v>75</v>
      </c>
      <c r="CB1000" s="1" t="s">
        <v>75</v>
      </c>
      <c r="CC1000" s="1" t="s">
        <v>75</v>
      </c>
      <c r="CD1000" s="1" t="s">
        <v>75</v>
      </c>
      <c r="CE1000" s="1" t="s">
        <v>75</v>
      </c>
      <c r="CF1000" s="1" t="s">
        <v>75</v>
      </c>
      <c r="CG1000" s="1" t="s">
        <v>75</v>
      </c>
      <c r="CH1000" s="1" t="s">
        <v>75</v>
      </c>
    </row>
    <row r="1001" spans="1:86" x14ac:dyDescent="0.5">
      <c r="A1001" s="5" t="str">
        <f t="shared" si="8"/>
        <v>Kojonup2013CVATR_StingrayFert0N</v>
      </c>
      <c r="B1001" s="1" t="s">
        <v>79</v>
      </c>
      <c r="C1001" s="1">
        <v>2013</v>
      </c>
      <c r="D1001" s="1" t="s">
        <v>72</v>
      </c>
      <c r="E1001" s="2">
        <v>41598</v>
      </c>
      <c r="F1001" s="1">
        <v>0</v>
      </c>
      <c r="G1001" s="1" t="s">
        <v>73</v>
      </c>
      <c r="H1001" s="1" t="s">
        <v>74</v>
      </c>
      <c r="I1001" s="5" t="s">
        <v>107</v>
      </c>
      <c r="J1001" s="5" t="s">
        <v>82</v>
      </c>
      <c r="P1001" s="1">
        <v>423.81212121212121</v>
      </c>
      <c r="X1001" s="1">
        <v>113.93939393939392</v>
      </c>
      <c r="AD1001" s="1">
        <v>10.184768692265919</v>
      </c>
      <c r="AK1001" s="1">
        <v>18.009282373458973</v>
      </c>
      <c r="AL1001" s="1">
        <v>9</v>
      </c>
      <c r="AM1001" s="1">
        <v>406.87624014899455</v>
      </c>
      <c r="AN1001" s="1">
        <v>154.05454545454543</v>
      </c>
      <c r="AO1001" s="1">
        <v>125.99681020733651</v>
      </c>
      <c r="AP1001" s="1">
        <v>0.36358798532116948</v>
      </c>
      <c r="AQ1001" s="1">
        <v>48.166666666666664</v>
      </c>
      <c r="AR1001" s="1">
        <v>19.566666666666666</v>
      </c>
      <c r="AS1001" s="1">
        <v>3.2216372074651924</v>
      </c>
      <c r="AT1001" s="1">
        <v>3806.9047992041919</v>
      </c>
      <c r="AU1001" s="1">
        <v>45914.348861103594</v>
      </c>
      <c r="AV1001" s="1">
        <v>36.276456225948074</v>
      </c>
      <c r="AW1001" s="8"/>
      <c r="AX1001" s="1">
        <v>40.622882923891694</v>
      </c>
      <c r="AY1001" s="1">
        <v>4.2255812842829847</v>
      </c>
      <c r="AZ1001" s="1">
        <v>14.768946712481821</v>
      </c>
      <c r="BA1001" s="1">
        <v>7.3245166139140451E-3</v>
      </c>
      <c r="BB1001" s="1">
        <v>0.27284509239604093</v>
      </c>
      <c r="BC1001" s="1">
        <v>0.49777281743556667</v>
      </c>
      <c r="BD1001" s="1">
        <v>3.535123536248079E-2</v>
      </c>
      <c r="BE1001" s="1">
        <v>862.8293257061332</v>
      </c>
      <c r="BF1001" s="1">
        <v>4670.1919006574626</v>
      </c>
      <c r="BG1001" s="1">
        <v>10.348154754089265</v>
      </c>
      <c r="BH1001" s="8"/>
      <c r="BI1001" s="7">
        <v>3.4327485380116958</v>
      </c>
      <c r="BJ1001" s="7">
        <v>8.7328564462380118E-2</v>
      </c>
      <c r="BK1001" s="1" t="s">
        <v>75</v>
      </c>
      <c r="BL1001" s="1" t="s">
        <v>75</v>
      </c>
      <c r="BM1001" s="1" t="s">
        <v>75</v>
      </c>
      <c r="BN1001" s="1">
        <v>0.55299666666666669</v>
      </c>
      <c r="BO1001" s="1">
        <v>0.87500666666666671</v>
      </c>
      <c r="BP1001" s="1">
        <v>3.4327485380116958</v>
      </c>
      <c r="BQ1001" s="1">
        <v>7.1042685914177133</v>
      </c>
      <c r="BR1001" s="1" t="s">
        <v>75</v>
      </c>
      <c r="BS1001" s="1">
        <v>1.815849665314577</v>
      </c>
      <c r="BT1001" s="1" t="s">
        <v>75</v>
      </c>
      <c r="BU1001" s="1">
        <v>5.2884189261031365</v>
      </c>
      <c r="BV1001" s="1" t="s">
        <v>75</v>
      </c>
      <c r="BW1001" s="1" t="s">
        <v>75</v>
      </c>
      <c r="BX1001" s="1" t="s">
        <v>75</v>
      </c>
      <c r="BY1001" s="1" t="s">
        <v>75</v>
      </c>
      <c r="BZ1001" s="1">
        <v>3.9676586434711301E-2</v>
      </c>
      <c r="CA1001" s="1">
        <v>0.14832792065030939</v>
      </c>
      <c r="CB1001" s="1">
        <v>8.7328564462384461E-2</v>
      </c>
      <c r="CC1001" s="1">
        <v>0.66612646652800545</v>
      </c>
      <c r="CD1001" s="1" t="s">
        <v>75</v>
      </c>
      <c r="CE1001" s="1">
        <v>0.5525966046217895</v>
      </c>
      <c r="CF1001" s="1" t="s">
        <v>75</v>
      </c>
      <c r="CG1001" s="1">
        <v>0.19582453367780323</v>
      </c>
      <c r="CH1001" s="1" t="s">
        <v>75</v>
      </c>
    </row>
    <row r="1002" spans="1:86" x14ac:dyDescent="0.5">
      <c r="A1002" s="5" t="str">
        <f t="shared" si="8"/>
        <v>Kojonup2013CVAV_GarnetFert0N</v>
      </c>
      <c r="B1002" s="1" t="s">
        <v>79</v>
      </c>
      <c r="C1002" s="1">
        <v>2013</v>
      </c>
      <c r="D1002" s="1" t="s">
        <v>72</v>
      </c>
      <c r="E1002" s="2">
        <v>41598</v>
      </c>
      <c r="F1002" s="1">
        <v>0</v>
      </c>
      <c r="G1002" s="1" t="s">
        <v>6</v>
      </c>
      <c r="H1002" s="1" t="s">
        <v>74</v>
      </c>
      <c r="I1002" s="5" t="s">
        <v>85</v>
      </c>
      <c r="J1002" s="5" t="s">
        <v>81</v>
      </c>
      <c r="P1002" s="1">
        <v>601.90303030303028</v>
      </c>
      <c r="X1002" s="1">
        <v>86.060606060606048</v>
      </c>
      <c r="AD1002" s="1">
        <v>34.270198979702485</v>
      </c>
      <c r="AK1002" s="1">
        <v>15.931441731024186</v>
      </c>
      <c r="AL1002" s="1">
        <v>9</v>
      </c>
      <c r="AM1002" s="1">
        <v>611.39586674907366</v>
      </c>
      <c r="AN1002" s="1">
        <v>222.69090909090906</v>
      </c>
      <c r="AO1002" s="1">
        <v>189.39393939393935</v>
      </c>
      <c r="AP1002" s="1">
        <v>0.37068055230706781</v>
      </c>
      <c r="AQ1002" s="1">
        <v>49.033333333333331</v>
      </c>
      <c r="AR1002" s="1">
        <v>16.400000000000002</v>
      </c>
      <c r="AS1002" s="1">
        <v>3.5268418091114877</v>
      </c>
      <c r="AT1002" s="1">
        <v>3329.4135689704399</v>
      </c>
      <c r="AU1002" s="1">
        <v>64532.202738800261</v>
      </c>
      <c r="AV1002" s="1">
        <v>43.08850649837882</v>
      </c>
      <c r="AW1002" s="8"/>
      <c r="AX1002" s="1">
        <v>48.762821332400492</v>
      </c>
      <c r="AY1002" s="1">
        <v>8.8180193674508338</v>
      </c>
      <c r="AZ1002" s="1">
        <v>12.926287940548379</v>
      </c>
      <c r="BA1002" s="1">
        <v>6.1752872139893226E-3</v>
      </c>
      <c r="BB1002" s="1">
        <v>0.29059326290257942</v>
      </c>
      <c r="BC1002" s="1">
        <v>0.36055512754639268</v>
      </c>
      <c r="BD1002" s="1">
        <v>0.1129270077193258</v>
      </c>
      <c r="BE1002" s="1">
        <v>360.65848644318686</v>
      </c>
      <c r="BF1002" s="1">
        <v>6289.7327560779404</v>
      </c>
      <c r="BG1002" s="1">
        <v>11.916258191201011</v>
      </c>
      <c r="BH1002" s="8"/>
      <c r="BI1002" s="7">
        <v>2.8771929824561404</v>
      </c>
      <c r="BJ1002" s="7">
        <v>6.325528553445485E-2</v>
      </c>
      <c r="BK1002" s="1" t="s">
        <v>75</v>
      </c>
      <c r="BL1002" s="1" t="s">
        <v>75</v>
      </c>
      <c r="BM1002" s="1" t="s">
        <v>75</v>
      </c>
      <c r="BN1002" s="1">
        <v>0.38809999999999995</v>
      </c>
      <c r="BO1002" s="1">
        <v>0.46668999999999999</v>
      </c>
      <c r="BP1002" s="1">
        <v>2.8771929824561404</v>
      </c>
      <c r="BQ1002" s="1">
        <v>7.2428015504263952</v>
      </c>
      <c r="BR1002" s="1" t="s">
        <v>75</v>
      </c>
      <c r="BS1002" s="1">
        <v>0.84465163017121236</v>
      </c>
      <c r="BT1002" s="1" t="s">
        <v>75</v>
      </c>
      <c r="BU1002" s="1">
        <v>6.3981499202551824</v>
      </c>
      <c r="BV1002" s="1" t="s">
        <v>75</v>
      </c>
      <c r="BW1002" s="1" t="s">
        <v>75</v>
      </c>
      <c r="BX1002" s="1" t="s">
        <v>75</v>
      </c>
      <c r="BY1002" s="1" t="s">
        <v>75</v>
      </c>
      <c r="BZ1002" s="1">
        <v>3.1203340098991717E-2</v>
      </c>
      <c r="CA1002" s="1">
        <v>5.3911729088699546E-2</v>
      </c>
      <c r="CB1002" s="1">
        <v>6.3255285534449215E-2</v>
      </c>
      <c r="CC1002" s="1">
        <v>0.29737180040864997</v>
      </c>
      <c r="CD1002" s="1" t="s">
        <v>75</v>
      </c>
      <c r="CE1002" s="1">
        <v>0.14704415884832542</v>
      </c>
      <c r="CF1002" s="1" t="s">
        <v>75</v>
      </c>
      <c r="CG1002" s="1">
        <v>0.156598411797255</v>
      </c>
      <c r="CH1002" s="1" t="s">
        <v>75</v>
      </c>
    </row>
    <row r="1003" spans="1:86" x14ac:dyDescent="0.5">
      <c r="A1003" s="5" t="str">
        <f t="shared" si="8"/>
        <v>Kojonup2013CVAV_ZirconFert0N</v>
      </c>
      <c r="B1003" s="1" t="s">
        <v>79</v>
      </c>
      <c r="C1003" s="1">
        <v>2013</v>
      </c>
      <c r="D1003" s="1" t="s">
        <v>72</v>
      </c>
      <c r="E1003" s="2">
        <v>41598</v>
      </c>
      <c r="F1003" s="1">
        <v>0</v>
      </c>
      <c r="G1003" s="1" t="s">
        <v>6</v>
      </c>
      <c r="H1003" s="1" t="s">
        <v>74</v>
      </c>
      <c r="I1003" s="5" t="s">
        <v>364</v>
      </c>
      <c r="J1003" s="5" t="s">
        <v>81</v>
      </c>
      <c r="P1003" s="1">
        <v>548.74545454545455</v>
      </c>
      <c r="X1003" s="1">
        <v>88.484848484848484</v>
      </c>
      <c r="AD1003" s="1">
        <v>19.748777553966466</v>
      </c>
      <c r="AK1003" s="1">
        <v>17.607077631919932</v>
      </c>
      <c r="AL1003" s="1">
        <v>9</v>
      </c>
      <c r="AM1003" s="1">
        <v>491.06777386728976</v>
      </c>
      <c r="AN1003" s="1">
        <v>170.20000000000002</v>
      </c>
      <c r="AO1003" s="1">
        <v>132.37639553429022</v>
      </c>
      <c r="AP1003" s="1">
        <v>0.31082542194770157</v>
      </c>
      <c r="AQ1003" s="1">
        <v>46.866666666666667</v>
      </c>
      <c r="AR1003" s="1">
        <v>20.033333333333335</v>
      </c>
      <c r="AS1003" s="1">
        <v>3.6904400440894531</v>
      </c>
      <c r="AT1003" s="1">
        <v>3426.6083174799533</v>
      </c>
      <c r="AU1003" s="1">
        <v>41920.534244706178</v>
      </c>
      <c r="AV1003" s="1">
        <v>41.945024652828458</v>
      </c>
      <c r="AW1003" s="8"/>
      <c r="AX1003" s="1">
        <v>70.651837897651433</v>
      </c>
      <c r="AY1003" s="1">
        <v>2.3884939985824887</v>
      </c>
      <c r="AZ1003" s="1">
        <v>15.354760377966334</v>
      </c>
      <c r="BA1003" s="1">
        <v>9.9193531428615634E-3</v>
      </c>
      <c r="BB1003" s="1">
        <v>0.26666666666682964</v>
      </c>
      <c r="BC1003" s="1">
        <v>0.29627314724391013</v>
      </c>
      <c r="BD1003" s="1">
        <v>0.30068746523416751</v>
      </c>
      <c r="BE1003" s="1">
        <v>735.42042210125965</v>
      </c>
      <c r="BF1003" s="1">
        <v>7291.6193081549727</v>
      </c>
      <c r="BG1003" s="1">
        <v>12.682341006649192</v>
      </c>
      <c r="BH1003" s="8"/>
      <c r="BI1003" s="7">
        <v>3.5146198830409356</v>
      </c>
      <c r="BJ1003" s="7">
        <v>5.1977745130510546E-2</v>
      </c>
      <c r="BK1003" s="1" t="s">
        <v>75</v>
      </c>
      <c r="BL1003" s="1" t="s">
        <v>75</v>
      </c>
      <c r="BM1003" s="1" t="s">
        <v>75</v>
      </c>
      <c r="BN1003" s="1" t="s">
        <v>75</v>
      </c>
      <c r="BO1003" s="1" t="s">
        <v>75</v>
      </c>
      <c r="BP1003" s="1" t="s">
        <v>75</v>
      </c>
      <c r="BQ1003" s="1" t="s">
        <v>75</v>
      </c>
      <c r="BR1003" s="1" t="s">
        <v>75</v>
      </c>
      <c r="BS1003" s="1" t="s">
        <v>75</v>
      </c>
      <c r="BT1003" s="1" t="s">
        <v>75</v>
      </c>
      <c r="BU1003" s="1" t="s">
        <v>75</v>
      </c>
      <c r="BV1003" s="1" t="s">
        <v>75</v>
      </c>
      <c r="BW1003" s="1" t="s">
        <v>75</v>
      </c>
      <c r="BX1003" s="1" t="s">
        <v>75</v>
      </c>
      <c r="BY1003" s="1" t="s">
        <v>75</v>
      </c>
      <c r="BZ1003" s="1" t="s">
        <v>75</v>
      </c>
      <c r="CA1003" s="1" t="s">
        <v>75</v>
      </c>
      <c r="CB1003" s="1" t="s">
        <v>75</v>
      </c>
      <c r="CC1003" s="1" t="s">
        <v>75</v>
      </c>
      <c r="CD1003" s="1" t="s">
        <v>75</v>
      </c>
      <c r="CE1003" s="1" t="s">
        <v>75</v>
      </c>
      <c r="CF1003" s="1" t="s">
        <v>75</v>
      </c>
      <c r="CG1003" s="1" t="s">
        <v>75</v>
      </c>
      <c r="CH1003" s="1" t="s">
        <v>75</v>
      </c>
    </row>
    <row r="1004" spans="1:86" x14ac:dyDescent="0.5">
      <c r="A1004" s="5" t="str">
        <f t="shared" si="8"/>
        <v>Kojonup2013CVCB_AtomicFert0N</v>
      </c>
      <c r="B1004" s="1" t="s">
        <v>79</v>
      </c>
      <c r="C1004" s="1">
        <v>2013</v>
      </c>
      <c r="D1004" s="1" t="s">
        <v>72</v>
      </c>
      <c r="E1004" s="2">
        <v>41598</v>
      </c>
      <c r="F1004" s="1">
        <v>0</v>
      </c>
      <c r="G1004" s="1" t="s">
        <v>73</v>
      </c>
      <c r="H1004" s="1" t="s">
        <v>76</v>
      </c>
      <c r="I1004" s="5" t="s">
        <v>86</v>
      </c>
      <c r="J1004" s="5" t="s">
        <v>81</v>
      </c>
      <c r="P1004" s="1">
        <v>629.56363636363631</v>
      </c>
      <c r="X1004" s="1">
        <v>66.060606060606048</v>
      </c>
      <c r="AD1004" s="1">
        <v>69.200165607534487</v>
      </c>
      <c r="AK1004" s="1">
        <v>6.3274584902488185</v>
      </c>
      <c r="AL1004" s="1">
        <v>9</v>
      </c>
      <c r="AM1004" s="1">
        <v>594.08493213791758</v>
      </c>
      <c r="AN1004" s="1">
        <v>226.38181818181815</v>
      </c>
      <c r="AO1004" s="1">
        <v>183.41307814992021</v>
      </c>
      <c r="AP1004" s="1">
        <v>0.35909299204251904</v>
      </c>
      <c r="AQ1004" s="1">
        <v>47.300000000000004</v>
      </c>
      <c r="AR1004" s="1">
        <v>19.3</v>
      </c>
      <c r="AS1004" s="1">
        <v>4.0087510062403853</v>
      </c>
      <c r="AT1004" s="1">
        <v>3532.8433476946143</v>
      </c>
      <c r="AU1004" s="1">
        <v>52341.621397541872</v>
      </c>
      <c r="AV1004" s="1">
        <v>53.453021687295859</v>
      </c>
      <c r="AW1004" s="8"/>
      <c r="AX1004" s="1">
        <v>108.57030663970852</v>
      </c>
      <c r="AY1004" s="1">
        <v>27.419859686624331</v>
      </c>
      <c r="AZ1004" s="1">
        <v>29.180501536733704</v>
      </c>
      <c r="BA1004" s="1">
        <v>8.908252579874083E-3</v>
      </c>
      <c r="BB1004" s="1">
        <v>0.10000000000033347</v>
      </c>
      <c r="BC1004" s="1">
        <v>9.9999999999954528E-2</v>
      </c>
      <c r="BD1004" s="1">
        <v>0.12481157436803177</v>
      </c>
      <c r="BE1004" s="1">
        <v>401.5701763847951</v>
      </c>
      <c r="BF1004" s="1">
        <v>6363.3345078448101</v>
      </c>
      <c r="BG1004" s="1">
        <v>2.5441946150070236</v>
      </c>
      <c r="BH1004" s="8"/>
      <c r="BI1004" s="7">
        <v>3.3859649122807016</v>
      </c>
      <c r="BJ1004" s="7">
        <v>1.754385964911483E-2</v>
      </c>
      <c r="BK1004" s="1" t="s">
        <v>75</v>
      </c>
      <c r="BL1004" s="1" t="s">
        <v>75</v>
      </c>
      <c r="BM1004" s="1" t="s">
        <v>75</v>
      </c>
      <c r="BN1004" s="1" t="s">
        <v>75</v>
      </c>
      <c r="BO1004" s="1" t="s">
        <v>75</v>
      </c>
      <c r="BP1004" s="1" t="s">
        <v>75</v>
      </c>
      <c r="BQ1004" s="1" t="s">
        <v>75</v>
      </c>
      <c r="BR1004" s="1" t="s">
        <v>75</v>
      </c>
      <c r="BS1004" s="1" t="s">
        <v>75</v>
      </c>
      <c r="BT1004" s="1" t="s">
        <v>75</v>
      </c>
      <c r="BU1004" s="1" t="s">
        <v>75</v>
      </c>
      <c r="BV1004" s="1" t="s">
        <v>75</v>
      </c>
      <c r="BW1004" s="1" t="s">
        <v>75</v>
      </c>
      <c r="BX1004" s="1" t="s">
        <v>75</v>
      </c>
      <c r="BY1004" s="1" t="s">
        <v>75</v>
      </c>
      <c r="BZ1004" s="1" t="s">
        <v>75</v>
      </c>
      <c r="CA1004" s="1" t="s">
        <v>75</v>
      </c>
      <c r="CB1004" s="1" t="s">
        <v>75</v>
      </c>
      <c r="CC1004" s="1" t="s">
        <v>75</v>
      </c>
      <c r="CD1004" s="1" t="s">
        <v>75</v>
      </c>
      <c r="CE1004" s="1" t="s">
        <v>75</v>
      </c>
      <c r="CF1004" s="1" t="s">
        <v>75</v>
      </c>
      <c r="CG1004" s="1" t="s">
        <v>75</v>
      </c>
      <c r="CH1004" s="1" t="s">
        <v>75</v>
      </c>
    </row>
    <row r="1005" spans="1:86" x14ac:dyDescent="0.5">
      <c r="A1005" s="5" t="str">
        <f t="shared" si="8"/>
        <v>Kojonup2013CVCB_Status_RRFert0N</v>
      </c>
      <c r="B1005" s="1" t="s">
        <v>79</v>
      </c>
      <c r="C1005" s="1">
        <v>2013</v>
      </c>
      <c r="D1005" s="1" t="s">
        <v>72</v>
      </c>
      <c r="E1005" s="2">
        <v>41598</v>
      </c>
      <c r="F1005" s="1">
        <v>0</v>
      </c>
      <c r="G1005" s="1" t="s">
        <v>78</v>
      </c>
      <c r="H1005" s="1" t="s">
        <v>74</v>
      </c>
      <c r="I1005" s="5" t="s">
        <v>119</v>
      </c>
      <c r="J1005" s="5" t="s">
        <v>81</v>
      </c>
      <c r="P1005" s="1">
        <v>440.93939393939394</v>
      </c>
      <c r="X1005" s="1">
        <v>64.848484848484844</v>
      </c>
      <c r="AD1005" s="1">
        <v>55.135420895118855</v>
      </c>
      <c r="AK1005" s="1">
        <v>25.200755013687019</v>
      </c>
      <c r="AL1005" s="1">
        <v>9</v>
      </c>
      <c r="AM1005" s="1">
        <v>468.33710069603876</v>
      </c>
      <c r="AN1005" s="1">
        <v>152.41818181818181</v>
      </c>
      <c r="AO1005" s="1">
        <v>137.16108452950556</v>
      </c>
      <c r="AP1005" s="1">
        <v>0.34718234327129377</v>
      </c>
      <c r="AQ1005" s="1">
        <v>48.266666666666673</v>
      </c>
      <c r="AR1005" s="1">
        <v>18.533333333333331</v>
      </c>
      <c r="AS1005" s="1">
        <v>4.3816459526966396</v>
      </c>
      <c r="AT1005" s="1">
        <v>2718.5020761480268</v>
      </c>
      <c r="AU1005" s="1">
        <v>37482.383931205346</v>
      </c>
      <c r="AV1005" s="1">
        <v>51.810249261546453</v>
      </c>
      <c r="AW1005" s="8"/>
      <c r="AX1005" s="1">
        <v>12.759276480870607</v>
      </c>
      <c r="AY1005" s="1">
        <v>16.936793859107311</v>
      </c>
      <c r="AZ1005" s="1">
        <v>3.5439371679887461</v>
      </c>
      <c r="BA1005" s="1">
        <v>7.2145347128713391E-3</v>
      </c>
      <c r="BB1005" s="1">
        <v>0.4096068575812048</v>
      </c>
      <c r="BC1005" s="1">
        <v>0.3844187531557649</v>
      </c>
      <c r="BD1005" s="1">
        <v>0.23428718034202445</v>
      </c>
      <c r="BE1005" s="1">
        <v>507.09294108310149</v>
      </c>
      <c r="BF1005" s="1">
        <v>3373.83495841376</v>
      </c>
      <c r="BG1005" s="1">
        <v>13.322737527191457</v>
      </c>
      <c r="BH1005" s="8"/>
      <c r="BI1005" s="7">
        <v>3.2514619883040932</v>
      </c>
      <c r="BJ1005" s="7">
        <v>6.7441886518555247E-2</v>
      </c>
      <c r="BK1005" s="1" t="s">
        <v>75</v>
      </c>
      <c r="BL1005" s="1" t="s">
        <v>75</v>
      </c>
      <c r="BM1005" s="1" t="s">
        <v>75</v>
      </c>
      <c r="BN1005" s="1">
        <v>0.41574</v>
      </c>
      <c r="BO1005" s="1">
        <v>0.55876999999999999</v>
      </c>
      <c r="BP1005" s="1">
        <v>3.2514619883040936</v>
      </c>
      <c r="BQ1005" s="1">
        <v>5.5137278785223041</v>
      </c>
      <c r="BR1005" s="1" t="s">
        <v>75</v>
      </c>
      <c r="BS1005" s="1">
        <v>0.58067631020757726</v>
      </c>
      <c r="BT1005" s="1" t="s">
        <v>75</v>
      </c>
      <c r="BU1005" s="1">
        <v>4.9330515683147267</v>
      </c>
      <c r="BV1005" s="1" t="s">
        <v>75</v>
      </c>
      <c r="BW1005" s="1" t="s">
        <v>75</v>
      </c>
      <c r="BX1005" s="1" t="s">
        <v>75</v>
      </c>
      <c r="BY1005" s="1" t="s">
        <v>75</v>
      </c>
      <c r="BZ1005" s="1">
        <v>1.9974895076904298E-2</v>
      </c>
      <c r="CA1005" s="1">
        <v>3.7939214980456888E-2</v>
      </c>
      <c r="CB1005" s="1">
        <v>6.7441886518539246E-2</v>
      </c>
      <c r="CC1005" s="1">
        <v>0.51916480880304972</v>
      </c>
      <c r="CD1005" s="1" t="s">
        <v>75</v>
      </c>
      <c r="CE1005" s="1">
        <v>7.3141820452328574E-2</v>
      </c>
      <c r="CF1005" s="1" t="s">
        <v>75</v>
      </c>
      <c r="CG1005" s="1">
        <v>0.45883038019968359</v>
      </c>
      <c r="CH1005" s="1" t="s">
        <v>75</v>
      </c>
    </row>
    <row r="1006" spans="1:86" x14ac:dyDescent="0.5">
      <c r="A1006" s="5" t="str">
        <f t="shared" si="8"/>
        <v>Kojonup2013CVCB_TelferFert0N</v>
      </c>
      <c r="B1006" s="1" t="s">
        <v>79</v>
      </c>
      <c r="C1006" s="1">
        <v>2013</v>
      </c>
      <c r="D1006" s="1" t="s">
        <v>72</v>
      </c>
      <c r="E1006" s="2">
        <v>41598</v>
      </c>
      <c r="F1006" s="1">
        <v>0</v>
      </c>
      <c r="G1006" s="1" t="s">
        <v>73</v>
      </c>
      <c r="H1006" s="1" t="s">
        <v>74</v>
      </c>
      <c r="I1006" s="5" t="s">
        <v>122</v>
      </c>
      <c r="J1006" s="5" t="s">
        <v>82</v>
      </c>
      <c r="P1006" s="1">
        <v>336.23636363636359</v>
      </c>
      <c r="X1006" s="1">
        <v>83.636363636363626</v>
      </c>
      <c r="AD1006" s="1">
        <v>45.244485532210341</v>
      </c>
      <c r="AK1006" s="1">
        <v>19.610532954379924</v>
      </c>
      <c r="AL1006" s="1">
        <v>9</v>
      </c>
      <c r="AM1006" s="1">
        <v>240.39747151802081</v>
      </c>
      <c r="AN1006" s="1">
        <v>119.24242424242425</v>
      </c>
      <c r="AO1006" s="1">
        <v>71.770334928229659</v>
      </c>
      <c r="AP1006" s="1">
        <v>0.35535660013281573</v>
      </c>
      <c r="AQ1006" s="1">
        <v>48.199999999999996</v>
      </c>
      <c r="AR1006" s="1">
        <v>20.566666666666666</v>
      </c>
      <c r="AS1006" s="1">
        <v>4.3549511048138863</v>
      </c>
      <c r="AT1006" s="1">
        <v>1766.3492067926807</v>
      </c>
      <c r="AU1006" s="1">
        <v>19935.982323747168</v>
      </c>
      <c r="AV1006" s="1">
        <v>22.121807402569498</v>
      </c>
      <c r="AW1006" s="8"/>
      <c r="AX1006" s="1">
        <v>63.924087038300883</v>
      </c>
      <c r="AY1006" s="1">
        <v>15.581730961650171</v>
      </c>
      <c r="AZ1006" s="1">
        <v>17.915982407225645</v>
      </c>
      <c r="BA1006" s="1">
        <v>1.0560409384771079E-2</v>
      </c>
      <c r="BB1006" s="1">
        <v>0.41633319989285522</v>
      </c>
      <c r="BC1006" s="1">
        <v>0.13333333333327271</v>
      </c>
      <c r="BD1006" s="1">
        <v>0.21469805367593622</v>
      </c>
      <c r="BE1006" s="1">
        <v>283.54762544427666</v>
      </c>
      <c r="BF1006" s="1">
        <v>5799.9674318300276</v>
      </c>
      <c r="BG1006" s="1">
        <v>2.3284934255974266</v>
      </c>
      <c r="BH1006" s="8"/>
      <c r="BI1006" s="7">
        <v>3.6081871345029239</v>
      </c>
      <c r="BJ1006" s="7">
        <v>2.3391812865486441E-2</v>
      </c>
      <c r="BK1006" s="1" t="s">
        <v>75</v>
      </c>
      <c r="BL1006" s="1" t="s">
        <v>75</v>
      </c>
      <c r="BM1006" s="1" t="s">
        <v>75</v>
      </c>
      <c r="BN1006" s="1" t="s">
        <v>75</v>
      </c>
      <c r="BO1006" s="1" t="s">
        <v>75</v>
      </c>
      <c r="BP1006" s="1" t="s">
        <v>75</v>
      </c>
      <c r="BQ1006" s="1" t="s">
        <v>75</v>
      </c>
      <c r="BR1006" s="1" t="s">
        <v>75</v>
      </c>
      <c r="BS1006" s="1" t="s">
        <v>75</v>
      </c>
      <c r="BT1006" s="1" t="s">
        <v>75</v>
      </c>
      <c r="BU1006" s="1" t="s">
        <v>75</v>
      </c>
      <c r="BV1006" s="1" t="s">
        <v>75</v>
      </c>
      <c r="BW1006" s="1" t="s">
        <v>75</v>
      </c>
      <c r="BX1006" s="1" t="s">
        <v>75</v>
      </c>
      <c r="BY1006" s="1" t="s">
        <v>75</v>
      </c>
      <c r="BZ1006" s="1" t="s">
        <v>75</v>
      </c>
      <c r="CA1006" s="1" t="s">
        <v>75</v>
      </c>
      <c r="CB1006" s="1" t="s">
        <v>75</v>
      </c>
      <c r="CC1006" s="1" t="s">
        <v>75</v>
      </c>
      <c r="CD1006" s="1" t="s">
        <v>75</v>
      </c>
      <c r="CE1006" s="1" t="s">
        <v>75</v>
      </c>
      <c r="CF1006" s="1" t="s">
        <v>75</v>
      </c>
      <c r="CG1006" s="1" t="s">
        <v>75</v>
      </c>
      <c r="CH1006" s="1" t="s">
        <v>75</v>
      </c>
    </row>
    <row r="1007" spans="1:86" x14ac:dyDescent="0.5">
      <c r="A1007" s="5" t="str">
        <f t="shared" si="8"/>
        <v>Kojonup2013CVCrusher_TTFert0N</v>
      </c>
      <c r="B1007" s="1" t="s">
        <v>79</v>
      </c>
      <c r="C1007" s="1">
        <v>2013</v>
      </c>
      <c r="D1007" s="1" t="s">
        <v>72</v>
      </c>
      <c r="E1007" s="2">
        <v>41598</v>
      </c>
      <c r="F1007" s="1">
        <v>0</v>
      </c>
      <c r="G1007" s="1" t="s">
        <v>73</v>
      </c>
      <c r="H1007" s="1" t="s">
        <v>74</v>
      </c>
      <c r="I1007" s="5" t="s">
        <v>87</v>
      </c>
      <c r="J1007" s="5" t="s">
        <v>81</v>
      </c>
      <c r="P1007" s="1">
        <v>585.32727272727277</v>
      </c>
      <c r="X1007" s="1">
        <v>78.787878787878782</v>
      </c>
      <c r="AD1007" s="1">
        <v>42.541399703174363</v>
      </c>
      <c r="AK1007" s="1">
        <v>12.523623224104131</v>
      </c>
      <c r="AL1007" s="1">
        <v>9</v>
      </c>
      <c r="AM1007" s="1">
        <v>471.3151712508236</v>
      </c>
      <c r="AN1007" s="1">
        <v>219.78787878787875</v>
      </c>
      <c r="AO1007" s="1">
        <v>152.71132376395533</v>
      </c>
      <c r="AP1007" s="1">
        <v>0.37766127639168551</v>
      </c>
      <c r="AQ1007" s="1">
        <v>47.6</v>
      </c>
      <c r="AR1007" s="1">
        <v>18.366666666666664</v>
      </c>
      <c r="AS1007" s="1">
        <v>3.8374009863672764</v>
      </c>
      <c r="AT1007" s="1">
        <v>2364.5086808162864</v>
      </c>
      <c r="AU1007" s="1">
        <v>45965.541190222189</v>
      </c>
      <c r="AV1007" s="1">
        <v>30.548740589306494</v>
      </c>
      <c r="AW1007" s="8"/>
      <c r="AX1007" s="1">
        <v>85.218868519320466</v>
      </c>
      <c r="AY1007" s="1">
        <v>8.0465336262028764</v>
      </c>
      <c r="AZ1007" s="1">
        <v>26.517399863903986</v>
      </c>
      <c r="BA1007" s="1">
        <v>1.6727474965447745E-2</v>
      </c>
      <c r="BB1007" s="1">
        <v>0.64291005073257135</v>
      </c>
      <c r="BC1007" s="1">
        <v>0.37564758898618583</v>
      </c>
      <c r="BD1007" s="1">
        <v>5.9440130650012322E-2</v>
      </c>
      <c r="BE1007" s="1">
        <v>360.27615588366967</v>
      </c>
      <c r="BF1007" s="1">
        <v>7232.0624334898357</v>
      </c>
      <c r="BG1007" s="1">
        <v>3.1341932119547278</v>
      </c>
      <c r="BH1007" s="8"/>
      <c r="BI1007" s="7">
        <v>3.2222222222222214</v>
      </c>
      <c r="BJ1007" s="7">
        <v>6.5903085787050147E-2</v>
      </c>
      <c r="BK1007" s="1" t="s">
        <v>75</v>
      </c>
      <c r="BL1007" s="1" t="s">
        <v>75</v>
      </c>
      <c r="BM1007" s="1" t="s">
        <v>75</v>
      </c>
      <c r="BN1007" s="1">
        <v>0.42268333333333336</v>
      </c>
      <c r="BO1007" s="1">
        <v>0.57922333333333331</v>
      </c>
      <c r="BP1007" s="1">
        <v>3.2222222222222219</v>
      </c>
      <c r="BQ1007" s="1">
        <v>8.5758368333556447</v>
      </c>
      <c r="BR1007" s="1" t="s">
        <v>75</v>
      </c>
      <c r="BS1007" s="1">
        <v>1.4864577796608023</v>
      </c>
      <c r="BT1007" s="1" t="s">
        <v>75</v>
      </c>
      <c r="BU1007" s="1">
        <v>7.0893790536948416</v>
      </c>
      <c r="BV1007" s="1" t="s">
        <v>75</v>
      </c>
      <c r="BW1007" s="1" t="s">
        <v>75</v>
      </c>
      <c r="BX1007" s="1" t="s">
        <v>75</v>
      </c>
      <c r="BY1007" s="1" t="s">
        <v>75</v>
      </c>
      <c r="BZ1007" s="1">
        <v>6.7678386587677289E-2</v>
      </c>
      <c r="CA1007" s="1">
        <v>2.5133134393615212E-3</v>
      </c>
      <c r="CB1007" s="1">
        <v>6.5903085787046831E-2</v>
      </c>
      <c r="CC1007" s="1">
        <v>0.96446642843731856</v>
      </c>
      <c r="CD1007" s="1" t="s">
        <v>75</v>
      </c>
      <c r="CE1007" s="1">
        <v>0.59766706441447615</v>
      </c>
      <c r="CF1007" s="1" t="s">
        <v>75</v>
      </c>
      <c r="CG1007" s="1">
        <v>0.37922344729972352</v>
      </c>
      <c r="CH1007" s="1" t="s">
        <v>75</v>
      </c>
    </row>
    <row r="1008" spans="1:86" x14ac:dyDescent="0.5">
      <c r="A1008" s="5" t="str">
        <f t="shared" si="8"/>
        <v>Kojonup2013CVGT_CobraFert0N</v>
      </c>
      <c r="B1008" s="1" t="s">
        <v>79</v>
      </c>
      <c r="C1008" s="1">
        <v>2013</v>
      </c>
      <c r="D1008" s="1" t="s">
        <v>72</v>
      </c>
      <c r="E1008" s="2">
        <v>41598</v>
      </c>
      <c r="F1008" s="1">
        <v>0</v>
      </c>
      <c r="G1008" s="1" t="s">
        <v>78</v>
      </c>
      <c r="H1008" s="1" t="s">
        <v>74</v>
      </c>
      <c r="I1008" s="5" t="s">
        <v>88</v>
      </c>
      <c r="J1008" s="5" t="s">
        <v>81</v>
      </c>
      <c r="P1008" s="1">
        <v>541.06060606060601</v>
      </c>
      <c r="X1008" s="1">
        <v>77.575757575757578</v>
      </c>
      <c r="AD1008" s="1">
        <v>41.732646822788979</v>
      </c>
      <c r="AK1008" s="1">
        <v>32.086888465331036</v>
      </c>
      <c r="AL1008" s="1">
        <v>9</v>
      </c>
      <c r="AM1008" s="1">
        <v>421.99176760097777</v>
      </c>
      <c r="AN1008" s="1">
        <v>203.55151515151513</v>
      </c>
      <c r="AO1008" s="1">
        <v>169.85645933014351</v>
      </c>
      <c r="AP1008" s="1">
        <v>0.37745100502414425</v>
      </c>
      <c r="AQ1008" s="1">
        <v>48</v>
      </c>
      <c r="AR1008" s="1">
        <v>19.133333333333333</v>
      </c>
      <c r="AS1008" s="1">
        <v>4.2223465883461548</v>
      </c>
      <c r="AT1008" s="1">
        <v>2861.5098615926149</v>
      </c>
      <c r="AU1008" s="1">
        <v>47625.721289590736</v>
      </c>
      <c r="AV1008" s="1">
        <v>62.798769217473222</v>
      </c>
      <c r="AW1008" s="8"/>
      <c r="AX1008" s="1">
        <v>126.03162620102508</v>
      </c>
      <c r="AY1008" s="1">
        <v>12.065794528852521</v>
      </c>
      <c r="AZ1008" s="1">
        <v>14.017859514551059</v>
      </c>
      <c r="BA1008" s="1">
        <v>1.2272054101151578E-2</v>
      </c>
      <c r="BB1008" s="1">
        <v>0.15275252316586946</v>
      </c>
      <c r="BC1008" s="1">
        <v>0.28480012484385475</v>
      </c>
      <c r="BD1008" s="1">
        <v>0.14185758688641048</v>
      </c>
      <c r="BE1008" s="1">
        <v>350.13427397014505</v>
      </c>
      <c r="BF1008" s="1">
        <v>5726.4764112417588</v>
      </c>
      <c r="BG1008" s="1">
        <v>32.227396953488729</v>
      </c>
      <c r="BH1008" s="8"/>
      <c r="BI1008" s="7">
        <v>3.3567251461988303</v>
      </c>
      <c r="BJ1008" s="7">
        <v>4.9964934183132408E-2</v>
      </c>
      <c r="BK1008" s="1" t="s">
        <v>75</v>
      </c>
      <c r="BL1008" s="1" t="s">
        <v>75</v>
      </c>
      <c r="BM1008" s="1" t="s">
        <v>75</v>
      </c>
      <c r="BN1008" s="1">
        <v>0.45173666666666668</v>
      </c>
      <c r="BO1008" s="1">
        <v>0.47165999999999997</v>
      </c>
      <c r="BP1008" s="1">
        <v>3.3567251461988303</v>
      </c>
      <c r="BQ1008" s="1">
        <v>7.182385652349069</v>
      </c>
      <c r="BR1008" s="1" t="s">
        <v>75</v>
      </c>
      <c r="BS1008" s="1">
        <v>0.35930005957926586</v>
      </c>
      <c r="BT1008" s="1" t="s">
        <v>75</v>
      </c>
      <c r="BU1008" s="1">
        <v>6.8230855927698029</v>
      </c>
      <c r="BV1008" s="1" t="s">
        <v>75</v>
      </c>
      <c r="BW1008" s="1" t="s">
        <v>75</v>
      </c>
      <c r="BX1008" s="1" t="s">
        <v>75</v>
      </c>
      <c r="BY1008" s="1" t="s">
        <v>75</v>
      </c>
      <c r="BZ1008" s="1">
        <v>4.9574690227081795E-2</v>
      </c>
      <c r="CA1008" s="1">
        <v>2.9863938119411137E-2</v>
      </c>
      <c r="CB1008" s="1">
        <v>4.9964934183136057E-2</v>
      </c>
      <c r="CC1008" s="1">
        <v>0.44570761023250494</v>
      </c>
      <c r="CD1008" s="1" t="s">
        <v>75</v>
      </c>
      <c r="CE1008" s="1">
        <v>0.13916745083717863</v>
      </c>
      <c r="CF1008" s="1" t="s">
        <v>75</v>
      </c>
      <c r="CG1008" s="1">
        <v>0.32873790836141242</v>
      </c>
      <c r="CH1008" s="1" t="s">
        <v>75</v>
      </c>
    </row>
    <row r="1009" spans="1:86" x14ac:dyDescent="0.5">
      <c r="A1009" s="5" t="str">
        <f t="shared" si="8"/>
        <v>Kojonup2013CVHyola404_RRFert0N</v>
      </c>
      <c r="B1009" s="1" t="s">
        <v>79</v>
      </c>
      <c r="C1009" s="1">
        <v>2013</v>
      </c>
      <c r="D1009" s="1" t="s">
        <v>72</v>
      </c>
      <c r="E1009" s="2">
        <v>41598</v>
      </c>
      <c r="F1009" s="1">
        <v>0</v>
      </c>
      <c r="G1009" s="1" t="s">
        <v>78</v>
      </c>
      <c r="H1009" s="1" t="s">
        <v>76</v>
      </c>
      <c r="I1009" s="5" t="s">
        <v>129</v>
      </c>
      <c r="J1009" s="5" t="s">
        <v>82</v>
      </c>
      <c r="P1009" s="1">
        <v>684.84242424242427</v>
      </c>
      <c r="X1009" s="1">
        <v>52.727272727272727</v>
      </c>
      <c r="AD1009" s="1">
        <v>57.586194907230471</v>
      </c>
      <c r="AK1009" s="1">
        <v>7.3480943351406847</v>
      </c>
      <c r="AL1009" s="1">
        <v>9</v>
      </c>
      <c r="AM1009" s="1">
        <v>743.1389138963732</v>
      </c>
      <c r="AN1009" s="1">
        <v>224.87878787878788</v>
      </c>
      <c r="AO1009" s="1">
        <v>200.95693779904303</v>
      </c>
      <c r="AP1009" s="1">
        <v>0.3292288403804236</v>
      </c>
      <c r="AQ1009" s="1">
        <v>49.466666666666661</v>
      </c>
      <c r="AR1009" s="1">
        <v>19</v>
      </c>
      <c r="AS1009" s="1">
        <v>4.3079341721012332</v>
      </c>
      <c r="AT1009" s="1">
        <v>5101.9828436767311</v>
      </c>
      <c r="AU1009" s="1">
        <v>57433.02678922005</v>
      </c>
      <c r="AV1009" s="1">
        <v>102.24956203394099</v>
      </c>
      <c r="AW1009" s="8"/>
      <c r="AX1009" s="1">
        <v>51.960706185353338</v>
      </c>
      <c r="AY1009" s="1">
        <v>15.492108835790562</v>
      </c>
      <c r="AZ1009" s="1">
        <v>11.494047292982094</v>
      </c>
      <c r="BA1009" s="1">
        <v>5.5463004990454409E-3</v>
      </c>
      <c r="BB1009" s="1">
        <v>0.17638342073841856</v>
      </c>
      <c r="BC1009" s="1">
        <v>0.29999999999998994</v>
      </c>
      <c r="BD1009" s="1">
        <v>0.32674261669171717</v>
      </c>
      <c r="BE1009" s="1">
        <v>1072.7732072649867</v>
      </c>
      <c r="BF1009" s="1">
        <v>5872.9011931436407</v>
      </c>
      <c r="BG1009" s="1">
        <v>25.430930676075086</v>
      </c>
      <c r="BH1009" s="8"/>
      <c r="BI1009" s="7">
        <v>3.333333333333333</v>
      </c>
      <c r="BJ1009" s="7">
        <v>5.2631578947366656E-2</v>
      </c>
      <c r="BK1009" s="1" t="s">
        <v>75</v>
      </c>
      <c r="BL1009" s="1" t="s">
        <v>75</v>
      </c>
      <c r="BM1009" s="1" t="s">
        <v>75</v>
      </c>
      <c r="BN1009" s="1">
        <v>0.38752333333333339</v>
      </c>
      <c r="BO1009" s="1">
        <v>0.5121066666666666</v>
      </c>
      <c r="BP1009" s="1">
        <v>3.3333333333333335</v>
      </c>
      <c r="BQ1009" s="1">
        <v>8.5337096918918309</v>
      </c>
      <c r="BR1009" s="1" t="s">
        <v>75</v>
      </c>
      <c r="BS1009" s="1">
        <v>1.0345985807807199</v>
      </c>
      <c r="BT1009" s="1" t="s">
        <v>75</v>
      </c>
      <c r="BU1009" s="1">
        <v>7.4991111111111097</v>
      </c>
      <c r="BV1009" s="1" t="s">
        <v>75</v>
      </c>
      <c r="BW1009" s="1" t="s">
        <v>75</v>
      </c>
      <c r="BX1009" s="1" t="s">
        <v>75</v>
      </c>
      <c r="BY1009" s="1" t="s">
        <v>75</v>
      </c>
      <c r="BZ1009" s="1">
        <v>6.4734382758400516E-2</v>
      </c>
      <c r="CA1009" s="1">
        <v>1.6213040361936753E-2</v>
      </c>
      <c r="CB1009" s="1">
        <v>5.2631578947352001E-2</v>
      </c>
      <c r="CC1009" s="1">
        <v>0.86298628243315945</v>
      </c>
      <c r="CD1009" s="1" t="s">
        <v>75</v>
      </c>
      <c r="CE1009" s="1">
        <v>0.32184663533703173</v>
      </c>
      <c r="CF1009" s="1" t="s">
        <v>75</v>
      </c>
      <c r="CG1009" s="1">
        <v>0.55838201066719273</v>
      </c>
      <c r="CH1009" s="1" t="s">
        <v>75</v>
      </c>
    </row>
    <row r="1010" spans="1:86" x14ac:dyDescent="0.5">
      <c r="A1010" s="5" t="str">
        <f t="shared" si="8"/>
        <v>Kojonup2013CVHyola450_TTFert0N</v>
      </c>
      <c r="B1010" s="1" t="s">
        <v>79</v>
      </c>
      <c r="C1010" s="1">
        <v>2013</v>
      </c>
      <c r="D1010" s="1" t="s">
        <v>72</v>
      </c>
      <c r="E1010" s="2">
        <v>41598</v>
      </c>
      <c r="F1010" s="1">
        <v>0</v>
      </c>
      <c r="G1010" s="1" t="s">
        <v>73</v>
      </c>
      <c r="H1010" s="1" t="s">
        <v>76</v>
      </c>
      <c r="I1010" s="5" t="s">
        <v>140</v>
      </c>
      <c r="J1010" s="5" t="s">
        <v>82</v>
      </c>
      <c r="P1010" s="1">
        <v>690</v>
      </c>
      <c r="X1010" s="1">
        <v>93.939393939393923</v>
      </c>
      <c r="AD1010" s="1">
        <v>55.840044085010916</v>
      </c>
      <c r="AK1010" s="1">
        <v>12.07567202737655</v>
      </c>
      <c r="AL1010" s="1">
        <v>9</v>
      </c>
      <c r="AM1010" s="1">
        <v>557.46662887929517</v>
      </c>
      <c r="AN1010" s="1">
        <v>232.6242424242424</v>
      </c>
      <c r="AO1010" s="1">
        <v>156.29984051036681</v>
      </c>
      <c r="AP1010" s="1">
        <v>0.33556959476955411</v>
      </c>
      <c r="AQ1010" s="1">
        <v>48.79999999999999</v>
      </c>
      <c r="AR1010" s="1">
        <v>19.933333333333334</v>
      </c>
      <c r="AS1010" s="1">
        <v>4.8115386473529416</v>
      </c>
      <c r="AT1010" s="1">
        <v>3330.8489606648036</v>
      </c>
      <c r="AU1010" s="1">
        <v>39021.004763637146</v>
      </c>
      <c r="AV1010" s="1">
        <v>37.905820827598802</v>
      </c>
      <c r="AW1010" s="8"/>
      <c r="AX1010" s="1">
        <v>46.961105313128236</v>
      </c>
      <c r="AY1010" s="1">
        <v>25.967204010325617</v>
      </c>
      <c r="AZ1010" s="1">
        <v>13.325976847741975</v>
      </c>
      <c r="BA1010" s="1">
        <v>1.0622831536921951E-2</v>
      </c>
      <c r="BB1010" s="1">
        <v>5.7735026922218186E-2</v>
      </c>
      <c r="BC1010" s="1">
        <v>0.39299420408506736</v>
      </c>
      <c r="BD1010" s="1">
        <v>0.26887076944791172</v>
      </c>
      <c r="BE1010" s="1">
        <v>471.5263207080954</v>
      </c>
      <c r="BF1010" s="1">
        <v>3707.0458714956339</v>
      </c>
      <c r="BG1010" s="1">
        <v>9.5472069001774358</v>
      </c>
      <c r="BH1010" s="8"/>
      <c r="BI1010" s="7">
        <v>3.4970760233918128</v>
      </c>
      <c r="BJ1010" s="7">
        <v>6.8946351593871469E-2</v>
      </c>
      <c r="BK1010" s="1" t="s">
        <v>75</v>
      </c>
      <c r="BL1010" s="1" t="s">
        <v>75</v>
      </c>
      <c r="BM1010" s="1" t="s">
        <v>75</v>
      </c>
      <c r="BN1010" s="1">
        <v>0.48988333333333339</v>
      </c>
      <c r="BO1010" s="1">
        <v>0.4835066666666667</v>
      </c>
      <c r="BP1010" s="1">
        <v>3.4970760233918123</v>
      </c>
      <c r="BQ1010" s="1">
        <v>10.191261495575791</v>
      </c>
      <c r="BR1010" s="1" t="s">
        <v>75</v>
      </c>
      <c r="BS1010" s="1">
        <v>2.0260429947783445</v>
      </c>
      <c r="BT1010" s="1" t="s">
        <v>75</v>
      </c>
      <c r="BU1010" s="1">
        <v>8.1652185007974456</v>
      </c>
      <c r="BV1010" s="1" t="s">
        <v>75</v>
      </c>
      <c r="BW1010" s="1" t="s">
        <v>75</v>
      </c>
      <c r="BX1010" s="1" t="s">
        <v>75</v>
      </c>
      <c r="BY1010" s="1" t="s">
        <v>75</v>
      </c>
      <c r="BZ1010" s="1">
        <v>8.1626124154246305E-2</v>
      </c>
      <c r="CA1010" s="1">
        <v>8.4325282158502837E-2</v>
      </c>
      <c r="CB1010" s="1">
        <v>6.8946351593873134E-2</v>
      </c>
      <c r="CC1010" s="1">
        <v>2.3631124117021836</v>
      </c>
      <c r="CD1010" s="1" t="s">
        <v>75</v>
      </c>
      <c r="CE1010" s="1">
        <v>1.3008285078522126</v>
      </c>
      <c r="CF1010" s="1" t="s">
        <v>75</v>
      </c>
      <c r="CG1010" s="1">
        <v>1.0634008780702344</v>
      </c>
      <c r="CH1010" s="1" t="s">
        <v>75</v>
      </c>
    </row>
    <row r="1011" spans="1:86" x14ac:dyDescent="0.5">
      <c r="A1011" s="5" t="str">
        <f t="shared" si="8"/>
        <v>Kojonup2013CVHyola50Fert0N</v>
      </c>
      <c r="B1011" s="1" t="s">
        <v>79</v>
      </c>
      <c r="C1011" s="1">
        <v>2013</v>
      </c>
      <c r="D1011" s="1" t="s">
        <v>72</v>
      </c>
      <c r="E1011" s="2">
        <v>41598</v>
      </c>
      <c r="F1011" s="1">
        <v>0</v>
      </c>
      <c r="G1011" s="1" t="s">
        <v>6</v>
      </c>
      <c r="H1011" s="1" t="s">
        <v>76</v>
      </c>
      <c r="I1011" s="5" t="s">
        <v>143</v>
      </c>
      <c r="J1011" s="5" t="s">
        <v>81</v>
      </c>
      <c r="P1011" s="1">
        <v>799.9636363636364</v>
      </c>
      <c r="X1011" s="1">
        <v>60.606060606060602</v>
      </c>
      <c r="AD1011" s="1">
        <v>91.910242476974759</v>
      </c>
      <c r="AK1011" s="1">
        <v>5.7814497055572582</v>
      </c>
      <c r="AL1011" s="1">
        <v>9</v>
      </c>
      <c r="AM1011" s="1">
        <v>714.2988190865417</v>
      </c>
      <c r="AN1011" s="1">
        <v>275.66666666666663</v>
      </c>
      <c r="AO1011" s="1">
        <v>208.93141945773519</v>
      </c>
      <c r="AP1011" s="1">
        <v>0.34272213182993133</v>
      </c>
      <c r="AQ1011" s="1">
        <v>47.766666666666673</v>
      </c>
      <c r="AR1011" s="1">
        <v>18.733333333333334</v>
      </c>
      <c r="AS1011" s="1">
        <v>4.2713342391355473</v>
      </c>
      <c r="AT1011" s="1">
        <v>4873.0323563893353</v>
      </c>
      <c r="AU1011" s="1">
        <v>57394.620984937821</v>
      </c>
      <c r="AV1011" s="1">
        <v>81.312636685249075</v>
      </c>
      <c r="AW1011" s="8"/>
      <c r="AX1011" s="1">
        <v>28.000516516376088</v>
      </c>
      <c r="AY1011" s="1">
        <v>38.150235615292139</v>
      </c>
      <c r="AZ1011" s="1">
        <v>1.5948963317418658</v>
      </c>
      <c r="BA1011" s="1">
        <v>9.9809069164513882E-3</v>
      </c>
      <c r="BB1011" s="1">
        <v>0.31797973380538475</v>
      </c>
      <c r="BC1011" s="1">
        <v>0.21858128414330064</v>
      </c>
      <c r="BD1011" s="1">
        <v>0.14845183567147435</v>
      </c>
      <c r="BE1011" s="1">
        <v>408.73622157158195</v>
      </c>
      <c r="BF1011" s="1">
        <v>2894.8689665138586</v>
      </c>
      <c r="BG1011" s="1">
        <v>7.1026657941903713</v>
      </c>
      <c r="BH1011" s="8"/>
      <c r="BI1011" s="7">
        <v>3.2865497076023393</v>
      </c>
      <c r="BJ1011" s="7">
        <v>3.8347593709350987E-2</v>
      </c>
      <c r="BK1011" s="1" t="s">
        <v>75</v>
      </c>
      <c r="BL1011" s="1" t="s">
        <v>75</v>
      </c>
      <c r="BM1011" s="1" t="s">
        <v>75</v>
      </c>
      <c r="BN1011" s="1" t="s">
        <v>75</v>
      </c>
      <c r="BO1011" s="1" t="s">
        <v>75</v>
      </c>
      <c r="BP1011" s="1" t="s">
        <v>75</v>
      </c>
      <c r="BQ1011" s="1" t="s">
        <v>75</v>
      </c>
      <c r="BR1011" s="1" t="s">
        <v>75</v>
      </c>
      <c r="BS1011" s="1" t="s">
        <v>75</v>
      </c>
      <c r="BT1011" s="1" t="s">
        <v>75</v>
      </c>
      <c r="BU1011" s="1" t="s">
        <v>75</v>
      </c>
      <c r="BV1011" s="1" t="s">
        <v>75</v>
      </c>
      <c r="BW1011" s="1" t="s">
        <v>75</v>
      </c>
      <c r="BX1011" s="1" t="s">
        <v>75</v>
      </c>
      <c r="BY1011" s="1" t="s">
        <v>75</v>
      </c>
      <c r="BZ1011" s="1" t="s">
        <v>75</v>
      </c>
      <c r="CA1011" s="1" t="s">
        <v>75</v>
      </c>
      <c r="CB1011" s="1" t="s">
        <v>75</v>
      </c>
      <c r="CC1011" s="1" t="s">
        <v>75</v>
      </c>
      <c r="CD1011" s="1" t="s">
        <v>75</v>
      </c>
      <c r="CE1011" s="1" t="s">
        <v>75</v>
      </c>
      <c r="CF1011" s="1" t="s">
        <v>75</v>
      </c>
      <c r="CG1011" s="1" t="s">
        <v>75</v>
      </c>
      <c r="CH1011" s="1" t="s">
        <v>75</v>
      </c>
    </row>
    <row r="1012" spans="1:86" x14ac:dyDescent="0.5">
      <c r="A1012" s="5" t="str">
        <f t="shared" si="8"/>
        <v>Kojonup2013CVHyola505_RRFert0N</v>
      </c>
      <c r="B1012" s="1" t="s">
        <v>79</v>
      </c>
      <c r="C1012" s="1">
        <v>2013</v>
      </c>
      <c r="D1012" s="1" t="s">
        <v>72</v>
      </c>
      <c r="E1012" s="2">
        <v>41598</v>
      </c>
      <c r="F1012" s="1">
        <v>0</v>
      </c>
      <c r="G1012" s="1" t="s">
        <v>78</v>
      </c>
      <c r="H1012" s="1" t="s">
        <v>76</v>
      </c>
      <c r="I1012" s="5" t="s">
        <v>134</v>
      </c>
      <c r="J1012" s="5" t="s">
        <v>81</v>
      </c>
      <c r="P1012" s="1">
        <v>791.80606060606044</v>
      </c>
      <c r="X1012" s="1">
        <v>58.787878787878782</v>
      </c>
      <c r="AD1012" s="1">
        <v>39.377494003253403</v>
      </c>
      <c r="AK1012" s="1">
        <v>8.5495369573732738</v>
      </c>
      <c r="AL1012" s="1">
        <v>9</v>
      </c>
      <c r="AM1012" s="1">
        <v>746.76773972659805</v>
      </c>
      <c r="AN1012" s="1">
        <v>240.36363636363635</v>
      </c>
      <c r="AO1012" s="1">
        <v>186.20414673046247</v>
      </c>
      <c r="AP1012" s="1">
        <v>0.3033990039612286</v>
      </c>
      <c r="AQ1012" s="1">
        <v>49.533333333333331</v>
      </c>
      <c r="AR1012" s="1">
        <v>19.033333333333335</v>
      </c>
      <c r="AS1012" s="1">
        <v>4.2703417187755015</v>
      </c>
      <c r="AT1012" s="1">
        <v>4821.0161276263389</v>
      </c>
      <c r="AU1012" s="1">
        <v>53037.688757937351</v>
      </c>
      <c r="AV1012" s="1">
        <v>86.183537955594076</v>
      </c>
      <c r="AW1012" s="8"/>
      <c r="AX1012" s="1">
        <v>48.346500991099091</v>
      </c>
      <c r="AY1012" s="1">
        <v>13.549362869145842</v>
      </c>
      <c r="AZ1012" s="1">
        <v>11.013737892291426</v>
      </c>
      <c r="BA1012" s="1">
        <v>4.6603741848115741E-3</v>
      </c>
      <c r="BB1012" s="1">
        <v>0.18559214542737884</v>
      </c>
      <c r="BC1012" s="1">
        <v>0.28480012484392131</v>
      </c>
      <c r="BD1012" s="1">
        <v>0.26748692137125918</v>
      </c>
      <c r="BE1012" s="1">
        <v>445.09152445998893</v>
      </c>
      <c r="BF1012" s="1">
        <v>648.18225090062549</v>
      </c>
      <c r="BG1012" s="1">
        <v>15.56286538291085</v>
      </c>
      <c r="BH1012" s="8"/>
      <c r="BI1012" s="7">
        <v>3.3391812865497079</v>
      </c>
      <c r="BJ1012" s="7">
        <v>4.9964934183144086E-2</v>
      </c>
      <c r="BK1012" s="1" t="s">
        <v>75</v>
      </c>
      <c r="BL1012" s="1" t="s">
        <v>75</v>
      </c>
      <c r="BM1012" s="1" t="s">
        <v>75</v>
      </c>
      <c r="BN1012" s="1" t="s">
        <v>75</v>
      </c>
      <c r="BO1012" s="1" t="s">
        <v>75</v>
      </c>
      <c r="BP1012" s="1" t="s">
        <v>75</v>
      </c>
      <c r="BQ1012" s="1" t="s">
        <v>75</v>
      </c>
      <c r="BR1012" s="1" t="s">
        <v>75</v>
      </c>
      <c r="BS1012" s="1" t="s">
        <v>75</v>
      </c>
      <c r="BT1012" s="1" t="s">
        <v>75</v>
      </c>
      <c r="BU1012" s="1" t="s">
        <v>75</v>
      </c>
      <c r="BV1012" s="1" t="s">
        <v>75</v>
      </c>
      <c r="BW1012" s="1" t="s">
        <v>75</v>
      </c>
      <c r="BX1012" s="1" t="s">
        <v>75</v>
      </c>
      <c r="BY1012" s="1" t="s">
        <v>75</v>
      </c>
      <c r="BZ1012" s="1" t="s">
        <v>75</v>
      </c>
      <c r="CA1012" s="1" t="s">
        <v>75</v>
      </c>
      <c r="CB1012" s="1" t="s">
        <v>75</v>
      </c>
      <c r="CC1012" s="1" t="s">
        <v>75</v>
      </c>
      <c r="CD1012" s="1" t="s">
        <v>75</v>
      </c>
      <c r="CE1012" s="1" t="s">
        <v>75</v>
      </c>
      <c r="CF1012" s="1" t="s">
        <v>75</v>
      </c>
      <c r="CG1012" s="1" t="s">
        <v>75</v>
      </c>
      <c r="CH1012" s="1" t="s">
        <v>75</v>
      </c>
    </row>
    <row r="1013" spans="1:86" x14ac:dyDescent="0.5">
      <c r="A1013" s="5" t="str">
        <f t="shared" si="8"/>
        <v>Kojonup2013CVHyola555_TTFert0N</v>
      </c>
      <c r="B1013" s="1" t="s">
        <v>79</v>
      </c>
      <c r="C1013" s="1">
        <v>2013</v>
      </c>
      <c r="D1013" s="1" t="s">
        <v>72</v>
      </c>
      <c r="E1013" s="2">
        <v>41598</v>
      </c>
      <c r="F1013" s="1">
        <v>0</v>
      </c>
      <c r="G1013" s="1" t="s">
        <v>73</v>
      </c>
      <c r="H1013" s="1" t="s">
        <v>76</v>
      </c>
      <c r="I1013" s="5" t="s">
        <v>137</v>
      </c>
      <c r="J1013" s="5" t="s">
        <v>81</v>
      </c>
      <c r="P1013" s="1">
        <v>581.73333333333323</v>
      </c>
      <c r="X1013" s="1">
        <v>89.696969696969674</v>
      </c>
      <c r="AD1013" s="1">
        <v>96.463874871312726</v>
      </c>
      <c r="AK1013" s="1">
        <v>7.7376638392750623</v>
      </c>
      <c r="AL1013" s="1">
        <v>9</v>
      </c>
      <c r="AM1013" s="1">
        <v>514.62944872422293</v>
      </c>
      <c r="AN1013" s="1">
        <v>202.96363636363631</v>
      </c>
      <c r="AO1013" s="1">
        <v>157.49601275917061</v>
      </c>
      <c r="AP1013" s="1">
        <v>0.34895342721661704</v>
      </c>
      <c r="AQ1013" s="1">
        <v>46.866666666666667</v>
      </c>
      <c r="AR1013" s="1">
        <v>19.7</v>
      </c>
      <c r="AS1013" s="1">
        <v>3.7822470580659626</v>
      </c>
      <c r="AT1013" s="1">
        <v>6248.1745513656169</v>
      </c>
      <c r="AU1013" s="1">
        <v>48043.373939182551</v>
      </c>
      <c r="AV1013" s="1">
        <v>68.319160734295494</v>
      </c>
      <c r="AW1013" s="8"/>
      <c r="AX1013" s="1">
        <v>89.927284603583701</v>
      </c>
      <c r="AY1013" s="1">
        <v>34.360880120343722</v>
      </c>
      <c r="AZ1013" s="1">
        <v>29.70695111124947</v>
      </c>
      <c r="BA1013" s="1">
        <v>6.2726616278958201E-3</v>
      </c>
      <c r="BB1013" s="1">
        <v>0.27284509239604093</v>
      </c>
      <c r="BC1013" s="1">
        <v>0.30550504633043651</v>
      </c>
      <c r="BD1013" s="1">
        <v>9.1367939653125438E-2</v>
      </c>
      <c r="BE1013" s="1">
        <v>3430.755994180397</v>
      </c>
      <c r="BF1013" s="1">
        <v>10009.428529331166</v>
      </c>
      <c r="BG1013" s="1">
        <v>35.332250669968488</v>
      </c>
      <c r="BH1013" s="8"/>
      <c r="BI1013" s="7">
        <v>3.4561403508771926</v>
      </c>
      <c r="BJ1013" s="7">
        <v>5.3597376549199389E-2</v>
      </c>
      <c r="BK1013" s="1" t="s">
        <v>75</v>
      </c>
      <c r="BL1013" s="1" t="s">
        <v>75</v>
      </c>
      <c r="BM1013" s="1" t="s">
        <v>75</v>
      </c>
      <c r="BN1013" s="1" t="s">
        <v>75</v>
      </c>
      <c r="BO1013" s="1" t="s">
        <v>75</v>
      </c>
      <c r="BP1013" s="1" t="s">
        <v>75</v>
      </c>
      <c r="BQ1013" s="1" t="s">
        <v>75</v>
      </c>
      <c r="BR1013" s="1" t="s">
        <v>75</v>
      </c>
      <c r="BS1013" s="1" t="s">
        <v>75</v>
      </c>
      <c r="BT1013" s="1" t="s">
        <v>75</v>
      </c>
      <c r="BU1013" s="1" t="s">
        <v>75</v>
      </c>
      <c r="BV1013" s="1" t="s">
        <v>75</v>
      </c>
      <c r="BW1013" s="1" t="s">
        <v>75</v>
      </c>
      <c r="BX1013" s="1" t="s">
        <v>75</v>
      </c>
      <c r="BY1013" s="1" t="s">
        <v>75</v>
      </c>
      <c r="BZ1013" s="1" t="s">
        <v>75</v>
      </c>
      <c r="CA1013" s="1" t="s">
        <v>75</v>
      </c>
      <c r="CB1013" s="1" t="s">
        <v>75</v>
      </c>
      <c r="CC1013" s="1" t="s">
        <v>75</v>
      </c>
      <c r="CD1013" s="1" t="s">
        <v>75</v>
      </c>
      <c r="CE1013" s="1" t="s">
        <v>75</v>
      </c>
      <c r="CF1013" s="1" t="s">
        <v>75</v>
      </c>
      <c r="CG1013" s="1" t="s">
        <v>75</v>
      </c>
      <c r="CH1013" s="1" t="s">
        <v>75</v>
      </c>
    </row>
    <row r="1014" spans="1:86" x14ac:dyDescent="0.5">
      <c r="A1014" s="5" t="str">
        <f t="shared" si="8"/>
        <v>Kojonup2013CVHyola559_TTFert0N</v>
      </c>
      <c r="B1014" s="1" t="s">
        <v>79</v>
      </c>
      <c r="C1014" s="1">
        <v>2013</v>
      </c>
      <c r="D1014" s="1" t="s">
        <v>72</v>
      </c>
      <c r="E1014" s="2">
        <v>41598</v>
      </c>
      <c r="F1014" s="1">
        <v>0</v>
      </c>
      <c r="G1014" s="1" t="s">
        <v>73</v>
      </c>
      <c r="H1014" s="1" t="s">
        <v>76</v>
      </c>
      <c r="I1014" s="5" t="s">
        <v>148</v>
      </c>
      <c r="J1014" s="5" t="s">
        <v>81</v>
      </c>
      <c r="P1014" s="1">
        <v>635.15151515151513</v>
      </c>
      <c r="X1014" s="1">
        <v>55.151515151515149</v>
      </c>
      <c r="AD1014" s="1">
        <v>73.574909135940118</v>
      </c>
      <c r="AK1014" s="1">
        <v>10.086858773995896</v>
      </c>
      <c r="AL1014" s="1">
        <v>9</v>
      </c>
      <c r="AM1014" s="1">
        <v>592.48959189670177</v>
      </c>
      <c r="AN1014" s="1">
        <v>217.56969696969693</v>
      </c>
      <c r="AO1014" s="1">
        <v>167.86283891547046</v>
      </c>
      <c r="AP1014" s="1">
        <v>0.34395224166063393</v>
      </c>
      <c r="AQ1014" s="1">
        <v>49.266666666666673</v>
      </c>
      <c r="AR1014" s="1">
        <v>19.400000000000002</v>
      </c>
      <c r="AS1014" s="1">
        <v>4.9959998285004419</v>
      </c>
      <c r="AT1014" s="1">
        <v>2920.7668518026917</v>
      </c>
      <c r="AU1014" s="1">
        <v>40383.762319575413</v>
      </c>
      <c r="AV1014" s="1">
        <v>56.463516770233774</v>
      </c>
      <c r="AW1014" s="8"/>
      <c r="AX1014" s="1">
        <v>74.553091333828448</v>
      </c>
      <c r="AY1014" s="1">
        <v>21.70753847891536</v>
      </c>
      <c r="AZ1014" s="1">
        <v>18.013328545576567</v>
      </c>
      <c r="BA1014" s="1">
        <v>7.3695509854836529E-3</v>
      </c>
      <c r="BB1014" s="1">
        <v>0.13333333333213584</v>
      </c>
      <c r="BC1014" s="1">
        <v>0.20816659994651862</v>
      </c>
      <c r="BD1014" s="1">
        <v>0.18545583635521631</v>
      </c>
      <c r="BE1014" s="1">
        <v>215.58380430209527</v>
      </c>
      <c r="BF1014" s="1">
        <v>2596.2300933770202</v>
      </c>
      <c r="BG1014" s="1">
        <v>10.553707880919623</v>
      </c>
      <c r="BH1014" s="8"/>
      <c r="BI1014" s="7">
        <v>3.4035087719298249</v>
      </c>
      <c r="BJ1014" s="7">
        <v>3.652045613096818E-2</v>
      </c>
      <c r="BK1014" s="1" t="s">
        <v>75</v>
      </c>
      <c r="BL1014" s="1" t="s">
        <v>75</v>
      </c>
      <c r="BM1014" s="1" t="s">
        <v>75</v>
      </c>
      <c r="BN1014" s="1">
        <v>0.36877333333333334</v>
      </c>
      <c r="BO1014" s="1">
        <v>0.48412666666666665</v>
      </c>
      <c r="BP1014" s="1">
        <v>3.403508771929824</v>
      </c>
      <c r="BQ1014" s="1">
        <v>8.4221152430571617</v>
      </c>
      <c r="BR1014" s="1" t="s">
        <v>75</v>
      </c>
      <c r="BS1014" s="1">
        <v>1.0013624519885822</v>
      </c>
      <c r="BT1014" s="1" t="s">
        <v>75</v>
      </c>
      <c r="BU1014" s="1">
        <v>7.4207527910685798</v>
      </c>
      <c r="BV1014" s="1" t="s">
        <v>75</v>
      </c>
      <c r="BW1014" s="1" t="s">
        <v>75</v>
      </c>
      <c r="BX1014" s="1" t="s">
        <v>75</v>
      </c>
      <c r="BY1014" s="1" t="s">
        <v>75</v>
      </c>
      <c r="BZ1014" s="1">
        <v>2.8126584301056495E-2</v>
      </c>
      <c r="CA1014" s="1">
        <v>1.1234871803650615E-2</v>
      </c>
      <c r="CB1014" s="1">
        <v>3.6520456130999815E-2</v>
      </c>
      <c r="CC1014" s="1">
        <v>0.24456876507953873</v>
      </c>
      <c r="CD1014" s="1" t="s">
        <v>75</v>
      </c>
      <c r="CE1014" s="1">
        <v>0.6351955613590089</v>
      </c>
      <c r="CF1014" s="1" t="s">
        <v>75</v>
      </c>
      <c r="CG1014" s="1">
        <v>0.81136722567162556</v>
      </c>
      <c r="CH1014" s="1" t="s">
        <v>75</v>
      </c>
    </row>
    <row r="1015" spans="1:86" x14ac:dyDescent="0.5">
      <c r="A1015" s="5" t="str">
        <f t="shared" si="8"/>
        <v>Kojonup2013CVHyola575_CLFert0N</v>
      </c>
      <c r="B1015" s="1" t="s">
        <v>79</v>
      </c>
      <c r="C1015" s="1">
        <v>2013</v>
      </c>
      <c r="D1015" s="1" t="s">
        <v>72</v>
      </c>
      <c r="E1015" s="2">
        <v>41598</v>
      </c>
      <c r="F1015" s="1">
        <v>0</v>
      </c>
      <c r="G1015" s="1" t="s">
        <v>77</v>
      </c>
      <c r="H1015" s="1" t="s">
        <v>76</v>
      </c>
      <c r="I1015" s="5" t="s">
        <v>151</v>
      </c>
      <c r="J1015" s="5" t="s">
        <v>81</v>
      </c>
      <c r="P1015" s="1">
        <v>680.21212121212113</v>
      </c>
      <c r="X1015" s="1">
        <v>56.363636363636353</v>
      </c>
      <c r="AD1015" s="1">
        <v>39.274613216969492</v>
      </c>
      <c r="AK1015" s="1">
        <v>7.5696945435132292</v>
      </c>
      <c r="AL1015" s="1">
        <v>9</v>
      </c>
      <c r="AM1015" s="1">
        <v>691.12563668078292</v>
      </c>
      <c r="AN1015" s="1">
        <v>207.6363636363636</v>
      </c>
      <c r="AO1015" s="1">
        <v>184.21052631578948</v>
      </c>
      <c r="AP1015" s="1">
        <v>0.3049319564864082</v>
      </c>
      <c r="AQ1015" s="1">
        <v>46.833333333333336</v>
      </c>
      <c r="AR1015" s="1">
        <v>19.566666666666666</v>
      </c>
      <c r="AS1015" s="1">
        <v>4.0376025682546635</v>
      </c>
      <c r="AT1015" s="1">
        <v>4676.3554052255067</v>
      </c>
      <c r="AU1015" s="1">
        <v>51877.515675035596</v>
      </c>
      <c r="AV1015" s="1">
        <v>85.734734387258982</v>
      </c>
      <c r="AW1015" s="8"/>
      <c r="AX1015" s="1">
        <v>55.31878623654859</v>
      </c>
      <c r="AY1015" s="1">
        <v>16.467351454069764</v>
      </c>
      <c r="AZ1015" s="1">
        <v>11.535467417455632</v>
      </c>
      <c r="BA1015" s="1">
        <v>1.2133299683982522E-2</v>
      </c>
      <c r="BB1015" s="1">
        <v>0.61734197258176404</v>
      </c>
      <c r="BC1015" s="1">
        <v>0.77531355664085677</v>
      </c>
      <c r="BD1015" s="1">
        <v>4.9397802824064974E-2</v>
      </c>
      <c r="BE1015" s="1">
        <v>378.67389045148093</v>
      </c>
      <c r="BF1015" s="1">
        <v>2332.7760788520318</v>
      </c>
      <c r="BG1015" s="1">
        <v>12.212660760157387</v>
      </c>
      <c r="BH1015" s="8"/>
      <c r="BI1015" s="7">
        <v>3.4327485380116958</v>
      </c>
      <c r="BJ1015" s="7">
        <v>0.13601992221769416</v>
      </c>
      <c r="BK1015" s="1" t="s">
        <v>75</v>
      </c>
      <c r="BL1015" s="1" t="s">
        <v>75</v>
      </c>
      <c r="BM1015" s="1" t="s">
        <v>75</v>
      </c>
      <c r="BN1015" s="1" t="s">
        <v>75</v>
      </c>
      <c r="BO1015" s="1" t="s">
        <v>75</v>
      </c>
      <c r="BP1015" s="1" t="s">
        <v>75</v>
      </c>
      <c r="BQ1015" s="1" t="s">
        <v>75</v>
      </c>
      <c r="BR1015" s="1" t="s">
        <v>75</v>
      </c>
      <c r="BS1015" s="1" t="s">
        <v>75</v>
      </c>
      <c r="BT1015" s="1" t="s">
        <v>75</v>
      </c>
      <c r="BU1015" s="1" t="s">
        <v>75</v>
      </c>
      <c r="BV1015" s="1" t="s">
        <v>75</v>
      </c>
      <c r="BW1015" s="1" t="s">
        <v>75</v>
      </c>
      <c r="BX1015" s="1" t="s">
        <v>75</v>
      </c>
      <c r="BY1015" s="1" t="s">
        <v>75</v>
      </c>
      <c r="BZ1015" s="1" t="s">
        <v>75</v>
      </c>
      <c r="CA1015" s="1" t="s">
        <v>75</v>
      </c>
      <c r="CB1015" s="1" t="s">
        <v>75</v>
      </c>
      <c r="CC1015" s="1" t="s">
        <v>75</v>
      </c>
      <c r="CD1015" s="1" t="s">
        <v>75</v>
      </c>
      <c r="CE1015" s="1" t="s">
        <v>75</v>
      </c>
      <c r="CF1015" s="1" t="s">
        <v>75</v>
      </c>
      <c r="CG1015" s="1" t="s">
        <v>75</v>
      </c>
      <c r="CH1015" s="1" t="s">
        <v>75</v>
      </c>
    </row>
    <row r="1016" spans="1:86" x14ac:dyDescent="0.5">
      <c r="A1016" s="5" t="str">
        <f t="shared" si="8"/>
        <v>Kojonup2013CV43C80_CLFert0N</v>
      </c>
      <c r="B1016" s="1" t="s">
        <v>79</v>
      </c>
      <c r="C1016" s="1">
        <v>2013</v>
      </c>
      <c r="D1016" s="1" t="s">
        <v>72</v>
      </c>
      <c r="E1016" s="2">
        <v>41598</v>
      </c>
      <c r="F1016" s="1">
        <v>0</v>
      </c>
      <c r="G1016" s="1" t="s">
        <v>77</v>
      </c>
      <c r="H1016" s="1" t="s">
        <v>74</v>
      </c>
      <c r="I1016" s="5" t="s">
        <v>154</v>
      </c>
      <c r="J1016" s="5" t="s">
        <v>82</v>
      </c>
      <c r="P1016" s="1">
        <v>413.87272727272722</v>
      </c>
      <c r="X1016" s="1">
        <v>87.878787878787875</v>
      </c>
      <c r="AD1016" s="1">
        <v>55.859227826146302</v>
      </c>
      <c r="AK1016" s="1">
        <v>12.611304270718051</v>
      </c>
      <c r="AL1016" s="1">
        <v>9</v>
      </c>
      <c r="AM1016" s="1">
        <v>400.41478878721119</v>
      </c>
      <c r="AN1016" s="1">
        <v>147.29696969696968</v>
      </c>
      <c r="AO1016" s="1">
        <v>120.1754385964912</v>
      </c>
      <c r="AP1016" s="1">
        <v>0.35293420973424999</v>
      </c>
      <c r="AQ1016" s="1">
        <v>47.466666666666669</v>
      </c>
      <c r="AR1016" s="1">
        <v>20.066666666666666</v>
      </c>
      <c r="AS1016" s="1">
        <v>4.4144135864965754</v>
      </c>
      <c r="AT1016" s="1">
        <v>2690.6502047009894</v>
      </c>
      <c r="AU1016" s="1">
        <v>32389.137020898041</v>
      </c>
      <c r="AV1016" s="1">
        <v>30.310862360610646</v>
      </c>
      <c r="AW1016" s="8"/>
      <c r="AX1016" s="1">
        <v>41.983444114550252</v>
      </c>
      <c r="AY1016" s="1">
        <v>25.833402114899972</v>
      </c>
      <c r="AZ1016" s="1">
        <v>4.3597884953226389</v>
      </c>
      <c r="BA1016" s="1">
        <v>2.0194772383168958E-2</v>
      </c>
      <c r="BB1016" s="1">
        <v>0.34801021696341788</v>
      </c>
      <c r="BC1016" s="1">
        <v>0.38441875315566632</v>
      </c>
      <c r="BD1016" s="1">
        <v>0.42618552904453039</v>
      </c>
      <c r="BE1016" s="1">
        <v>474.57776088831218</v>
      </c>
      <c r="BF1016" s="1">
        <v>4048.2584384497691</v>
      </c>
      <c r="BG1016" s="1">
        <v>1.0692375775605929</v>
      </c>
      <c r="BH1016" s="8"/>
      <c r="BI1016" s="7">
        <v>3.5204678362573096</v>
      </c>
      <c r="BJ1016" s="7">
        <v>6.7441886518537941E-2</v>
      </c>
      <c r="BK1016" s="1" t="s">
        <v>75</v>
      </c>
      <c r="BL1016" s="1" t="s">
        <v>75</v>
      </c>
      <c r="BM1016" s="1" t="s">
        <v>75</v>
      </c>
      <c r="BN1016" s="1">
        <v>0.41493666666666668</v>
      </c>
      <c r="BO1016" s="1">
        <v>0.60863333333333325</v>
      </c>
      <c r="BP1016" s="1">
        <v>3.5204678362573092</v>
      </c>
      <c r="BQ1016" s="1">
        <v>5.668227627145332</v>
      </c>
      <c r="BR1016" s="1" t="s">
        <v>75</v>
      </c>
      <c r="BS1016" s="1">
        <v>0.50406813751215851</v>
      </c>
      <c r="BT1016" s="1" t="s">
        <v>75</v>
      </c>
      <c r="BU1016" s="1">
        <v>5.1641594896331737</v>
      </c>
      <c r="BV1016" s="1" t="s">
        <v>75</v>
      </c>
      <c r="BW1016" s="1" t="s">
        <v>75</v>
      </c>
      <c r="BX1016" s="1" t="s">
        <v>75</v>
      </c>
      <c r="BY1016" s="1" t="s">
        <v>75</v>
      </c>
      <c r="BZ1016" s="1">
        <v>3.4903842354547833E-2</v>
      </c>
      <c r="CA1016" s="1">
        <v>7.8152028409021301E-2</v>
      </c>
      <c r="CB1016" s="1">
        <v>6.7441886518561187E-2</v>
      </c>
      <c r="CC1016" s="1">
        <v>0.74239152448656831</v>
      </c>
      <c r="CD1016" s="1" t="s">
        <v>75</v>
      </c>
      <c r="CE1016" s="1">
        <v>0.11840875756136054</v>
      </c>
      <c r="CF1016" s="1" t="s">
        <v>75</v>
      </c>
      <c r="CG1016" s="1">
        <v>0.83555984702135155</v>
      </c>
      <c r="CH1016" s="1" t="s">
        <v>75</v>
      </c>
    </row>
    <row r="1017" spans="1:86" x14ac:dyDescent="0.5">
      <c r="A1017" s="5" t="str">
        <f t="shared" si="8"/>
        <v>Kojonup2013CV43Y23_RRFert0N</v>
      </c>
      <c r="B1017" s="1" t="s">
        <v>79</v>
      </c>
      <c r="C1017" s="1">
        <v>2013</v>
      </c>
      <c r="D1017" s="1" t="s">
        <v>72</v>
      </c>
      <c r="E1017" s="2">
        <v>41598</v>
      </c>
      <c r="F1017" s="1">
        <v>0</v>
      </c>
      <c r="G1017" s="1" t="s">
        <v>78</v>
      </c>
      <c r="H1017" s="1" t="s">
        <v>76</v>
      </c>
      <c r="I1017" s="5" t="s">
        <v>157</v>
      </c>
      <c r="J1017" s="5" t="s">
        <v>82</v>
      </c>
      <c r="P1017" s="1">
        <v>665.26060606060594</v>
      </c>
      <c r="X1017" s="1">
        <v>44.242424242424242</v>
      </c>
      <c r="AD1017" s="1">
        <v>58.672396101396593</v>
      </c>
      <c r="AK1017" s="1">
        <v>6.4139425722777936</v>
      </c>
      <c r="AL1017" s="1">
        <v>9</v>
      </c>
      <c r="AM1017" s="1">
        <v>690.32530072497366</v>
      </c>
      <c r="AN1017" s="1">
        <v>224.87878787878788</v>
      </c>
      <c r="AO1017" s="1">
        <v>207.73524720893141</v>
      </c>
      <c r="AP1017" s="1">
        <v>0.33908573586777746</v>
      </c>
      <c r="AQ1017" s="1">
        <v>46.466666666666669</v>
      </c>
      <c r="AR1017" s="1">
        <v>18.833333333333332</v>
      </c>
      <c r="AS1017" s="1">
        <v>3.5560628516736781</v>
      </c>
      <c r="AT1017" s="1">
        <v>4069.4105364290313</v>
      </c>
      <c r="AU1017" s="1">
        <v>65978.549521320834</v>
      </c>
      <c r="AV1017" s="1">
        <v>90.910837252930904</v>
      </c>
      <c r="AW1017" s="8"/>
      <c r="AX1017" s="1">
        <v>38.750412890854719</v>
      </c>
      <c r="AY1017" s="1">
        <v>17.154778573782824</v>
      </c>
      <c r="AZ1017" s="1">
        <v>9.7013756464087475</v>
      </c>
      <c r="BA1017" s="1">
        <v>9.3669742801307434E-3</v>
      </c>
      <c r="BB1017" s="1">
        <v>0.18559214542778721</v>
      </c>
      <c r="BC1017" s="1">
        <v>0.17638342073766658</v>
      </c>
      <c r="BD1017" s="1">
        <v>0.12163138609891309</v>
      </c>
      <c r="BE1017" s="1">
        <v>891.37647149451959</v>
      </c>
      <c r="BF1017" s="1">
        <v>4743.7897797408586</v>
      </c>
      <c r="BG1017" s="1">
        <v>9.5566653367576659</v>
      </c>
      <c r="BH1017" s="8"/>
      <c r="BI1017" s="7">
        <v>3.3040935672514617</v>
      </c>
      <c r="BJ1017" s="7">
        <v>3.0944459778537995E-2</v>
      </c>
      <c r="BK1017" s="1" t="s">
        <v>75</v>
      </c>
      <c r="BL1017" s="1" t="s">
        <v>75</v>
      </c>
      <c r="BM1017" s="1" t="s">
        <v>75</v>
      </c>
      <c r="BN1017" s="1" t="s">
        <v>75</v>
      </c>
      <c r="BO1017" s="1" t="s">
        <v>75</v>
      </c>
      <c r="BP1017" s="1" t="s">
        <v>75</v>
      </c>
      <c r="BQ1017" s="1" t="s">
        <v>75</v>
      </c>
      <c r="BR1017" s="1" t="s">
        <v>75</v>
      </c>
      <c r="BS1017" s="1" t="s">
        <v>75</v>
      </c>
      <c r="BT1017" s="1" t="s">
        <v>75</v>
      </c>
      <c r="BU1017" s="1" t="s">
        <v>75</v>
      </c>
      <c r="BV1017" s="1" t="s">
        <v>75</v>
      </c>
      <c r="BW1017" s="1" t="s">
        <v>75</v>
      </c>
      <c r="BX1017" s="1" t="s">
        <v>75</v>
      </c>
      <c r="BY1017" s="1" t="s">
        <v>75</v>
      </c>
      <c r="BZ1017" s="1" t="s">
        <v>75</v>
      </c>
      <c r="CA1017" s="1" t="s">
        <v>75</v>
      </c>
      <c r="CB1017" s="1" t="s">
        <v>75</v>
      </c>
      <c r="CC1017" s="1" t="s">
        <v>75</v>
      </c>
      <c r="CD1017" s="1" t="s">
        <v>75</v>
      </c>
      <c r="CE1017" s="1" t="s">
        <v>75</v>
      </c>
      <c r="CF1017" s="1" t="s">
        <v>75</v>
      </c>
      <c r="CG1017" s="1" t="s">
        <v>75</v>
      </c>
      <c r="CH1017" s="1" t="s">
        <v>75</v>
      </c>
    </row>
    <row r="1018" spans="1:86" x14ac:dyDescent="0.5">
      <c r="A1018" s="5" t="str">
        <f t="shared" si="8"/>
        <v>Kojonup2013CV43Y85_CLFert0N</v>
      </c>
      <c r="B1018" s="1" t="s">
        <v>79</v>
      </c>
      <c r="C1018" s="1">
        <v>2013</v>
      </c>
      <c r="D1018" s="1" t="s">
        <v>72</v>
      </c>
      <c r="E1018" s="2">
        <v>41598</v>
      </c>
      <c r="F1018" s="1">
        <v>0</v>
      </c>
      <c r="G1018" s="1" t="s">
        <v>77</v>
      </c>
      <c r="H1018" s="1" t="s">
        <v>76</v>
      </c>
      <c r="I1018" s="5" t="s">
        <v>162</v>
      </c>
      <c r="J1018" s="5" t="s">
        <v>82</v>
      </c>
      <c r="P1018" s="1">
        <v>696.9878787878788</v>
      </c>
      <c r="X1018" s="1">
        <v>52.72727272727272</v>
      </c>
      <c r="AD1018" s="1">
        <v>105.06952090905698</v>
      </c>
      <c r="AK1018" s="1">
        <v>10.959479587894016</v>
      </c>
      <c r="AL1018" s="1">
        <v>9</v>
      </c>
      <c r="AM1018" s="1">
        <v>622.74612024280361</v>
      </c>
      <c r="AN1018" s="1">
        <v>212.19393939393936</v>
      </c>
      <c r="AO1018" s="1">
        <v>151.11642743221688</v>
      </c>
      <c r="AP1018" s="1">
        <v>0.30705638430779825</v>
      </c>
      <c r="AQ1018" s="1">
        <v>45.233333333333327</v>
      </c>
      <c r="AR1018" s="1">
        <v>19.966666666666665</v>
      </c>
      <c r="AS1018" s="1">
        <v>3.9377684298890707</v>
      </c>
      <c r="AT1018" s="1">
        <v>3672.5813453622759</v>
      </c>
      <c r="AU1018" s="1">
        <v>45154.947086668733</v>
      </c>
      <c r="AV1018" s="1">
        <v>88.959777283425908</v>
      </c>
      <c r="AW1018" s="8"/>
      <c r="AX1018" s="1">
        <v>61.591372686703316</v>
      </c>
      <c r="AY1018" s="1">
        <v>28.187472225262706</v>
      </c>
      <c r="AZ1018" s="1">
        <v>13.39736652026439</v>
      </c>
      <c r="BA1018" s="1">
        <v>1.2547554283383064E-2</v>
      </c>
      <c r="BB1018" s="1">
        <v>0.93333333333339608</v>
      </c>
      <c r="BC1018" s="1">
        <v>0.63857480202227357</v>
      </c>
      <c r="BD1018" s="1">
        <v>7.9762328399180779E-2</v>
      </c>
      <c r="BE1018" s="1">
        <v>932.01524875653024</v>
      </c>
      <c r="BF1018" s="1">
        <v>2756.7774744739509</v>
      </c>
      <c r="BG1018" s="1">
        <v>26.155137569544241</v>
      </c>
      <c r="BH1018" s="8"/>
      <c r="BI1018" s="7">
        <v>3.5029239766081868</v>
      </c>
      <c r="BJ1018" s="7">
        <v>0.11203066702145149</v>
      </c>
      <c r="BK1018" s="1" t="s">
        <v>75</v>
      </c>
      <c r="BL1018" s="1" t="s">
        <v>75</v>
      </c>
      <c r="BM1018" s="1" t="s">
        <v>75</v>
      </c>
      <c r="BN1018" s="1">
        <v>0.43470000000000003</v>
      </c>
      <c r="BO1018" s="1">
        <v>0.39577000000000001</v>
      </c>
      <c r="BP1018" s="1">
        <v>3.5029239766081872</v>
      </c>
      <c r="BQ1018" s="1">
        <v>8.2836578260543998</v>
      </c>
      <c r="BR1018" s="1" t="s">
        <v>75</v>
      </c>
      <c r="BS1018" s="1">
        <v>0.91361316895711198</v>
      </c>
      <c r="BT1018" s="1" t="s">
        <v>75</v>
      </c>
      <c r="BU1018" s="1">
        <v>7.3700446570972886</v>
      </c>
      <c r="BV1018" s="1" t="s">
        <v>75</v>
      </c>
      <c r="BW1018" s="1" t="s">
        <v>75</v>
      </c>
      <c r="BX1018" s="1" t="s">
        <v>75</v>
      </c>
      <c r="BY1018" s="1" t="s">
        <v>75</v>
      </c>
      <c r="BZ1018" s="1">
        <v>2.642459523499556E-2</v>
      </c>
      <c r="CA1018" s="1">
        <v>1.4114589378842036E-2</v>
      </c>
      <c r="CB1018" s="1">
        <v>0.11203066702145394</v>
      </c>
      <c r="CC1018" s="1">
        <v>1.0197015962476568</v>
      </c>
      <c r="CD1018" s="1" t="s">
        <v>75</v>
      </c>
      <c r="CE1018" s="1">
        <v>0.28068797973235543</v>
      </c>
      <c r="CF1018" s="1" t="s">
        <v>75</v>
      </c>
      <c r="CG1018" s="1">
        <v>0.74741983809501067</v>
      </c>
      <c r="CH1018" s="1" t="s">
        <v>75</v>
      </c>
    </row>
    <row r="1019" spans="1:86" x14ac:dyDescent="0.5">
      <c r="A1019" s="5" t="str">
        <f t="shared" si="8"/>
        <v>Kojonup2013CV45Y22_RRFert0N</v>
      </c>
      <c r="B1019" s="1" t="s">
        <v>79</v>
      </c>
      <c r="C1019" s="1">
        <v>2013</v>
      </c>
      <c r="D1019" s="1" t="s">
        <v>72</v>
      </c>
      <c r="E1019" s="2">
        <v>41598</v>
      </c>
      <c r="F1019" s="1">
        <v>0</v>
      </c>
      <c r="G1019" s="1" t="s">
        <v>78</v>
      </c>
      <c r="H1019" s="1" t="s">
        <v>76</v>
      </c>
      <c r="I1019" s="5" t="s">
        <v>89</v>
      </c>
      <c r="J1019" s="5" t="s">
        <v>81</v>
      </c>
      <c r="P1019" s="1">
        <v>663.76969696969707</v>
      </c>
      <c r="X1019" s="1">
        <v>84.848484848484844</v>
      </c>
      <c r="AD1019" s="1">
        <v>72.617356585752319</v>
      </c>
      <c r="AK1019" s="1">
        <v>12.166581757505902</v>
      </c>
      <c r="AL1019" s="1">
        <v>9</v>
      </c>
      <c r="AM1019" s="1">
        <v>716.66419567351466</v>
      </c>
      <c r="AN1019" s="1">
        <v>210.24242424242425</v>
      </c>
      <c r="AO1019" s="1">
        <v>198.56459330143537</v>
      </c>
      <c r="AP1019" s="1">
        <v>0.32024923555461288</v>
      </c>
      <c r="AQ1019" s="1">
        <v>46.933333333333337</v>
      </c>
      <c r="AR1019" s="1">
        <v>18.433333333333334</v>
      </c>
      <c r="AS1019" s="1">
        <v>4.4296508987693617</v>
      </c>
      <c r="AT1019" s="1">
        <v>3007.3951411817429</v>
      </c>
      <c r="AU1019" s="1">
        <v>51595.13088187328</v>
      </c>
      <c r="AV1019" s="1">
        <v>37.042050724490871</v>
      </c>
      <c r="AW1019" s="8"/>
      <c r="AX1019" s="1">
        <v>58.554270793504926</v>
      </c>
      <c r="AY1019" s="1">
        <v>11.586799429888494</v>
      </c>
      <c r="AZ1019" s="1">
        <v>9.0572700889957147</v>
      </c>
      <c r="BA1019" s="1">
        <v>1.6038285759905058E-2</v>
      </c>
      <c r="BB1019" s="1">
        <v>0.23333333333274001</v>
      </c>
      <c r="BC1019" s="1">
        <v>0.12018504251533282</v>
      </c>
      <c r="BD1019" s="1">
        <v>0.26573742217122381</v>
      </c>
      <c r="BE1019" s="1">
        <v>112.0539175364996</v>
      </c>
      <c r="BF1019" s="1">
        <v>2213.9721850643705</v>
      </c>
      <c r="BG1019" s="1">
        <v>5.6127983214140427</v>
      </c>
      <c r="BH1019" s="8"/>
      <c r="BI1019" s="7">
        <v>3.2339181286549707</v>
      </c>
      <c r="BJ1019" s="7">
        <v>2.1085095178128566E-2</v>
      </c>
      <c r="BK1019" s="1" t="s">
        <v>75</v>
      </c>
      <c r="BL1019" s="1" t="s">
        <v>75</v>
      </c>
      <c r="BM1019" s="1" t="s">
        <v>75</v>
      </c>
      <c r="BN1019" s="1">
        <v>0.37498000000000004</v>
      </c>
      <c r="BO1019" s="1">
        <v>0.46128333333333332</v>
      </c>
      <c r="BP1019" s="1">
        <v>3.2339181286549707</v>
      </c>
      <c r="BQ1019" s="1">
        <v>7.9176936276011292</v>
      </c>
      <c r="BR1019" s="1" t="s">
        <v>75</v>
      </c>
      <c r="BS1019" s="1">
        <v>1.1182582209025653</v>
      </c>
      <c r="BT1019" s="1" t="s">
        <v>75</v>
      </c>
      <c r="BU1019" s="1">
        <v>6.7994354066985645</v>
      </c>
      <c r="BV1019" s="1" t="s">
        <v>75</v>
      </c>
      <c r="BW1019" s="1" t="s">
        <v>75</v>
      </c>
      <c r="BX1019" s="1" t="s">
        <v>75</v>
      </c>
      <c r="BY1019" s="1" t="s">
        <v>75</v>
      </c>
      <c r="BZ1019" s="1">
        <v>1.3104141838874345E-2</v>
      </c>
      <c r="CA1019" s="1">
        <v>3.2366145035274817E-2</v>
      </c>
      <c r="CB1019" s="1">
        <v>2.1085095178127896E-2</v>
      </c>
      <c r="CC1019" s="1">
        <v>0.49428309131012815</v>
      </c>
      <c r="CD1019" s="1" t="s">
        <v>75</v>
      </c>
      <c r="CE1019" s="1">
        <v>0.19240661977825443</v>
      </c>
      <c r="CF1019" s="1" t="s">
        <v>75</v>
      </c>
      <c r="CG1019" s="1">
        <v>0.38195411277195862</v>
      </c>
      <c r="CH1019" s="1" t="s">
        <v>75</v>
      </c>
    </row>
    <row r="1020" spans="1:86" x14ac:dyDescent="0.5">
      <c r="A1020" s="5" t="str">
        <f t="shared" si="8"/>
        <v>Kojonup2013CV45Y86_CLFert0N</v>
      </c>
      <c r="B1020" s="1" t="s">
        <v>79</v>
      </c>
      <c r="C1020" s="1">
        <v>2013</v>
      </c>
      <c r="D1020" s="1" t="s">
        <v>72</v>
      </c>
      <c r="E1020" s="2">
        <v>41598</v>
      </c>
      <c r="F1020" s="1">
        <v>0</v>
      </c>
      <c r="G1020" s="1" t="s">
        <v>77</v>
      </c>
      <c r="H1020" s="1" t="s">
        <v>76</v>
      </c>
      <c r="I1020" s="5" t="s">
        <v>90</v>
      </c>
      <c r="J1020" s="5" t="s">
        <v>81</v>
      </c>
      <c r="P1020" s="1">
        <v>687.21212121212136</v>
      </c>
      <c r="X1020" s="1">
        <v>50.303030303030305</v>
      </c>
      <c r="AD1020" s="1">
        <v>30.707293725930203</v>
      </c>
      <c r="AK1020" s="1">
        <v>2.641756935479187</v>
      </c>
      <c r="AL1020" s="1">
        <v>9</v>
      </c>
      <c r="AM1020" s="1">
        <v>713.13365464672972</v>
      </c>
      <c r="AN1020" s="1">
        <v>215.73333333333332</v>
      </c>
      <c r="AO1020" s="1">
        <v>192.98245614035088</v>
      </c>
      <c r="AP1020" s="1">
        <v>0.31377298775935752</v>
      </c>
      <c r="AQ1020" s="1">
        <v>47.466666666666669</v>
      </c>
      <c r="AR1020" s="1">
        <v>19.266666666666666</v>
      </c>
      <c r="AS1020" s="1">
        <v>3.8048928028859081</v>
      </c>
      <c r="AT1020" s="1">
        <v>4084.4854519742144</v>
      </c>
      <c r="AU1020" s="1">
        <v>59306.708321708626</v>
      </c>
      <c r="AV1020" s="1">
        <v>81.346691758930874</v>
      </c>
      <c r="AW1020" s="8"/>
      <c r="AX1020" s="1">
        <v>65.244183511286153</v>
      </c>
      <c r="AY1020" s="1">
        <v>10.950136587111672</v>
      </c>
      <c r="AZ1020" s="1">
        <v>17.379979838678874</v>
      </c>
      <c r="BA1020" s="1">
        <v>2.4815681909552416E-3</v>
      </c>
      <c r="BB1020" s="1">
        <v>0.21858128414278052</v>
      </c>
      <c r="BC1020" s="1">
        <v>0.4333333333333112</v>
      </c>
      <c r="BD1020" s="1">
        <v>0.20717876104805844</v>
      </c>
      <c r="BE1020" s="1">
        <v>238.81640417732308</v>
      </c>
      <c r="BF1020" s="1">
        <v>6729.3191899243802</v>
      </c>
      <c r="BG1020" s="1">
        <v>3.9045653209477758</v>
      </c>
      <c r="BH1020" s="8"/>
      <c r="BI1020" s="7">
        <v>3.3801169590643272</v>
      </c>
      <c r="BJ1020" s="7">
        <v>7.6023391812861607E-2</v>
      </c>
      <c r="BK1020" s="1" t="s">
        <v>75</v>
      </c>
      <c r="BL1020" s="1" t="s">
        <v>75</v>
      </c>
      <c r="BM1020" s="1" t="s">
        <v>75</v>
      </c>
      <c r="BN1020" s="1">
        <v>0.38216333333333335</v>
      </c>
      <c r="BO1020" s="1">
        <v>0.60941000000000001</v>
      </c>
      <c r="BP1020" s="1">
        <v>3.3801169590643272</v>
      </c>
      <c r="BQ1020" s="1">
        <v>8.5685603617696309</v>
      </c>
      <c r="BR1020" s="1" t="s">
        <v>75</v>
      </c>
      <c r="BS1020" s="1">
        <v>1.2931036897866439</v>
      </c>
      <c r="BT1020" s="1" t="s">
        <v>75</v>
      </c>
      <c r="BU1020" s="1">
        <v>7.2754566719829867</v>
      </c>
      <c r="BV1020" s="1" t="s">
        <v>75</v>
      </c>
      <c r="BW1020" s="1" t="s">
        <v>75</v>
      </c>
      <c r="BX1020" s="1" t="s">
        <v>75</v>
      </c>
      <c r="BY1020" s="1" t="s">
        <v>75</v>
      </c>
      <c r="BZ1020" s="1">
        <v>4.587621799775761E-2</v>
      </c>
      <c r="CA1020" s="1">
        <v>1.8011054938564627E-2</v>
      </c>
      <c r="CB1020" s="1">
        <v>7.6023391812868213E-2</v>
      </c>
      <c r="CC1020" s="1">
        <v>0.26742617993291318</v>
      </c>
      <c r="CD1020" s="1" t="s">
        <v>75</v>
      </c>
      <c r="CE1020" s="1">
        <v>0.13052536501099296</v>
      </c>
      <c r="CF1020" s="1" t="s">
        <v>75</v>
      </c>
      <c r="CG1020" s="1">
        <v>0.19924747920990743</v>
      </c>
      <c r="CH1020" s="1" t="s">
        <v>75</v>
      </c>
    </row>
    <row r="1021" spans="1:86" x14ac:dyDescent="0.5">
      <c r="A1021" s="5" t="str">
        <f t="shared" si="8"/>
        <v>Kojonup2013CVATR_GemFert150N</v>
      </c>
      <c r="B1021" s="1" t="s">
        <v>79</v>
      </c>
      <c r="C1021" s="1">
        <v>2013</v>
      </c>
      <c r="D1021" s="1" t="s">
        <v>72</v>
      </c>
      <c r="E1021" s="2">
        <v>41598</v>
      </c>
      <c r="F1021" s="1">
        <v>150</v>
      </c>
      <c r="G1021" s="1" t="s">
        <v>73</v>
      </c>
      <c r="H1021" s="1" t="s">
        <v>74</v>
      </c>
      <c r="I1021" s="5" t="s">
        <v>104</v>
      </c>
      <c r="J1021" s="5" t="s">
        <v>81</v>
      </c>
      <c r="P1021" s="1">
        <v>781.29090909090917</v>
      </c>
      <c r="X1021" s="1">
        <v>53.333333333333336</v>
      </c>
      <c r="AD1021" s="1">
        <v>74.661914203339691</v>
      </c>
      <c r="AK1021" s="1">
        <v>12.523623224104121</v>
      </c>
      <c r="AL1021" s="1">
        <v>9</v>
      </c>
      <c r="AM1021" s="1">
        <v>892.93404775565284</v>
      </c>
      <c r="AN1021" s="1">
        <v>298.31515151515146</v>
      </c>
      <c r="AO1021" s="1">
        <v>289.4736842105263</v>
      </c>
      <c r="AP1021" s="1">
        <v>0.38138827515085022</v>
      </c>
      <c r="AQ1021" s="1">
        <v>47.933333333333337</v>
      </c>
      <c r="AR1021" s="1">
        <v>20.066666666666666</v>
      </c>
      <c r="AS1021" s="1">
        <v>3.7733014324067073</v>
      </c>
      <c r="AT1021" s="1">
        <v>6060.1653170580948</v>
      </c>
      <c r="AU1021" s="1">
        <v>91824.720790607607</v>
      </c>
      <c r="AV1021" s="1">
        <v>123.97958901887284</v>
      </c>
      <c r="AW1021" s="8"/>
      <c r="AX1021" s="1">
        <v>43.284373102863967</v>
      </c>
      <c r="AY1021" s="1">
        <v>30.1598264774467</v>
      </c>
      <c r="AZ1021" s="1">
        <v>12.790283040147754</v>
      </c>
      <c r="BA1021" s="1">
        <v>3.1249452362270488E-3</v>
      </c>
      <c r="BB1021" s="1">
        <v>0.32829526005937459</v>
      </c>
      <c r="BC1021" s="1">
        <v>0.42557151116015257</v>
      </c>
      <c r="BD1021" s="1">
        <v>0.3012189986813737</v>
      </c>
      <c r="BE1021" s="1">
        <v>617.40019110701917</v>
      </c>
      <c r="BF1021" s="1">
        <v>10878.237837108278</v>
      </c>
      <c r="BG1021" s="1">
        <v>25.233343392953717</v>
      </c>
      <c r="BH1021" s="8"/>
      <c r="BI1021" s="7">
        <v>3.5204678362573096</v>
      </c>
      <c r="BJ1021" s="7">
        <v>7.4661668624588173E-2</v>
      </c>
      <c r="BK1021" s="1" t="s">
        <v>75</v>
      </c>
      <c r="BL1021" s="1" t="s">
        <v>75</v>
      </c>
      <c r="BM1021" s="1" t="s">
        <v>75</v>
      </c>
      <c r="BN1021" s="1" t="s">
        <v>75</v>
      </c>
      <c r="BO1021" s="1" t="s">
        <v>75</v>
      </c>
      <c r="BP1021" s="1" t="s">
        <v>75</v>
      </c>
      <c r="BQ1021" s="1" t="s">
        <v>75</v>
      </c>
      <c r="BR1021" s="1" t="s">
        <v>75</v>
      </c>
      <c r="BS1021" s="1" t="s">
        <v>75</v>
      </c>
      <c r="BT1021" s="1" t="s">
        <v>75</v>
      </c>
      <c r="BU1021" s="1" t="s">
        <v>75</v>
      </c>
      <c r="BV1021" s="1" t="s">
        <v>75</v>
      </c>
      <c r="BW1021" s="1" t="s">
        <v>75</v>
      </c>
      <c r="BX1021" s="1" t="s">
        <v>75</v>
      </c>
      <c r="BY1021" s="1" t="s">
        <v>75</v>
      </c>
      <c r="BZ1021" s="1" t="s">
        <v>75</v>
      </c>
      <c r="CA1021" s="1" t="s">
        <v>75</v>
      </c>
      <c r="CB1021" s="1" t="s">
        <v>75</v>
      </c>
      <c r="CC1021" s="1" t="s">
        <v>75</v>
      </c>
      <c r="CD1021" s="1" t="s">
        <v>75</v>
      </c>
      <c r="CE1021" s="1" t="s">
        <v>75</v>
      </c>
      <c r="CF1021" s="1" t="s">
        <v>75</v>
      </c>
      <c r="CG1021" s="1" t="s">
        <v>75</v>
      </c>
      <c r="CH1021" s="1" t="s">
        <v>75</v>
      </c>
    </row>
    <row r="1022" spans="1:86" x14ac:dyDescent="0.5">
      <c r="A1022" s="5" t="str">
        <f t="shared" si="8"/>
        <v>Kojonup2013CVATR_StingrayFert150N</v>
      </c>
      <c r="B1022" s="1" t="s">
        <v>79</v>
      </c>
      <c r="C1022" s="1">
        <v>2013</v>
      </c>
      <c r="D1022" s="1" t="s">
        <v>72</v>
      </c>
      <c r="E1022" s="2">
        <v>41598</v>
      </c>
      <c r="F1022" s="1">
        <v>150</v>
      </c>
      <c r="G1022" s="1" t="s">
        <v>73</v>
      </c>
      <c r="H1022" s="1" t="s">
        <v>74</v>
      </c>
      <c r="I1022" s="5" t="s">
        <v>107</v>
      </c>
      <c r="J1022" s="5" t="s">
        <v>82</v>
      </c>
      <c r="P1022" s="1">
        <v>754.68484848484843</v>
      </c>
      <c r="X1022" s="1">
        <v>77.575757575757578</v>
      </c>
      <c r="AD1022" s="1">
        <v>51.800748086255616</v>
      </c>
      <c r="AK1022" s="1">
        <v>22.052612604436646</v>
      </c>
      <c r="AL1022" s="1">
        <v>9</v>
      </c>
      <c r="AM1022" s="1">
        <v>647.66055376387601</v>
      </c>
      <c r="AN1022" s="1">
        <v>311.59393939393937</v>
      </c>
      <c r="AO1022" s="1">
        <v>231.65869218500794</v>
      </c>
      <c r="AP1022" s="1">
        <v>0.41400833712672774</v>
      </c>
      <c r="AQ1022" s="1">
        <v>47.266666666666659</v>
      </c>
      <c r="AR1022" s="1">
        <v>20.833333333333332</v>
      </c>
      <c r="AS1022" s="1">
        <v>3.3760221658060061</v>
      </c>
      <c r="AT1022" s="1">
        <v>4190.9695467067349</v>
      </c>
      <c r="AU1022" s="1">
        <v>79866.74081792681</v>
      </c>
      <c r="AV1022" s="1">
        <v>65.181203244055823</v>
      </c>
      <c r="AW1022" s="8"/>
      <c r="AX1022" s="1">
        <v>28.433320024827921</v>
      </c>
      <c r="AY1022" s="1">
        <v>15.255092030996948</v>
      </c>
      <c r="AZ1022" s="1">
        <v>6.4168568339046299</v>
      </c>
      <c r="BA1022" s="1">
        <v>9.4289504749036947E-3</v>
      </c>
      <c r="BB1022" s="1">
        <v>0.32829526006029802</v>
      </c>
      <c r="BC1022" s="1">
        <v>0.34801021696369011</v>
      </c>
      <c r="BD1022" s="1">
        <v>0.2131586136369234</v>
      </c>
      <c r="BE1022" s="1">
        <v>264.89065340576343</v>
      </c>
      <c r="BF1022" s="1">
        <v>5089.3420431807781</v>
      </c>
      <c r="BG1022" s="1">
        <v>21.603512377849739</v>
      </c>
      <c r="BH1022" s="8"/>
      <c r="BI1022" s="7">
        <v>3.6549707602339176</v>
      </c>
      <c r="BJ1022" s="7">
        <v>6.1054424028717559E-2</v>
      </c>
      <c r="BK1022" s="1" t="s">
        <v>75</v>
      </c>
      <c r="BL1022" s="1" t="s">
        <v>75</v>
      </c>
      <c r="BM1022" s="1" t="s">
        <v>75</v>
      </c>
      <c r="BN1022" s="1">
        <v>0.50494000000000006</v>
      </c>
      <c r="BO1022" s="1">
        <v>0.69798666666666664</v>
      </c>
      <c r="BP1022" s="1">
        <v>3.6549707602339176</v>
      </c>
      <c r="BQ1022" s="1">
        <v>13.658013995692663</v>
      </c>
      <c r="BR1022" s="1" t="s">
        <v>75</v>
      </c>
      <c r="BS1022" s="1">
        <v>2.2550347293449788</v>
      </c>
      <c r="BT1022" s="1" t="s">
        <v>75</v>
      </c>
      <c r="BU1022" s="1">
        <v>11.402979266347685</v>
      </c>
      <c r="BV1022" s="1" t="s">
        <v>75</v>
      </c>
      <c r="BW1022" s="1" t="s">
        <v>75</v>
      </c>
      <c r="BX1022" s="1" t="s">
        <v>75</v>
      </c>
      <c r="BY1022" s="1" t="s">
        <v>75</v>
      </c>
      <c r="BZ1022" s="1">
        <v>6.2845770740758561E-2</v>
      </c>
      <c r="CA1022" s="1">
        <v>7.1537229778936881E-2</v>
      </c>
      <c r="CB1022" s="1">
        <v>6.1054424028712952E-2</v>
      </c>
      <c r="CC1022" s="1">
        <v>1.2925387983138326</v>
      </c>
      <c r="CD1022" s="1" t="s">
        <v>75</v>
      </c>
      <c r="CE1022" s="1">
        <v>0.81963484202620052</v>
      </c>
      <c r="CF1022" s="1" t="s">
        <v>75</v>
      </c>
      <c r="CG1022" s="1">
        <v>0.72167907860677671</v>
      </c>
      <c r="CH1022" s="1" t="s">
        <v>75</v>
      </c>
    </row>
    <row r="1023" spans="1:86" x14ac:dyDescent="0.5">
      <c r="A1023" s="5" t="str">
        <f t="shared" si="8"/>
        <v>Kojonup2013CVAV_GarnetFert150N</v>
      </c>
      <c r="B1023" s="1" t="s">
        <v>79</v>
      </c>
      <c r="C1023" s="1">
        <v>2013</v>
      </c>
      <c r="D1023" s="1" t="s">
        <v>72</v>
      </c>
      <c r="E1023" s="2">
        <v>41598</v>
      </c>
      <c r="F1023" s="1">
        <v>150</v>
      </c>
      <c r="G1023" s="1" t="s">
        <v>6</v>
      </c>
      <c r="H1023" s="1" t="s">
        <v>74</v>
      </c>
      <c r="I1023" s="5" t="s">
        <v>85</v>
      </c>
      <c r="J1023" s="5" t="s">
        <v>81</v>
      </c>
      <c r="P1023" s="1">
        <v>965.30303030303037</v>
      </c>
      <c r="X1023" s="1">
        <v>83.030303030303017</v>
      </c>
      <c r="AD1023" s="1">
        <v>48.71793254368874</v>
      </c>
      <c r="AK1023" s="1">
        <v>19.049980176365725</v>
      </c>
      <c r="AL1023" s="1">
        <v>9</v>
      </c>
      <c r="AM1023" s="1">
        <v>974.61530812309866</v>
      </c>
      <c r="AN1023" s="1">
        <v>366.09696969696967</v>
      </c>
      <c r="AO1023" s="1">
        <v>282.91767229820323</v>
      </c>
      <c r="AP1023" s="1">
        <v>0.3773504181636646</v>
      </c>
      <c r="AQ1023" s="1">
        <v>47.199999999999996</v>
      </c>
      <c r="AR1023" s="1">
        <v>19.033333333333331</v>
      </c>
      <c r="AS1023" s="1">
        <v>3.4517848551178463</v>
      </c>
      <c r="AT1023" s="1">
        <v>4499.6949021900864</v>
      </c>
      <c r="AU1023" s="1">
        <v>94233.698842481244</v>
      </c>
      <c r="AV1023" s="1">
        <v>58.412642611905483</v>
      </c>
      <c r="AW1023" s="8"/>
      <c r="AX1023" s="1">
        <v>51.808097468646544</v>
      </c>
      <c r="AY1023" s="1">
        <v>36.662178037303299</v>
      </c>
      <c r="AZ1023" s="1">
        <v>22.466607777039656</v>
      </c>
      <c r="BA1023" s="1">
        <v>1.9141616685324193E-2</v>
      </c>
      <c r="BB1023" s="1">
        <v>0.35118845842837282</v>
      </c>
      <c r="BC1023" s="1">
        <v>0.53644923131440803</v>
      </c>
      <c r="BD1023" s="1">
        <v>0.16907431461899464</v>
      </c>
      <c r="BE1023" s="1">
        <v>641.25582612354378</v>
      </c>
      <c r="BF1023" s="1">
        <v>3014.4398764640559</v>
      </c>
      <c r="BG1023" s="1">
        <v>9.8462067299649298</v>
      </c>
      <c r="BH1023" s="8"/>
      <c r="BI1023" s="7">
        <v>3.339181286549707</v>
      </c>
      <c r="BJ1023" s="7">
        <v>9.4113900230597902E-2</v>
      </c>
      <c r="BK1023" s="1" t="s">
        <v>75</v>
      </c>
      <c r="BL1023" s="1" t="s">
        <v>75</v>
      </c>
      <c r="BM1023" s="1" t="s">
        <v>75</v>
      </c>
      <c r="BN1023" s="1">
        <v>0.55004000000000008</v>
      </c>
      <c r="BO1023" s="1">
        <v>0.60614333333333337</v>
      </c>
      <c r="BP1023" s="1">
        <v>3.3391812865497079</v>
      </c>
      <c r="BQ1023" s="1">
        <v>13.763195235937644</v>
      </c>
      <c r="BR1023" s="1" t="s">
        <v>75</v>
      </c>
      <c r="BS1023" s="1">
        <v>1.5574451030296153</v>
      </c>
      <c r="BT1023" s="1" t="s">
        <v>75</v>
      </c>
      <c r="BU1023" s="1">
        <v>12.205750132908028</v>
      </c>
      <c r="BV1023" s="1" t="s">
        <v>75</v>
      </c>
      <c r="BW1023" s="1" t="s">
        <v>75</v>
      </c>
      <c r="BX1023" s="1" t="s">
        <v>75</v>
      </c>
      <c r="BY1023" s="1" t="s">
        <v>75</v>
      </c>
      <c r="BZ1023" s="1">
        <v>7.3788522368545356E-2</v>
      </c>
      <c r="CA1023" s="1">
        <v>8.0040115428313643E-2</v>
      </c>
      <c r="CB1023" s="1">
        <v>9.411390023058451E-2</v>
      </c>
      <c r="CC1023" s="1">
        <v>1.2998163282896187</v>
      </c>
      <c r="CD1023" s="1" t="s">
        <v>75</v>
      </c>
      <c r="CE1023" s="1">
        <v>0.12003842823804649</v>
      </c>
      <c r="CF1023" s="1" t="s">
        <v>75</v>
      </c>
      <c r="CG1023" s="1">
        <v>1.2070749841978805</v>
      </c>
      <c r="CH1023" s="1" t="s">
        <v>75</v>
      </c>
    </row>
    <row r="1024" spans="1:86" x14ac:dyDescent="0.5">
      <c r="A1024" s="5" t="str">
        <f t="shared" si="8"/>
        <v>Kojonup2013CVAV_ZirconFert150N</v>
      </c>
      <c r="B1024" s="1" t="s">
        <v>79</v>
      </c>
      <c r="C1024" s="1">
        <v>2013</v>
      </c>
      <c r="D1024" s="1" t="s">
        <v>72</v>
      </c>
      <c r="E1024" s="2">
        <v>41598</v>
      </c>
      <c r="F1024" s="1">
        <v>150</v>
      </c>
      <c r="G1024" s="1" t="s">
        <v>6</v>
      </c>
      <c r="H1024" s="1" t="s">
        <v>74</v>
      </c>
      <c r="I1024" s="5" t="s">
        <v>364</v>
      </c>
      <c r="J1024" s="5" t="s">
        <v>81</v>
      </c>
      <c r="P1024" s="1">
        <v>988.19393939393933</v>
      </c>
      <c r="X1024" s="1">
        <v>67.272727272727266</v>
      </c>
      <c r="AD1024" s="1">
        <v>45.579025108529159</v>
      </c>
      <c r="AK1024" s="1">
        <v>9.6209138584166851</v>
      </c>
      <c r="AL1024" s="1">
        <v>9</v>
      </c>
      <c r="AM1024" s="1">
        <v>867.1612718324792</v>
      </c>
      <c r="AN1024" s="1">
        <v>327.32121212121206</v>
      </c>
      <c r="AO1024" s="1">
        <v>250.39872408293456</v>
      </c>
      <c r="AP1024" s="1">
        <v>0.3314194311012279</v>
      </c>
      <c r="AQ1024" s="1">
        <v>46.9</v>
      </c>
      <c r="AR1024" s="1">
        <v>20.533333333333335</v>
      </c>
      <c r="AS1024" s="1">
        <v>4.0216648181848766</v>
      </c>
      <c r="AT1024" s="1">
        <v>7142.9731166590391</v>
      </c>
      <c r="AU1024" s="1">
        <v>71756.445481838673</v>
      </c>
      <c r="AV1024" s="1">
        <v>103.93506029386333</v>
      </c>
      <c r="AW1024" s="8"/>
      <c r="AX1024" s="1">
        <v>48.365590618306719</v>
      </c>
      <c r="AY1024" s="1">
        <v>14.187509865370446</v>
      </c>
      <c r="AZ1024" s="1">
        <v>12.205125889165833</v>
      </c>
      <c r="BA1024" s="1">
        <v>5.9733986047025046E-3</v>
      </c>
      <c r="BB1024" s="1" t="s">
        <v>75</v>
      </c>
      <c r="BC1024" s="1">
        <v>8.8191710368779583E-2</v>
      </c>
      <c r="BD1024" s="1">
        <v>0.14084438263139237</v>
      </c>
      <c r="BE1024" s="1">
        <v>1626.9402027660744</v>
      </c>
      <c r="BF1024" s="1">
        <v>5562.3763210062998</v>
      </c>
      <c r="BG1024" s="1">
        <v>14.577364103298898</v>
      </c>
      <c r="BH1024" s="8"/>
      <c r="BI1024" s="7">
        <v>3.60233918128655</v>
      </c>
      <c r="BJ1024" s="7">
        <v>1.5472229889259576E-2</v>
      </c>
      <c r="BK1024" s="1" t="s">
        <v>75</v>
      </c>
      <c r="BL1024" s="1" t="s">
        <v>75</v>
      </c>
      <c r="BM1024" s="1" t="s">
        <v>75</v>
      </c>
      <c r="BN1024" s="1" t="s">
        <v>75</v>
      </c>
      <c r="BO1024" s="1" t="s">
        <v>75</v>
      </c>
      <c r="BP1024" s="1" t="s">
        <v>75</v>
      </c>
      <c r="BQ1024" s="1" t="s">
        <v>75</v>
      </c>
      <c r="BR1024" s="1" t="s">
        <v>75</v>
      </c>
      <c r="BS1024" s="1" t="s">
        <v>75</v>
      </c>
      <c r="BT1024" s="1" t="s">
        <v>75</v>
      </c>
      <c r="BU1024" s="1" t="s">
        <v>75</v>
      </c>
      <c r="BV1024" s="1" t="s">
        <v>75</v>
      </c>
      <c r="BW1024" s="1" t="s">
        <v>75</v>
      </c>
      <c r="BX1024" s="1" t="s">
        <v>75</v>
      </c>
      <c r="BY1024" s="1" t="s">
        <v>75</v>
      </c>
      <c r="BZ1024" s="1" t="s">
        <v>75</v>
      </c>
      <c r="CA1024" s="1" t="s">
        <v>75</v>
      </c>
      <c r="CB1024" s="1" t="s">
        <v>75</v>
      </c>
      <c r="CC1024" s="1" t="s">
        <v>75</v>
      </c>
      <c r="CD1024" s="1" t="s">
        <v>75</v>
      </c>
      <c r="CE1024" s="1" t="s">
        <v>75</v>
      </c>
      <c r="CF1024" s="1" t="s">
        <v>75</v>
      </c>
      <c r="CG1024" s="1" t="s">
        <v>75</v>
      </c>
      <c r="CH1024" s="1" t="s">
        <v>75</v>
      </c>
    </row>
    <row r="1025" spans="1:86" x14ac:dyDescent="0.5">
      <c r="A1025" s="5" t="str">
        <f t="shared" si="8"/>
        <v>Kojonup2013CVCB_AtomicFert150N</v>
      </c>
      <c r="B1025" s="1" t="s">
        <v>79</v>
      </c>
      <c r="C1025" s="1">
        <v>2013</v>
      </c>
      <c r="D1025" s="1" t="s">
        <v>72</v>
      </c>
      <c r="E1025" s="2">
        <v>41598</v>
      </c>
      <c r="F1025" s="1">
        <v>150</v>
      </c>
      <c r="G1025" s="1" t="s">
        <v>73</v>
      </c>
      <c r="H1025" s="1" t="s">
        <v>76</v>
      </c>
      <c r="I1025" s="5" t="s">
        <v>86</v>
      </c>
      <c r="J1025" s="5" t="s">
        <v>81</v>
      </c>
      <c r="P1025" s="1">
        <v>905.5090909090909</v>
      </c>
      <c r="X1025" s="1">
        <v>66.666666666666657</v>
      </c>
      <c r="AD1025" s="1">
        <v>77.413446913862302</v>
      </c>
      <c r="AK1025" s="1">
        <v>9.5249900881828928</v>
      </c>
      <c r="AL1025" s="1">
        <v>9</v>
      </c>
      <c r="AM1025" s="1">
        <v>884.59626179430677</v>
      </c>
      <c r="AN1025" s="1">
        <v>318.58787878787876</v>
      </c>
      <c r="AO1025" s="1">
        <v>278.22472512738</v>
      </c>
      <c r="AP1025" s="1">
        <v>0.35267098010105152</v>
      </c>
      <c r="AQ1025" s="1">
        <v>45.79999999999999</v>
      </c>
      <c r="AR1025" s="1">
        <v>21.7</v>
      </c>
      <c r="AS1025" s="1">
        <v>3.6095337860101577</v>
      </c>
      <c r="AT1025" s="1">
        <v>6103.7725566474146</v>
      </c>
      <c r="AU1025" s="1">
        <v>86541.612542005561</v>
      </c>
      <c r="AV1025" s="1">
        <v>94.752795218550943</v>
      </c>
      <c r="AW1025" s="8"/>
      <c r="AX1025" s="1">
        <v>69.051567977771285</v>
      </c>
      <c r="AY1025" s="1">
        <v>22.759754566240705</v>
      </c>
      <c r="AZ1025" s="1">
        <v>20.390059433823478</v>
      </c>
      <c r="BA1025" s="1">
        <v>4.9273387770328251E-3</v>
      </c>
      <c r="BB1025" s="1">
        <v>0.288675134595338</v>
      </c>
      <c r="BC1025" s="1">
        <v>0.61101009266077988</v>
      </c>
      <c r="BD1025" s="1">
        <v>0.30685212517911947</v>
      </c>
      <c r="BE1025" s="1">
        <v>597.75590990897695</v>
      </c>
      <c r="BF1025" s="1">
        <v>1710.1798503245382</v>
      </c>
      <c r="BG1025" s="1">
        <v>13.13298121163043</v>
      </c>
      <c r="BH1025" s="8"/>
      <c r="BI1025" s="7">
        <v>3.807017543859649</v>
      </c>
      <c r="BJ1025" s="7">
        <v>0.10719475309838243</v>
      </c>
      <c r="BK1025" s="1" t="s">
        <v>75</v>
      </c>
      <c r="BL1025" s="1" t="s">
        <v>75</v>
      </c>
      <c r="BM1025" s="1" t="s">
        <v>75</v>
      </c>
      <c r="BN1025" s="1" t="s">
        <v>75</v>
      </c>
      <c r="BO1025" s="1" t="s">
        <v>75</v>
      </c>
      <c r="BP1025" s="1" t="s">
        <v>75</v>
      </c>
      <c r="BQ1025" s="1" t="s">
        <v>75</v>
      </c>
      <c r="BR1025" s="1" t="s">
        <v>75</v>
      </c>
      <c r="BS1025" s="1" t="s">
        <v>75</v>
      </c>
      <c r="BT1025" s="1" t="s">
        <v>75</v>
      </c>
      <c r="BU1025" s="1" t="s">
        <v>75</v>
      </c>
      <c r="BV1025" s="1" t="s">
        <v>75</v>
      </c>
      <c r="BW1025" s="1" t="s">
        <v>75</v>
      </c>
      <c r="BX1025" s="1" t="s">
        <v>75</v>
      </c>
      <c r="BY1025" s="1" t="s">
        <v>75</v>
      </c>
      <c r="BZ1025" s="1" t="s">
        <v>75</v>
      </c>
      <c r="CA1025" s="1" t="s">
        <v>75</v>
      </c>
      <c r="CB1025" s="1" t="s">
        <v>75</v>
      </c>
      <c r="CC1025" s="1" t="s">
        <v>75</v>
      </c>
      <c r="CD1025" s="1" t="s">
        <v>75</v>
      </c>
      <c r="CE1025" s="1" t="s">
        <v>75</v>
      </c>
      <c r="CF1025" s="1" t="s">
        <v>75</v>
      </c>
      <c r="CG1025" s="1" t="s">
        <v>75</v>
      </c>
      <c r="CH1025" s="1" t="s">
        <v>75</v>
      </c>
    </row>
    <row r="1026" spans="1:86" x14ac:dyDescent="0.5">
      <c r="A1026" s="5" t="str">
        <f t="shared" si="8"/>
        <v>Kojonup2013CVCB_Status_RRFert150N</v>
      </c>
      <c r="B1026" s="1" t="s">
        <v>79</v>
      </c>
      <c r="C1026" s="1">
        <v>2013</v>
      </c>
      <c r="D1026" s="1" t="s">
        <v>72</v>
      </c>
      <c r="E1026" s="2">
        <v>41598</v>
      </c>
      <c r="F1026" s="1">
        <v>150</v>
      </c>
      <c r="G1026" s="1" t="s">
        <v>78</v>
      </c>
      <c r="H1026" s="1" t="s">
        <v>74</v>
      </c>
      <c r="I1026" s="5" t="s">
        <v>119</v>
      </c>
      <c r="J1026" s="5" t="s">
        <v>81</v>
      </c>
      <c r="P1026" s="1">
        <v>882.13939393939393</v>
      </c>
      <c r="X1026" s="1">
        <v>50.303030303030305</v>
      </c>
      <c r="AD1026" s="1">
        <v>66.680803184386434</v>
      </c>
      <c r="AK1026" s="1">
        <v>10.195517479551951</v>
      </c>
      <c r="AL1026" s="1">
        <v>9</v>
      </c>
      <c r="AM1026" s="1">
        <v>842.54169510392376</v>
      </c>
      <c r="AN1026" s="1">
        <v>307.13939393939387</v>
      </c>
      <c r="AO1026" s="1">
        <v>255.1834130781499</v>
      </c>
      <c r="AP1026" s="1">
        <v>0.34844081321753922</v>
      </c>
      <c r="AQ1026" s="1">
        <v>46.933333333333337</v>
      </c>
      <c r="AR1026" s="1">
        <v>20.5</v>
      </c>
      <c r="AS1026" s="1">
        <v>4.504256781818321</v>
      </c>
      <c r="AT1026" s="1">
        <v>4652.3482695850298</v>
      </c>
      <c r="AU1026" s="1">
        <v>65132.147014339491</v>
      </c>
      <c r="AV1026" s="1">
        <v>96.151068531922803</v>
      </c>
      <c r="AW1026" s="8"/>
      <c r="AX1026" s="1">
        <v>35.65440351994112</v>
      </c>
      <c r="AY1026" s="1">
        <v>22.404902388897533</v>
      </c>
      <c r="AZ1026" s="1">
        <v>12.008150196471906</v>
      </c>
      <c r="BA1026" s="1">
        <v>5.2010540862298879E-3</v>
      </c>
      <c r="BB1026" s="1">
        <v>0.29627314724359033</v>
      </c>
      <c r="BC1026" s="1">
        <v>0.60827625302982569</v>
      </c>
      <c r="BD1026" s="1">
        <v>0.16424861770991733</v>
      </c>
      <c r="BE1026" s="1">
        <v>708.58768266491097</v>
      </c>
      <c r="BF1026" s="1">
        <v>436.52270191223391</v>
      </c>
      <c r="BG1026" s="1">
        <v>11.349043102038348</v>
      </c>
      <c r="BH1026" s="8"/>
      <c r="BI1026" s="7">
        <v>3.5964912280701755</v>
      </c>
      <c r="BJ1026" s="7">
        <v>0.10671513211049573</v>
      </c>
      <c r="BK1026" s="1" t="s">
        <v>75</v>
      </c>
      <c r="BL1026" s="1" t="s">
        <v>75</v>
      </c>
      <c r="BM1026" s="1" t="s">
        <v>75</v>
      </c>
      <c r="BN1026" s="1">
        <v>0.50082333333333329</v>
      </c>
      <c r="BO1026" s="1">
        <v>0.64107333333333338</v>
      </c>
      <c r="BP1026" s="1">
        <v>3.5964912280701751</v>
      </c>
      <c r="BQ1026" s="1">
        <v>12.691082186837496</v>
      </c>
      <c r="BR1026" s="1" t="s">
        <v>75</v>
      </c>
      <c r="BS1026" s="1">
        <v>1.5971895765238358</v>
      </c>
      <c r="BT1026" s="1" t="s">
        <v>75</v>
      </c>
      <c r="BU1026" s="1">
        <v>11.093892610313659</v>
      </c>
      <c r="BV1026" s="1" t="s">
        <v>75</v>
      </c>
      <c r="BW1026" s="1" t="s">
        <v>75</v>
      </c>
      <c r="BX1026" s="1" t="s">
        <v>75</v>
      </c>
      <c r="BY1026" s="1" t="s">
        <v>75</v>
      </c>
      <c r="BZ1026" s="1">
        <v>4.1268425918343295E-2</v>
      </c>
      <c r="CA1026" s="1">
        <v>4.6926757233420574E-2</v>
      </c>
      <c r="CB1026" s="1">
        <v>0.10671513211049076</v>
      </c>
      <c r="CC1026" s="1">
        <v>1.5782348722800035</v>
      </c>
      <c r="CD1026" s="1" t="s">
        <v>75</v>
      </c>
      <c r="CE1026" s="1">
        <v>0.52702328950181432</v>
      </c>
      <c r="CF1026" s="1" t="s">
        <v>75</v>
      </c>
      <c r="CG1026" s="1">
        <v>1.1238615184801659</v>
      </c>
      <c r="CH1026" s="1" t="s">
        <v>75</v>
      </c>
    </row>
    <row r="1027" spans="1:86" x14ac:dyDescent="0.5">
      <c r="A1027" s="5" t="str">
        <f t="shared" si="8"/>
        <v>Kojonup2013CVCB_TelferFert150N</v>
      </c>
      <c r="B1027" s="1" t="s">
        <v>79</v>
      </c>
      <c r="C1027" s="1">
        <v>2013</v>
      </c>
      <c r="D1027" s="1" t="s">
        <v>72</v>
      </c>
      <c r="E1027" s="2">
        <v>41598</v>
      </c>
      <c r="F1027" s="1">
        <v>150</v>
      </c>
      <c r="G1027" s="1" t="s">
        <v>73</v>
      </c>
      <c r="H1027" s="1" t="s">
        <v>74</v>
      </c>
      <c r="I1027" s="5" t="s">
        <v>122</v>
      </c>
      <c r="J1027" s="5" t="s">
        <v>82</v>
      </c>
      <c r="P1027" s="1">
        <v>722.10303030303021</v>
      </c>
      <c r="X1027" s="1">
        <v>55.151515151515149</v>
      </c>
      <c r="AD1027" s="1">
        <v>64.60208555626194</v>
      </c>
      <c r="AK1027" s="1">
        <v>13.700187339948267</v>
      </c>
      <c r="AL1027" s="1">
        <v>9</v>
      </c>
      <c r="AM1027" s="1">
        <v>551.21653295927035</v>
      </c>
      <c r="AN1027" s="1">
        <v>292.21212121212119</v>
      </c>
      <c r="AO1027" s="1">
        <v>189.792663476874</v>
      </c>
      <c r="AP1027" s="1">
        <v>0.40309248261372366</v>
      </c>
      <c r="AQ1027" s="1">
        <v>47.766666666666673</v>
      </c>
      <c r="AR1027" s="1">
        <v>21.433333333333337</v>
      </c>
      <c r="AS1027" s="1">
        <v>3.8553446379660206</v>
      </c>
      <c r="AT1027" s="1">
        <v>4115.7491201255034</v>
      </c>
      <c r="AU1027" s="1">
        <v>58039.598528531344</v>
      </c>
      <c r="AV1027" s="1">
        <v>88.513360361642029</v>
      </c>
      <c r="AW1027" s="8"/>
      <c r="AX1027" s="1">
        <v>22.656456971542411</v>
      </c>
      <c r="AY1027" s="1">
        <v>32.159994883251009</v>
      </c>
      <c r="AZ1027" s="1">
        <v>8.2969107044196111</v>
      </c>
      <c r="BA1027" s="1">
        <v>1.0324285477361975E-2</v>
      </c>
      <c r="BB1027" s="1">
        <v>0.14529663145102889</v>
      </c>
      <c r="BC1027" s="1">
        <v>0.35276684147517201</v>
      </c>
      <c r="BD1027" s="1">
        <v>0.29683151568624599</v>
      </c>
      <c r="BE1027" s="1">
        <v>324.2927594969787</v>
      </c>
      <c r="BF1027" s="1">
        <v>3204.8395493129515</v>
      </c>
      <c r="BG1027" s="1">
        <v>29.282135378159339</v>
      </c>
      <c r="BH1027" s="8"/>
      <c r="BI1027" s="7">
        <v>3.7602339181286557</v>
      </c>
      <c r="BJ1027" s="7">
        <v>6.1888919557047721E-2</v>
      </c>
      <c r="BK1027" s="1" t="s">
        <v>75</v>
      </c>
      <c r="BL1027" s="1" t="s">
        <v>75</v>
      </c>
      <c r="BM1027" s="1" t="s">
        <v>75</v>
      </c>
      <c r="BN1027" s="1" t="s">
        <v>75</v>
      </c>
      <c r="BO1027" s="1" t="s">
        <v>75</v>
      </c>
      <c r="BP1027" s="1" t="s">
        <v>75</v>
      </c>
      <c r="BQ1027" s="1" t="s">
        <v>75</v>
      </c>
      <c r="BR1027" s="1" t="s">
        <v>75</v>
      </c>
      <c r="BS1027" s="1" t="s">
        <v>75</v>
      </c>
      <c r="BT1027" s="1" t="s">
        <v>75</v>
      </c>
      <c r="BU1027" s="1" t="s">
        <v>75</v>
      </c>
      <c r="BV1027" s="1" t="s">
        <v>75</v>
      </c>
      <c r="BW1027" s="1" t="s">
        <v>75</v>
      </c>
      <c r="BX1027" s="1" t="s">
        <v>75</v>
      </c>
      <c r="BY1027" s="1" t="s">
        <v>75</v>
      </c>
      <c r="BZ1027" s="1" t="s">
        <v>75</v>
      </c>
      <c r="CA1027" s="1" t="s">
        <v>75</v>
      </c>
      <c r="CB1027" s="1" t="s">
        <v>75</v>
      </c>
      <c r="CC1027" s="1" t="s">
        <v>75</v>
      </c>
      <c r="CD1027" s="1" t="s">
        <v>75</v>
      </c>
      <c r="CE1027" s="1" t="s">
        <v>75</v>
      </c>
      <c r="CF1027" s="1" t="s">
        <v>75</v>
      </c>
      <c r="CG1027" s="1" t="s">
        <v>75</v>
      </c>
      <c r="CH1027" s="1" t="s">
        <v>75</v>
      </c>
    </row>
    <row r="1028" spans="1:86" x14ac:dyDescent="0.5">
      <c r="A1028" s="5" t="str">
        <f t="shared" si="8"/>
        <v>Kojonup2013CVCrusher_TTFert150N</v>
      </c>
      <c r="B1028" s="1" t="s">
        <v>79</v>
      </c>
      <c r="C1028" s="1">
        <v>2013</v>
      </c>
      <c r="D1028" s="1" t="s">
        <v>72</v>
      </c>
      <c r="E1028" s="2">
        <v>41598</v>
      </c>
      <c r="F1028" s="1">
        <v>150</v>
      </c>
      <c r="G1028" s="1" t="s">
        <v>73</v>
      </c>
      <c r="H1028" s="1" t="s">
        <v>74</v>
      </c>
      <c r="I1028" s="5" t="s">
        <v>87</v>
      </c>
      <c r="J1028" s="5" t="s">
        <v>81</v>
      </c>
      <c r="P1028" s="1">
        <v>915.90303030303039</v>
      </c>
      <c r="X1028" s="1">
        <v>74.545454545454547</v>
      </c>
      <c r="AD1028" s="1">
        <v>102.2892352109286</v>
      </c>
      <c r="AK1028" s="1">
        <v>8.1986359142233844</v>
      </c>
      <c r="AL1028" s="1">
        <v>9</v>
      </c>
      <c r="AM1028" s="1">
        <v>936.99131279092455</v>
      </c>
      <c r="AN1028" s="1">
        <v>337.969696969697</v>
      </c>
      <c r="AO1028" s="1">
        <v>309.06409224993303</v>
      </c>
      <c r="AP1028" s="1">
        <v>0.37024114107996225</v>
      </c>
      <c r="AQ1028" s="1">
        <v>46.133333333333333</v>
      </c>
      <c r="AR1028" s="1">
        <v>20.066666666666666</v>
      </c>
      <c r="AS1028" s="1">
        <v>3.2002661253635778</v>
      </c>
      <c r="AT1028" s="1">
        <v>5026.7948421699803</v>
      </c>
      <c r="AU1028" s="1">
        <v>109073.03801601641</v>
      </c>
      <c r="AV1028" s="1">
        <v>69.258470264061373</v>
      </c>
      <c r="AW1028" s="8"/>
      <c r="AX1028" s="1">
        <v>37.909784334840417</v>
      </c>
      <c r="AY1028" s="1">
        <v>32.582701444557209</v>
      </c>
      <c r="AZ1028" s="1">
        <v>16.679881073511073</v>
      </c>
      <c r="BA1028" s="1">
        <v>6.9563959269935563E-3</v>
      </c>
      <c r="BB1028" s="1">
        <v>0.218581284143474</v>
      </c>
      <c r="BC1028" s="1">
        <v>0.39299420408501917</v>
      </c>
      <c r="BD1028" s="1">
        <v>0.12500938060126171</v>
      </c>
      <c r="BE1028" s="1">
        <v>237.16498704575969</v>
      </c>
      <c r="BF1028" s="1">
        <v>8969.3958761016966</v>
      </c>
      <c r="BG1028" s="1">
        <v>8.7321130141557681</v>
      </c>
      <c r="BH1028" s="8"/>
      <c r="BI1028" s="7">
        <v>3.5204678362573096</v>
      </c>
      <c r="BJ1028" s="7">
        <v>6.8946351593863017E-2</v>
      </c>
      <c r="BK1028" s="1" t="s">
        <v>75</v>
      </c>
      <c r="BL1028" s="1" t="s">
        <v>75</v>
      </c>
      <c r="BM1028" s="1" t="s">
        <v>75</v>
      </c>
      <c r="BN1028" s="1">
        <v>0.48452000000000001</v>
      </c>
      <c r="BO1028" s="1">
        <v>0.78820333333333326</v>
      </c>
      <c r="BP1028" s="1">
        <v>3.5204678362573101</v>
      </c>
      <c r="BQ1028" s="1">
        <v>14.446972914736548</v>
      </c>
      <c r="BR1028" s="1" t="s">
        <v>75</v>
      </c>
      <c r="BS1028" s="1">
        <v>2.5627124150023644</v>
      </c>
      <c r="BT1028" s="1" t="s">
        <v>75</v>
      </c>
      <c r="BU1028" s="1">
        <v>11.884260499734182</v>
      </c>
      <c r="BV1028" s="1" t="s">
        <v>75</v>
      </c>
      <c r="BW1028" s="1" t="s">
        <v>75</v>
      </c>
      <c r="BX1028" s="1" t="s">
        <v>75</v>
      </c>
      <c r="BY1028" s="1" t="s">
        <v>75</v>
      </c>
      <c r="BZ1028" s="1">
        <v>2.1756815790306784E-2</v>
      </c>
      <c r="CA1028" s="1">
        <v>2.6359669530892874E-2</v>
      </c>
      <c r="CB1028" s="1">
        <v>6.8946351593873134E-2</v>
      </c>
      <c r="CC1028" s="1">
        <v>0.76243747408461848</v>
      </c>
      <c r="CD1028" s="1" t="s">
        <v>75</v>
      </c>
      <c r="CE1028" s="1">
        <v>0.92212630498919212</v>
      </c>
      <c r="CF1028" s="1" t="s">
        <v>75</v>
      </c>
      <c r="CG1028" s="1">
        <v>1.1196410567466135</v>
      </c>
      <c r="CH1028" s="1" t="s">
        <v>75</v>
      </c>
    </row>
    <row r="1029" spans="1:86" x14ac:dyDescent="0.5">
      <c r="A1029" s="5" t="str">
        <f t="shared" si="8"/>
        <v>Kojonup2013CVGT_CobraFert150N</v>
      </c>
      <c r="B1029" s="1" t="s">
        <v>79</v>
      </c>
      <c r="C1029" s="1">
        <v>2013</v>
      </c>
      <c r="D1029" s="1" t="s">
        <v>72</v>
      </c>
      <c r="E1029" s="2">
        <v>41598</v>
      </c>
      <c r="F1029" s="1">
        <v>150</v>
      </c>
      <c r="G1029" s="1" t="s">
        <v>78</v>
      </c>
      <c r="H1029" s="1" t="s">
        <v>74</v>
      </c>
      <c r="I1029" s="5" t="s">
        <v>88</v>
      </c>
      <c r="J1029" s="5" t="s">
        <v>81</v>
      </c>
      <c r="P1029" s="1">
        <v>933.10909090909092</v>
      </c>
      <c r="X1029" s="1">
        <v>69.696969696969688</v>
      </c>
      <c r="AD1029" s="1">
        <v>33.27884196173369</v>
      </c>
      <c r="AK1029" s="1">
        <v>2.6417569354792154</v>
      </c>
      <c r="AL1029" s="1">
        <v>9</v>
      </c>
      <c r="AM1029" s="1">
        <v>898.99258251461833</v>
      </c>
      <c r="AN1029" s="1">
        <v>351.82424242424236</v>
      </c>
      <c r="AO1029" s="1">
        <v>291.63314561544649</v>
      </c>
      <c r="AP1029" s="1">
        <v>0.37730552857693977</v>
      </c>
      <c r="AQ1029" s="1">
        <v>47.29999999999999</v>
      </c>
      <c r="AR1029" s="1">
        <v>20.766666666666666</v>
      </c>
      <c r="AS1029" s="1">
        <v>4.1867191049169081</v>
      </c>
      <c r="AT1029" s="1">
        <v>5852.4190504719327</v>
      </c>
      <c r="AU1029" s="1">
        <v>80755.436527108846</v>
      </c>
      <c r="AV1029" s="1">
        <v>85.389199836298715</v>
      </c>
      <c r="AW1029" s="8"/>
      <c r="AX1029" s="1">
        <v>50.035994209718154</v>
      </c>
      <c r="AY1029" s="1">
        <v>17.013889426735027</v>
      </c>
      <c r="AZ1029" s="1">
        <v>3.4836098301878469</v>
      </c>
      <c r="BA1029" s="1">
        <v>1.5743160417360829E-2</v>
      </c>
      <c r="BB1029" s="1">
        <v>5.7735026920905437E-2</v>
      </c>
      <c r="BC1029" s="1">
        <v>0.46666666666669804</v>
      </c>
      <c r="BD1029" s="1">
        <v>8.5244200953947635E-2</v>
      </c>
      <c r="BE1029" s="1">
        <v>1382.0169320394807</v>
      </c>
      <c r="BF1029" s="1">
        <v>2819.7051213210439</v>
      </c>
      <c r="BG1029" s="1">
        <v>23.095798772384832</v>
      </c>
      <c r="BH1029" s="8"/>
      <c r="BI1029" s="7">
        <v>3.6432748538011692</v>
      </c>
      <c r="BJ1029" s="7">
        <v>8.1871345029245271E-2</v>
      </c>
      <c r="BK1029" s="1" t="s">
        <v>75</v>
      </c>
      <c r="BL1029" s="1" t="s">
        <v>75</v>
      </c>
      <c r="BM1029" s="1" t="s">
        <v>75</v>
      </c>
      <c r="BN1029" s="1">
        <v>0.51779999999999993</v>
      </c>
      <c r="BO1029" s="1">
        <v>0.56262000000000001</v>
      </c>
      <c r="BP1029" s="1">
        <v>3.6432748538011697</v>
      </c>
      <c r="BQ1029" s="1">
        <v>14.039980385549306</v>
      </c>
      <c r="BR1029" s="1" t="s">
        <v>75</v>
      </c>
      <c r="BS1029" s="1">
        <v>1.2499080835822707</v>
      </c>
      <c r="BT1029" s="1" t="s">
        <v>75</v>
      </c>
      <c r="BU1029" s="1">
        <v>12.790072301967037</v>
      </c>
      <c r="BV1029" s="1" t="s">
        <v>75</v>
      </c>
      <c r="BW1029" s="1" t="s">
        <v>75</v>
      </c>
      <c r="BX1029" s="1" t="s">
        <v>75</v>
      </c>
      <c r="BY1029" s="1" t="s">
        <v>75</v>
      </c>
      <c r="BZ1029" s="1">
        <v>8.3209485837453467E-2</v>
      </c>
      <c r="CA1029" s="1">
        <v>9.0121245552866033E-2</v>
      </c>
      <c r="CB1029" s="1">
        <v>8.1871345029236375E-2</v>
      </c>
      <c r="CC1029" s="1">
        <v>0.32383081148861265</v>
      </c>
      <c r="CD1029" s="1" t="s">
        <v>75</v>
      </c>
      <c r="CE1029" s="1">
        <v>7.4014272614527726E-2</v>
      </c>
      <c r="CF1029" s="1" t="s">
        <v>75</v>
      </c>
      <c r="CG1029" s="1">
        <v>0.32724319251370931</v>
      </c>
      <c r="CH1029" s="1" t="s">
        <v>75</v>
      </c>
    </row>
    <row r="1030" spans="1:86" x14ac:dyDescent="0.5">
      <c r="A1030" s="5" t="str">
        <f t="shared" si="8"/>
        <v>Kojonup2013CVHyola404_RRFert150N</v>
      </c>
      <c r="B1030" s="1" t="s">
        <v>79</v>
      </c>
      <c r="C1030" s="1">
        <v>2013</v>
      </c>
      <c r="D1030" s="1" t="s">
        <v>72</v>
      </c>
      <c r="E1030" s="2">
        <v>41598</v>
      </c>
      <c r="F1030" s="1">
        <v>150</v>
      </c>
      <c r="G1030" s="1" t="s">
        <v>78</v>
      </c>
      <c r="H1030" s="1" t="s">
        <v>76</v>
      </c>
      <c r="I1030" s="5" t="s">
        <v>129</v>
      </c>
      <c r="J1030" s="5" t="s">
        <v>82</v>
      </c>
      <c r="P1030" s="1">
        <v>1160.3272727272729</v>
      </c>
      <c r="X1030" s="1">
        <v>42.424242424242415</v>
      </c>
      <c r="AD1030" s="1">
        <v>189.54802091133729</v>
      </c>
      <c r="AK1030" s="1">
        <v>9.1713611820736762</v>
      </c>
      <c r="AL1030" s="1">
        <v>9</v>
      </c>
      <c r="AM1030" s="1">
        <v>1064.7125985386756</v>
      </c>
      <c r="AN1030" s="1">
        <v>410.45454545454544</v>
      </c>
      <c r="AO1030" s="1">
        <v>313.39712918660285</v>
      </c>
      <c r="AP1030" s="1">
        <v>0.35445284387702514</v>
      </c>
      <c r="AQ1030" s="1">
        <v>49.033333333333339</v>
      </c>
      <c r="AR1030" s="1">
        <v>19.866666666666664</v>
      </c>
      <c r="AS1030" s="1">
        <v>4.5405242320525803</v>
      </c>
      <c r="AT1030" s="1">
        <v>6087.3492115617037</v>
      </c>
      <c r="AU1030" s="1">
        <v>83136.332608553363</v>
      </c>
      <c r="AV1030" s="1">
        <v>158.3644700085934</v>
      </c>
      <c r="AW1030" s="8"/>
      <c r="AX1030" s="1">
        <v>42.723355810420948</v>
      </c>
      <c r="AY1030" s="1">
        <v>65.047350416010516</v>
      </c>
      <c r="AZ1030" s="1">
        <v>14.017859514551059</v>
      </c>
      <c r="BA1030" s="1">
        <v>2.2479403336934847E-3</v>
      </c>
      <c r="BB1030" s="1">
        <v>0.24037008502987739</v>
      </c>
      <c r="BC1030" s="1">
        <v>0.3844187531557649</v>
      </c>
      <c r="BD1030" s="1">
        <v>6.9134481041112014E-2</v>
      </c>
      <c r="BE1030" s="1">
        <v>223.05736702716848</v>
      </c>
      <c r="BF1030" s="1">
        <v>3446.0096188151024</v>
      </c>
      <c r="BG1030" s="1">
        <v>34.566372127090006</v>
      </c>
      <c r="BH1030" s="8"/>
      <c r="BI1030" s="7">
        <v>3.4853801169590635</v>
      </c>
      <c r="BJ1030" s="7">
        <v>6.7441886518555247E-2</v>
      </c>
      <c r="BK1030" s="1" t="s">
        <v>75</v>
      </c>
      <c r="BL1030" s="1" t="s">
        <v>75</v>
      </c>
      <c r="BM1030" s="1" t="s">
        <v>75</v>
      </c>
      <c r="BN1030" s="1">
        <v>0.56808000000000003</v>
      </c>
      <c r="BO1030" s="1">
        <v>0.53888333333333327</v>
      </c>
      <c r="BP1030" s="1">
        <v>3.4853801169590644</v>
      </c>
      <c r="BQ1030" s="1">
        <v>16.36197896177756</v>
      </c>
      <c r="BR1030" s="1" t="s">
        <v>75</v>
      </c>
      <c r="BS1030" s="1">
        <v>2.1205212265303506</v>
      </c>
      <c r="BT1030" s="1" t="s">
        <v>75</v>
      </c>
      <c r="BU1030" s="1">
        <v>14.241457735247209</v>
      </c>
      <c r="BV1030" s="1" t="s">
        <v>75</v>
      </c>
      <c r="BW1030" s="1" t="s">
        <v>75</v>
      </c>
      <c r="BX1030" s="1" t="s">
        <v>75</v>
      </c>
      <c r="BY1030" s="1" t="s">
        <v>75</v>
      </c>
      <c r="BZ1030" s="1">
        <v>4.4910471310523246E-2</v>
      </c>
      <c r="CA1030" s="1">
        <v>5.1055380824268755E-2</v>
      </c>
      <c r="CB1030" s="1">
        <v>6.7441886518543631E-2</v>
      </c>
      <c r="CC1030" s="1">
        <v>2.0482483290338922</v>
      </c>
      <c r="CD1030" s="1" t="s">
        <v>75</v>
      </c>
      <c r="CE1030" s="1">
        <v>0.41914465019071734</v>
      </c>
      <c r="CF1030" s="1" t="s">
        <v>75</v>
      </c>
      <c r="CG1030" s="1">
        <v>2.0831030249704336</v>
      </c>
      <c r="CH1030" s="1" t="s">
        <v>75</v>
      </c>
    </row>
    <row r="1031" spans="1:86" x14ac:dyDescent="0.5">
      <c r="A1031" s="5" t="str">
        <f t="shared" si="8"/>
        <v>Kojonup2013CVHyola450_TTFert150N</v>
      </c>
      <c r="B1031" s="1" t="s">
        <v>79</v>
      </c>
      <c r="C1031" s="1">
        <v>2013</v>
      </c>
      <c r="D1031" s="1" t="s">
        <v>72</v>
      </c>
      <c r="E1031" s="2">
        <v>41598</v>
      </c>
      <c r="F1031" s="1">
        <v>150</v>
      </c>
      <c r="G1031" s="1" t="s">
        <v>73</v>
      </c>
      <c r="H1031" s="1" t="s">
        <v>76</v>
      </c>
      <c r="I1031" s="5" t="s">
        <v>140</v>
      </c>
      <c r="J1031" s="5" t="s">
        <v>82</v>
      </c>
      <c r="P1031" s="1">
        <v>954.12121212121201</v>
      </c>
      <c r="X1031" s="1">
        <v>64.242424242424235</v>
      </c>
      <c r="AD1031" s="1">
        <v>12.075430207343345</v>
      </c>
      <c r="AK1031" s="1">
        <v>10.514758529028814</v>
      </c>
      <c r="AL1031" s="1">
        <v>9</v>
      </c>
      <c r="AM1031" s="1">
        <v>1008.1134729519918</v>
      </c>
      <c r="AN1031" s="1">
        <v>341.12121212121212</v>
      </c>
      <c r="AO1031" s="1">
        <v>306.61881977671453</v>
      </c>
      <c r="AP1031" s="1">
        <v>0.35739017081169222</v>
      </c>
      <c r="AQ1031" s="1">
        <v>47.866666666666667</v>
      </c>
      <c r="AR1031" s="1">
        <v>21.466666666666669</v>
      </c>
      <c r="AS1031" s="1">
        <v>4.421665979372448</v>
      </c>
      <c r="AT1031" s="1">
        <v>6515.403285764366</v>
      </c>
      <c r="AU1031" s="1">
        <v>81688.839898071776</v>
      </c>
      <c r="AV1031" s="1">
        <v>108.76213373372123</v>
      </c>
      <c r="AW1031" s="8"/>
      <c r="AX1031" s="1">
        <v>31.220419613981846</v>
      </c>
      <c r="AY1031" s="1">
        <v>9.4666375664007543</v>
      </c>
      <c r="AZ1031" s="1">
        <v>5.0905683153115584</v>
      </c>
      <c r="BA1031" s="1">
        <v>5.4809897491917272E-3</v>
      </c>
      <c r="BB1031" s="1">
        <v>6.6666666666636357E-2</v>
      </c>
      <c r="BC1031" s="1">
        <v>0.16666666666659086</v>
      </c>
      <c r="BD1031" s="1">
        <v>0.15091700145588488</v>
      </c>
      <c r="BE1031" s="1">
        <v>538.37548838015732</v>
      </c>
      <c r="BF1031" s="1">
        <v>4083.8573339687205</v>
      </c>
      <c r="BG1031" s="1">
        <v>22.678906995984175</v>
      </c>
      <c r="BH1031" s="8"/>
      <c r="BI1031" s="7">
        <v>3.7660818713450293</v>
      </c>
      <c r="BJ1031" s="7">
        <v>2.9239766081858045E-2</v>
      </c>
      <c r="BK1031" s="1" t="s">
        <v>75</v>
      </c>
      <c r="BL1031" s="1" t="s">
        <v>75</v>
      </c>
      <c r="BM1031" s="1" t="s">
        <v>75</v>
      </c>
      <c r="BN1031" s="1">
        <v>0.64442333333333324</v>
      </c>
      <c r="BO1031" s="1">
        <v>0.56400666666666666</v>
      </c>
      <c r="BP1031" s="1">
        <v>3.7660818713450293</v>
      </c>
      <c r="BQ1031" s="1">
        <v>15.649356080268452</v>
      </c>
      <c r="BR1031" s="1" t="s">
        <v>75</v>
      </c>
      <c r="BS1031" s="1">
        <v>2.79758574534022</v>
      </c>
      <c r="BT1031" s="1" t="s">
        <v>75</v>
      </c>
      <c r="BU1031" s="1">
        <v>12.851770334928231</v>
      </c>
      <c r="BV1031" s="1" t="s">
        <v>75</v>
      </c>
      <c r="BW1031" s="1" t="s">
        <v>75</v>
      </c>
      <c r="BX1031" s="1" t="s">
        <v>75</v>
      </c>
      <c r="BY1031" s="1" t="s">
        <v>75</v>
      </c>
      <c r="BZ1031" s="1">
        <v>0.11639172369393158</v>
      </c>
      <c r="CA1031" s="1">
        <v>2.9729093120675617E-2</v>
      </c>
      <c r="CB1031" s="1">
        <v>2.9239766081899474E-2</v>
      </c>
      <c r="CC1031" s="1">
        <v>0.35783390115108149</v>
      </c>
      <c r="CD1031" s="1" t="s">
        <v>75</v>
      </c>
      <c r="CE1031" s="1">
        <v>0.76928960083239728</v>
      </c>
      <c r="CF1031" s="1" t="s">
        <v>75</v>
      </c>
      <c r="CG1031" s="1">
        <v>0.44848757073549128</v>
      </c>
      <c r="CH1031" s="1" t="s">
        <v>75</v>
      </c>
    </row>
    <row r="1032" spans="1:86" x14ac:dyDescent="0.5">
      <c r="A1032" s="5" t="str">
        <f t="shared" si="8"/>
        <v>Kojonup2013CVHyola50Fert150N</v>
      </c>
      <c r="B1032" s="1" t="s">
        <v>79</v>
      </c>
      <c r="C1032" s="1">
        <v>2013</v>
      </c>
      <c r="D1032" s="1" t="s">
        <v>72</v>
      </c>
      <c r="E1032" s="2">
        <v>41598</v>
      </c>
      <c r="F1032" s="1">
        <v>150</v>
      </c>
      <c r="G1032" s="1" t="s">
        <v>6</v>
      </c>
      <c r="H1032" s="1" t="s">
        <v>76</v>
      </c>
      <c r="I1032" s="5" t="s">
        <v>143</v>
      </c>
      <c r="J1032" s="5" t="s">
        <v>81</v>
      </c>
      <c r="P1032" s="1">
        <v>1215.2060606060606</v>
      </c>
      <c r="X1032" s="1">
        <v>75.151515151515142</v>
      </c>
      <c r="AD1032" s="1">
        <v>127.68218306185693</v>
      </c>
      <c r="AK1032" s="1">
        <v>5.283513870958374</v>
      </c>
      <c r="AL1032" s="1">
        <v>9</v>
      </c>
      <c r="AM1032" s="1">
        <v>1116.6113811939613</v>
      </c>
      <c r="AN1032" s="1">
        <v>381.39999999999992</v>
      </c>
      <c r="AO1032" s="1">
        <v>304.54066985645932</v>
      </c>
      <c r="AP1032" s="1">
        <v>0.31310055509023194</v>
      </c>
      <c r="AQ1032" s="1">
        <v>46.9</v>
      </c>
      <c r="AR1032" s="1">
        <v>19.233333333333331</v>
      </c>
      <c r="AS1032" s="1">
        <v>4.4708656334186054</v>
      </c>
      <c r="AT1032" s="1">
        <v>7822.6264135883093</v>
      </c>
      <c r="AU1032" s="1">
        <v>78826.99774124028</v>
      </c>
      <c r="AV1032" s="1">
        <v>103.48946050183939</v>
      </c>
      <c r="AW1032" s="8"/>
      <c r="AX1032" s="1">
        <v>126.90585649725794</v>
      </c>
      <c r="AY1032" s="1">
        <v>43.938034252734845</v>
      </c>
      <c r="AZ1032" s="1">
        <v>35.971438350954813</v>
      </c>
      <c r="BA1032" s="1">
        <v>3.6102843410124605E-3</v>
      </c>
      <c r="BB1032" s="1">
        <v>0.37859388972034658</v>
      </c>
      <c r="BC1032" s="1">
        <v>0.28480012484398781</v>
      </c>
      <c r="BD1032" s="1">
        <v>0.12501883929767357</v>
      </c>
      <c r="BE1032" s="1">
        <v>1039.6187064361839</v>
      </c>
      <c r="BF1032" s="1">
        <v>11226.875455166535</v>
      </c>
      <c r="BG1032" s="1">
        <v>9.620828694948484</v>
      </c>
      <c r="BH1032" s="8"/>
      <c r="BI1032" s="7">
        <v>3.3742690058479528</v>
      </c>
      <c r="BJ1032" s="7">
        <v>4.9964934183155757E-2</v>
      </c>
      <c r="BK1032" s="1" t="s">
        <v>75</v>
      </c>
      <c r="BL1032" s="1" t="s">
        <v>75</v>
      </c>
      <c r="BM1032" s="1" t="s">
        <v>75</v>
      </c>
      <c r="BN1032" s="1" t="s">
        <v>75</v>
      </c>
      <c r="BO1032" s="1" t="s">
        <v>75</v>
      </c>
      <c r="BP1032" s="1" t="s">
        <v>75</v>
      </c>
      <c r="BQ1032" s="1" t="s">
        <v>75</v>
      </c>
      <c r="BR1032" s="1" t="s">
        <v>75</v>
      </c>
      <c r="BS1032" s="1" t="s">
        <v>75</v>
      </c>
      <c r="BT1032" s="1" t="s">
        <v>75</v>
      </c>
      <c r="BU1032" s="1" t="s">
        <v>75</v>
      </c>
      <c r="BV1032" s="1" t="s">
        <v>75</v>
      </c>
      <c r="BW1032" s="1" t="s">
        <v>75</v>
      </c>
      <c r="BX1032" s="1" t="s">
        <v>75</v>
      </c>
      <c r="BY1032" s="1" t="s">
        <v>75</v>
      </c>
      <c r="BZ1032" s="1" t="s">
        <v>75</v>
      </c>
      <c r="CA1032" s="1" t="s">
        <v>75</v>
      </c>
      <c r="CB1032" s="1" t="s">
        <v>75</v>
      </c>
      <c r="CC1032" s="1" t="s">
        <v>75</v>
      </c>
      <c r="CD1032" s="1" t="s">
        <v>75</v>
      </c>
      <c r="CE1032" s="1" t="s">
        <v>75</v>
      </c>
      <c r="CF1032" s="1" t="s">
        <v>75</v>
      </c>
      <c r="CG1032" s="1" t="s">
        <v>75</v>
      </c>
      <c r="CH1032" s="1" t="s">
        <v>75</v>
      </c>
    </row>
    <row r="1033" spans="1:86" x14ac:dyDescent="0.5">
      <c r="A1033" s="5" t="str">
        <f t="shared" si="8"/>
        <v>Kojonup2013CVHyola505_RRFert150N</v>
      </c>
      <c r="B1033" s="1" t="s">
        <v>79</v>
      </c>
      <c r="C1033" s="1">
        <v>2013</v>
      </c>
      <c r="D1033" s="1" t="s">
        <v>72</v>
      </c>
      <c r="E1033" s="2">
        <v>41598</v>
      </c>
      <c r="F1033" s="1">
        <v>150</v>
      </c>
      <c r="G1033" s="1" t="s">
        <v>78</v>
      </c>
      <c r="H1033" s="1" t="s">
        <v>76</v>
      </c>
      <c r="I1033" s="5" t="s">
        <v>134</v>
      </c>
      <c r="J1033" s="5" t="s">
        <v>81</v>
      </c>
      <c r="P1033" s="1">
        <v>994.32121212121217</v>
      </c>
      <c r="X1033" s="1">
        <v>61.212121212121211</v>
      </c>
      <c r="AD1033" s="1">
        <v>28.429477452918587</v>
      </c>
      <c r="AK1033" s="1">
        <v>14.252092140975577</v>
      </c>
      <c r="AL1033" s="1">
        <v>9</v>
      </c>
      <c r="AM1033" s="1">
        <v>1201.7476801972282</v>
      </c>
      <c r="AN1033" s="1">
        <v>316.64242424242423</v>
      </c>
      <c r="AO1033" s="1">
        <v>319.0590111642743</v>
      </c>
      <c r="AP1033" s="1">
        <v>0.31793076020549371</v>
      </c>
      <c r="AQ1033" s="1">
        <v>48.666666666666664</v>
      </c>
      <c r="AR1033" s="1">
        <v>20.333333333333332</v>
      </c>
      <c r="AS1033" s="1">
        <v>4.5211761728984916</v>
      </c>
      <c r="AT1033" s="1">
        <v>8433.7648398504225</v>
      </c>
      <c r="AU1033" s="1">
        <v>84401.196491815848</v>
      </c>
      <c r="AV1033" s="1">
        <v>148.90095183591441</v>
      </c>
      <c r="AW1033" s="8"/>
      <c r="AX1033" s="1">
        <v>63.147948471368245</v>
      </c>
      <c r="AY1033" s="1">
        <v>18.208659984714043</v>
      </c>
      <c r="AZ1033" s="1">
        <v>8.5817427997529538</v>
      </c>
      <c r="BA1033" s="1">
        <v>9.3471811661262061E-3</v>
      </c>
      <c r="BB1033" s="1">
        <v>0.23333333333371445</v>
      </c>
      <c r="BC1033" s="1">
        <v>0.59254629448772433</v>
      </c>
      <c r="BD1033" s="1">
        <v>0.20288369771352768</v>
      </c>
      <c r="BE1033" s="1">
        <v>1636.0630136963391</v>
      </c>
      <c r="BF1033" s="1">
        <v>1695.1789005228648</v>
      </c>
      <c r="BG1033" s="1">
        <v>37.719369564486271</v>
      </c>
      <c r="BH1033" s="8"/>
      <c r="BI1033" s="7">
        <v>3.5672514619883038</v>
      </c>
      <c r="BJ1033" s="7">
        <v>0.10395549026100427</v>
      </c>
      <c r="BK1033" s="1" t="s">
        <v>75</v>
      </c>
      <c r="BL1033" s="1" t="s">
        <v>75</v>
      </c>
      <c r="BM1033" s="1" t="s">
        <v>75</v>
      </c>
      <c r="BN1033" s="1" t="s">
        <v>75</v>
      </c>
      <c r="BO1033" s="1" t="s">
        <v>75</v>
      </c>
      <c r="BP1033" s="1" t="s">
        <v>75</v>
      </c>
      <c r="BQ1033" s="1" t="s">
        <v>75</v>
      </c>
      <c r="BR1033" s="1" t="s">
        <v>75</v>
      </c>
      <c r="BS1033" s="1" t="s">
        <v>75</v>
      </c>
      <c r="BT1033" s="1" t="s">
        <v>75</v>
      </c>
      <c r="BU1033" s="1" t="s">
        <v>75</v>
      </c>
      <c r="BV1033" s="1" t="s">
        <v>75</v>
      </c>
      <c r="BW1033" s="1" t="s">
        <v>75</v>
      </c>
      <c r="BX1033" s="1" t="s">
        <v>75</v>
      </c>
      <c r="BY1033" s="1" t="s">
        <v>75</v>
      </c>
      <c r="BZ1033" s="1" t="s">
        <v>75</v>
      </c>
      <c r="CA1033" s="1" t="s">
        <v>75</v>
      </c>
      <c r="CB1033" s="1" t="s">
        <v>75</v>
      </c>
      <c r="CC1033" s="1" t="s">
        <v>75</v>
      </c>
      <c r="CD1033" s="1" t="s">
        <v>75</v>
      </c>
      <c r="CE1033" s="1" t="s">
        <v>75</v>
      </c>
      <c r="CF1033" s="1" t="s">
        <v>75</v>
      </c>
      <c r="CG1033" s="1" t="s">
        <v>75</v>
      </c>
      <c r="CH1033" s="1" t="s">
        <v>75</v>
      </c>
    </row>
    <row r="1034" spans="1:86" x14ac:dyDescent="0.5">
      <c r="A1034" s="5" t="str">
        <f t="shared" si="8"/>
        <v>Kojonup2013CVHyola555_TTFert150N</v>
      </c>
      <c r="B1034" s="1" t="s">
        <v>79</v>
      </c>
      <c r="C1034" s="1">
        <v>2013</v>
      </c>
      <c r="D1034" s="1" t="s">
        <v>72</v>
      </c>
      <c r="E1034" s="2">
        <v>41598</v>
      </c>
      <c r="F1034" s="1">
        <v>150</v>
      </c>
      <c r="G1034" s="1" t="s">
        <v>73</v>
      </c>
      <c r="H1034" s="1" t="s">
        <v>76</v>
      </c>
      <c r="I1034" s="5" t="s">
        <v>137</v>
      </c>
      <c r="J1034" s="5" t="s">
        <v>81</v>
      </c>
      <c r="P1034" s="1">
        <v>864.93939393939388</v>
      </c>
      <c r="X1034" s="1">
        <v>53.939393939393938</v>
      </c>
      <c r="AD1034" s="1">
        <v>101.446657852036</v>
      </c>
      <c r="AK1034" s="1">
        <v>7.3730454912705383</v>
      </c>
      <c r="AL1034" s="1">
        <v>9</v>
      </c>
      <c r="AM1034" s="1">
        <v>944.96038350539129</v>
      </c>
      <c r="AN1034" s="1">
        <v>312.35757575757572</v>
      </c>
      <c r="AO1034" s="1">
        <v>303.030303030303</v>
      </c>
      <c r="AP1034" s="1">
        <v>0.36216845648787022</v>
      </c>
      <c r="AQ1034" s="1">
        <v>46.366666666666667</v>
      </c>
      <c r="AR1034" s="1">
        <v>20.566666666666666</v>
      </c>
      <c r="AS1034" s="1">
        <v>3.6091696079361459</v>
      </c>
      <c r="AT1034" s="1">
        <v>6857.0838416007318</v>
      </c>
      <c r="AU1034" s="1">
        <v>95642.52091243671</v>
      </c>
      <c r="AV1034" s="1">
        <v>132.70554710704803</v>
      </c>
      <c r="AW1034" s="8"/>
      <c r="AX1034" s="1">
        <v>40.001203137465055</v>
      </c>
      <c r="AY1034" s="1">
        <v>32.630944655765632</v>
      </c>
      <c r="AZ1034" s="1">
        <v>15.993756874108033</v>
      </c>
      <c r="BA1034" s="1">
        <v>4.7218761732998231E-3</v>
      </c>
      <c r="BB1034" s="1">
        <v>0.35276684147533316</v>
      </c>
      <c r="BC1034" s="1">
        <v>0.23333333333338963</v>
      </c>
      <c r="BD1034" s="1">
        <v>0.25040891378168673</v>
      </c>
      <c r="BE1034" s="1">
        <v>880.21503284552284</v>
      </c>
      <c r="BF1034" s="1">
        <v>7305.4552883029419</v>
      </c>
      <c r="BG1034" s="1">
        <v>28.351202593280345</v>
      </c>
      <c r="BH1034" s="8"/>
      <c r="BI1034" s="7">
        <v>3.6081871345029239</v>
      </c>
      <c r="BJ1034" s="7">
        <v>4.0935672514629755E-2</v>
      </c>
      <c r="BK1034" s="1" t="s">
        <v>75</v>
      </c>
      <c r="BL1034" s="1" t="s">
        <v>75</v>
      </c>
      <c r="BM1034" s="1" t="s">
        <v>75</v>
      </c>
      <c r="BN1034" s="1" t="s">
        <v>75</v>
      </c>
      <c r="BO1034" s="1" t="s">
        <v>75</v>
      </c>
      <c r="BP1034" s="1" t="s">
        <v>75</v>
      </c>
      <c r="BQ1034" s="1" t="s">
        <v>75</v>
      </c>
      <c r="BR1034" s="1" t="s">
        <v>75</v>
      </c>
      <c r="BS1034" s="1" t="s">
        <v>75</v>
      </c>
      <c r="BT1034" s="1" t="s">
        <v>75</v>
      </c>
      <c r="BU1034" s="1" t="s">
        <v>75</v>
      </c>
      <c r="BV1034" s="1" t="s">
        <v>75</v>
      </c>
      <c r="BW1034" s="1" t="s">
        <v>75</v>
      </c>
      <c r="BX1034" s="1" t="s">
        <v>75</v>
      </c>
      <c r="BY1034" s="1" t="s">
        <v>75</v>
      </c>
      <c r="BZ1034" s="1" t="s">
        <v>75</v>
      </c>
      <c r="CA1034" s="1" t="s">
        <v>75</v>
      </c>
      <c r="CB1034" s="1" t="s">
        <v>75</v>
      </c>
      <c r="CC1034" s="1" t="s">
        <v>75</v>
      </c>
      <c r="CD1034" s="1" t="s">
        <v>75</v>
      </c>
      <c r="CE1034" s="1" t="s">
        <v>75</v>
      </c>
      <c r="CF1034" s="1" t="s">
        <v>75</v>
      </c>
      <c r="CG1034" s="1" t="s">
        <v>75</v>
      </c>
      <c r="CH1034" s="1" t="s">
        <v>75</v>
      </c>
    </row>
    <row r="1035" spans="1:86" x14ac:dyDescent="0.5">
      <c r="A1035" s="5" t="str">
        <f t="shared" si="8"/>
        <v>Kojonup2013CVHyola559_TTFert150N</v>
      </c>
      <c r="B1035" s="1" t="s">
        <v>79</v>
      </c>
      <c r="C1035" s="1">
        <v>2013</v>
      </c>
      <c r="D1035" s="1" t="s">
        <v>72</v>
      </c>
      <c r="E1035" s="2">
        <v>41598</v>
      </c>
      <c r="F1035" s="1">
        <v>150</v>
      </c>
      <c r="G1035" s="1" t="s">
        <v>73</v>
      </c>
      <c r="H1035" s="1" t="s">
        <v>76</v>
      </c>
      <c r="I1035" s="5" t="s">
        <v>148</v>
      </c>
      <c r="J1035" s="5" t="s">
        <v>81</v>
      </c>
      <c r="P1035" s="1">
        <v>1079.5454545454547</v>
      </c>
      <c r="X1035" s="1">
        <v>62.424242424242415</v>
      </c>
      <c r="AD1035" s="1">
        <v>29.709014873236317</v>
      </c>
      <c r="AK1035" s="1">
        <v>1.2121212121213658</v>
      </c>
      <c r="AL1035" s="1">
        <v>9</v>
      </c>
      <c r="AM1035" s="1">
        <v>1005.5045855866468</v>
      </c>
      <c r="AN1035" s="1">
        <v>398.09090909090901</v>
      </c>
      <c r="AO1035" s="1">
        <v>310.60606060606062</v>
      </c>
      <c r="AP1035" s="1">
        <v>0.36884142406050247</v>
      </c>
      <c r="AQ1035" s="1">
        <v>48.4</v>
      </c>
      <c r="AR1035" s="1">
        <v>21.033333333333331</v>
      </c>
      <c r="AS1035" s="1">
        <v>4.6724604626394326</v>
      </c>
      <c r="AT1035" s="1">
        <v>7844.6071287079176</v>
      </c>
      <c r="AU1035" s="1">
        <v>79384.401248911323</v>
      </c>
      <c r="AV1035" s="1">
        <v>126.5354121806091</v>
      </c>
      <c r="AW1035" s="8"/>
      <c r="AX1035" s="1">
        <v>82.196665626651452</v>
      </c>
      <c r="AY1035" s="1">
        <v>13.958691517135094</v>
      </c>
      <c r="AZ1035" s="1">
        <v>19.042988734065979</v>
      </c>
      <c r="BA1035" s="1">
        <v>9.420520905958206E-3</v>
      </c>
      <c r="BB1035" s="1">
        <v>0.23094010767607348</v>
      </c>
      <c r="BC1035" s="1">
        <v>0.523874454850072</v>
      </c>
      <c r="BD1035" s="1">
        <v>0.18352466563650746</v>
      </c>
      <c r="BE1035" s="1">
        <v>1314.8063941728062</v>
      </c>
      <c r="BF1035" s="1">
        <v>6217.7813831008889</v>
      </c>
      <c r="BG1035" s="1">
        <v>23.713585906397523</v>
      </c>
      <c r="BH1035" s="8"/>
      <c r="BI1035" s="7">
        <v>3.6900584795321634</v>
      </c>
      <c r="BJ1035" s="7">
        <v>9.1907799096503859E-2</v>
      </c>
      <c r="BK1035" s="1" t="s">
        <v>75</v>
      </c>
      <c r="BL1035" s="1" t="s">
        <v>75</v>
      </c>
      <c r="BM1035" s="1" t="s">
        <v>75</v>
      </c>
      <c r="BN1035" s="1">
        <v>0.56900666666666666</v>
      </c>
      <c r="BO1035" s="1">
        <v>0.56173666666666666</v>
      </c>
      <c r="BP1035" s="1">
        <v>3.6900584795321638</v>
      </c>
      <c r="BQ1035" s="1">
        <v>16.942545190619203</v>
      </c>
      <c r="BR1035" s="1" t="s">
        <v>75</v>
      </c>
      <c r="BS1035" s="1">
        <v>2.2300029258664167</v>
      </c>
      <c r="BT1035" s="1" t="s">
        <v>75</v>
      </c>
      <c r="BU1035" s="1">
        <v>14.712542264752789</v>
      </c>
      <c r="BV1035" s="1" t="s">
        <v>75</v>
      </c>
      <c r="BW1035" s="1" t="s">
        <v>75</v>
      </c>
      <c r="BX1035" s="1" t="s">
        <v>75</v>
      </c>
      <c r="BY1035" s="1" t="s">
        <v>75</v>
      </c>
      <c r="BZ1035" s="1">
        <v>5.4498820884288784E-2</v>
      </c>
      <c r="CA1035" s="1">
        <v>2.2382627439848896E-2</v>
      </c>
      <c r="CB1035" s="1">
        <v>9.1907799096496101E-2</v>
      </c>
      <c r="CC1035" s="1">
        <v>0.99998623970892209</v>
      </c>
      <c r="CD1035" s="1" t="s">
        <v>75</v>
      </c>
      <c r="CE1035" s="1">
        <v>0.13363131689849245</v>
      </c>
      <c r="CF1035" s="1" t="s">
        <v>75</v>
      </c>
      <c r="CG1035" s="1">
        <v>0.8681107303674015</v>
      </c>
      <c r="CH1035" s="1" t="s">
        <v>75</v>
      </c>
    </row>
    <row r="1036" spans="1:86" x14ac:dyDescent="0.5">
      <c r="A1036" s="5" t="str">
        <f t="shared" si="8"/>
        <v>Kojonup2013CVHyola575_CLFert150N</v>
      </c>
      <c r="B1036" s="1" t="s">
        <v>79</v>
      </c>
      <c r="C1036" s="1">
        <v>2013</v>
      </c>
      <c r="D1036" s="1" t="s">
        <v>72</v>
      </c>
      <c r="E1036" s="2">
        <v>41598</v>
      </c>
      <c r="F1036" s="1">
        <v>150</v>
      </c>
      <c r="G1036" s="1" t="s">
        <v>77</v>
      </c>
      <c r="H1036" s="1" t="s">
        <v>76</v>
      </c>
      <c r="I1036" s="5" t="s">
        <v>151</v>
      </c>
      <c r="J1036" s="5" t="s">
        <v>81</v>
      </c>
      <c r="P1036" s="1">
        <v>1222.7393939393939</v>
      </c>
      <c r="X1036" s="1">
        <v>73.333333333333329</v>
      </c>
      <c r="AD1036" s="1">
        <v>5.5351751058853402</v>
      </c>
      <c r="AK1036" s="1">
        <v>10.086858773995868</v>
      </c>
      <c r="AL1036" s="1">
        <v>9</v>
      </c>
      <c r="AM1036" s="1">
        <v>1042.9196476438926</v>
      </c>
      <c r="AN1036" s="1">
        <v>387.46666666666664</v>
      </c>
      <c r="AO1036" s="1">
        <v>335.52631578947364</v>
      </c>
      <c r="AP1036" s="1">
        <v>0.31686722989935828</v>
      </c>
      <c r="AQ1036" s="1">
        <v>46.733333333333327</v>
      </c>
      <c r="AR1036" s="1">
        <v>19.833333333333332</v>
      </c>
      <c r="AS1036" s="1">
        <v>3.9040989831173754</v>
      </c>
      <c r="AT1036" s="1">
        <v>7885.913793747648</v>
      </c>
      <c r="AU1036" s="1">
        <v>99577.787742730667</v>
      </c>
      <c r="AV1036" s="1">
        <v>95.376275250603911</v>
      </c>
      <c r="AW1036" s="8"/>
      <c r="AX1036" s="1">
        <v>152.62852629158388</v>
      </c>
      <c r="AY1036" s="1">
        <v>5.3065823601700419</v>
      </c>
      <c r="AZ1036" s="1">
        <v>4.1866028708166132</v>
      </c>
      <c r="BA1036" s="1">
        <v>3.400978708822203E-3</v>
      </c>
      <c r="BB1036" s="1">
        <v>0.12018504251572697</v>
      </c>
      <c r="BC1036" s="1">
        <v>0.2027587510099419</v>
      </c>
      <c r="BD1036" s="1">
        <v>6.8104299990790013E-2</v>
      </c>
      <c r="BE1036" s="1">
        <v>550.97050534652112</v>
      </c>
      <c r="BF1036" s="1">
        <v>1664.8238463996313</v>
      </c>
      <c r="BG1036" s="1">
        <v>0.67655352607760799</v>
      </c>
      <c r="BH1036" s="8"/>
      <c r="BI1036" s="7">
        <v>3.4795321637426899</v>
      </c>
      <c r="BJ1036" s="7">
        <v>3.5571710703498578E-2</v>
      </c>
      <c r="BK1036" s="1" t="s">
        <v>75</v>
      </c>
      <c r="BL1036" s="1" t="s">
        <v>75</v>
      </c>
      <c r="BM1036" s="1" t="s">
        <v>75</v>
      </c>
      <c r="BN1036" s="1" t="s">
        <v>75</v>
      </c>
      <c r="BO1036" s="1" t="s">
        <v>75</v>
      </c>
      <c r="BP1036" s="1" t="s">
        <v>75</v>
      </c>
      <c r="BQ1036" s="1" t="s">
        <v>75</v>
      </c>
      <c r="BR1036" s="1" t="s">
        <v>75</v>
      </c>
      <c r="BS1036" s="1" t="s">
        <v>75</v>
      </c>
      <c r="BT1036" s="1" t="s">
        <v>75</v>
      </c>
      <c r="BU1036" s="1" t="s">
        <v>75</v>
      </c>
      <c r="BV1036" s="1" t="s">
        <v>75</v>
      </c>
      <c r="BW1036" s="1" t="s">
        <v>75</v>
      </c>
      <c r="BX1036" s="1" t="s">
        <v>75</v>
      </c>
      <c r="BY1036" s="1" t="s">
        <v>75</v>
      </c>
      <c r="BZ1036" s="1" t="s">
        <v>75</v>
      </c>
      <c r="CA1036" s="1" t="s">
        <v>75</v>
      </c>
      <c r="CB1036" s="1" t="s">
        <v>75</v>
      </c>
      <c r="CC1036" s="1" t="s">
        <v>75</v>
      </c>
      <c r="CD1036" s="1" t="s">
        <v>75</v>
      </c>
      <c r="CE1036" s="1" t="s">
        <v>75</v>
      </c>
      <c r="CF1036" s="1" t="s">
        <v>75</v>
      </c>
      <c r="CG1036" s="1" t="s">
        <v>75</v>
      </c>
      <c r="CH1036" s="1" t="s">
        <v>75</v>
      </c>
    </row>
    <row r="1037" spans="1:86" x14ac:dyDescent="0.5">
      <c r="A1037" s="5" t="str">
        <f t="shared" si="8"/>
        <v>Kojonup2013CV43C80_CLFert150N</v>
      </c>
      <c r="B1037" s="1" t="s">
        <v>79</v>
      </c>
      <c r="C1037" s="1">
        <v>2013</v>
      </c>
      <c r="D1037" s="1" t="s">
        <v>72</v>
      </c>
      <c r="E1037" s="2">
        <v>41598</v>
      </c>
      <c r="F1037" s="1">
        <v>150</v>
      </c>
      <c r="G1037" s="1" t="s">
        <v>77</v>
      </c>
      <c r="H1037" s="1" t="s">
        <v>74</v>
      </c>
      <c r="I1037" s="5" t="s">
        <v>154</v>
      </c>
      <c r="J1037" s="5" t="s">
        <v>82</v>
      </c>
      <c r="P1037" s="1">
        <v>900.75151515151526</v>
      </c>
      <c r="X1037" s="1">
        <v>70.909090909090892</v>
      </c>
      <c r="AD1037" s="1">
        <v>14.166597633923706</v>
      </c>
      <c r="AK1037" s="1">
        <v>8.5923920477320372</v>
      </c>
      <c r="AL1037" s="1">
        <v>9</v>
      </c>
      <c r="AM1037" s="1">
        <v>717.65557290915513</v>
      </c>
      <c r="AN1037" s="1">
        <v>323.88484848484842</v>
      </c>
      <c r="AO1037" s="1">
        <v>226.07655502392342</v>
      </c>
      <c r="AP1037" s="1">
        <v>0.35951779938637357</v>
      </c>
      <c r="AQ1037" s="1">
        <v>46.666666666666664</v>
      </c>
      <c r="AR1037" s="1">
        <v>20.8</v>
      </c>
      <c r="AS1037" s="1">
        <v>4.1164839551335959</v>
      </c>
      <c r="AT1037" s="1">
        <v>4625.6385238789699</v>
      </c>
      <c r="AU1037" s="1">
        <v>62861.137449731854</v>
      </c>
      <c r="AV1037" s="1">
        <v>69.070715728234532</v>
      </c>
      <c r="AW1037" s="8"/>
      <c r="AX1037" s="1">
        <v>39.670646610352456</v>
      </c>
      <c r="AY1037" s="1">
        <v>6.7616837628997963</v>
      </c>
      <c r="AZ1037" s="1">
        <v>14.102662826018767</v>
      </c>
      <c r="BA1037" s="1">
        <v>2.3408237147621498E-3</v>
      </c>
      <c r="BB1037" s="1">
        <v>0.13333333333327271</v>
      </c>
      <c r="BC1037" s="1">
        <v>0.35118845842842678</v>
      </c>
      <c r="BD1037" s="1">
        <v>0.16570276369909923</v>
      </c>
      <c r="BE1037" s="1">
        <v>596.18881577556692</v>
      </c>
      <c r="BF1037" s="1">
        <v>4210.7577665725767</v>
      </c>
      <c r="BG1037" s="1">
        <v>16.102771436051285</v>
      </c>
      <c r="BH1037" s="8"/>
      <c r="BI1037" s="7">
        <v>3.6491228070175437</v>
      </c>
      <c r="BJ1037" s="7">
        <v>6.1612010250601187E-2</v>
      </c>
      <c r="BK1037" s="1" t="s">
        <v>75</v>
      </c>
      <c r="BL1037" s="1" t="s">
        <v>75</v>
      </c>
      <c r="BM1037" s="1" t="s">
        <v>75</v>
      </c>
      <c r="BN1037" s="1">
        <v>0.57299666666666671</v>
      </c>
      <c r="BO1037" s="1">
        <v>0.86541333333333326</v>
      </c>
      <c r="BP1037" s="1">
        <v>3.6491228070175432</v>
      </c>
      <c r="BQ1037" s="1">
        <v>13.962671195102052</v>
      </c>
      <c r="BR1037" s="1" t="s">
        <v>75</v>
      </c>
      <c r="BS1037" s="1">
        <v>2.140291609775101</v>
      </c>
      <c r="BT1037" s="1" t="s">
        <v>75</v>
      </c>
      <c r="BU1037" s="1">
        <v>11.822379585326951</v>
      </c>
      <c r="BV1037" s="1" t="s">
        <v>75</v>
      </c>
      <c r="BW1037" s="1" t="s">
        <v>75</v>
      </c>
      <c r="BX1037" s="1" t="s">
        <v>75</v>
      </c>
      <c r="BY1037" s="1" t="s">
        <v>75</v>
      </c>
      <c r="BZ1037" s="1">
        <v>8.1138321060054072E-2</v>
      </c>
      <c r="CA1037" s="1">
        <v>0.18113393546703993</v>
      </c>
      <c r="CB1037" s="1">
        <v>6.1612010250614337E-2</v>
      </c>
      <c r="CC1037" s="1">
        <v>0.69154102597243283</v>
      </c>
      <c r="CD1037" s="1" t="s">
        <v>75</v>
      </c>
      <c r="CE1037" s="1">
        <v>0.36382085873439141</v>
      </c>
      <c r="CF1037" s="1" t="s">
        <v>75</v>
      </c>
      <c r="CG1037" s="1">
        <v>0.37586398273511568</v>
      </c>
      <c r="CH1037" s="1" t="s">
        <v>75</v>
      </c>
    </row>
    <row r="1038" spans="1:86" x14ac:dyDescent="0.5">
      <c r="A1038" s="5" t="str">
        <f t="shared" si="8"/>
        <v>Kojonup2013CV43Y23_RRFert150N</v>
      </c>
      <c r="B1038" s="1" t="s">
        <v>79</v>
      </c>
      <c r="C1038" s="1">
        <v>2013</v>
      </c>
      <c r="D1038" s="1" t="s">
        <v>72</v>
      </c>
      <c r="E1038" s="2">
        <v>41598</v>
      </c>
      <c r="F1038" s="1">
        <v>150</v>
      </c>
      <c r="G1038" s="1" t="s">
        <v>78</v>
      </c>
      <c r="H1038" s="1" t="s">
        <v>76</v>
      </c>
      <c r="I1038" s="5" t="s">
        <v>157</v>
      </c>
      <c r="J1038" s="5" t="s">
        <v>82</v>
      </c>
      <c r="P1038" s="1">
        <v>1273.4242424242423</v>
      </c>
      <c r="X1038" s="1">
        <v>46.666666666666664</v>
      </c>
      <c r="AD1038" s="1">
        <v>112.19200500545602</v>
      </c>
      <c r="AK1038" s="1">
        <v>2.641756935479187</v>
      </c>
      <c r="AL1038" s="1">
        <v>9</v>
      </c>
      <c r="AM1038" s="1">
        <v>1062.6291208097318</v>
      </c>
      <c r="AN1038" s="1">
        <v>460.25454545454545</v>
      </c>
      <c r="AO1038" s="1">
        <v>344.89633173843697</v>
      </c>
      <c r="AP1038" s="1">
        <v>0.3607276999423481</v>
      </c>
      <c r="AQ1038" s="1">
        <v>45.800000000000004</v>
      </c>
      <c r="AR1038" s="1">
        <v>20</v>
      </c>
      <c r="AS1038" s="1">
        <v>3.5679941780245947</v>
      </c>
      <c r="AT1038" s="1">
        <v>5769.0873358254275</v>
      </c>
      <c r="AU1038" s="1">
        <v>107662.1629655217</v>
      </c>
      <c r="AV1038" s="1">
        <v>124.11684005603627</v>
      </c>
      <c r="AW1038" s="8"/>
      <c r="AX1038" s="1">
        <v>22.613446771307434</v>
      </c>
      <c r="AY1038" s="1">
        <v>45.942299420393148</v>
      </c>
      <c r="AZ1038" s="1">
        <v>4.8506878232053667</v>
      </c>
      <c r="BA1038" s="1">
        <v>4.0928594616346679E-3</v>
      </c>
      <c r="BB1038" s="1">
        <v>0.15275252316438095</v>
      </c>
      <c r="BC1038" s="1">
        <v>0.63508529610859787</v>
      </c>
      <c r="BD1038" s="1">
        <v>0.11119993490865911</v>
      </c>
      <c r="BE1038" s="1">
        <v>216.73539743646839</v>
      </c>
      <c r="BF1038" s="1">
        <v>4475.2456467588145</v>
      </c>
      <c r="BG1038" s="1">
        <v>5.637318702794623</v>
      </c>
      <c r="BH1038" s="8"/>
      <c r="BI1038" s="7">
        <v>3.5087719298245612</v>
      </c>
      <c r="BJ1038" s="7">
        <v>0.11141847300150839</v>
      </c>
      <c r="BK1038" s="1" t="s">
        <v>75</v>
      </c>
      <c r="BL1038" s="1" t="s">
        <v>75</v>
      </c>
      <c r="BM1038" s="1" t="s">
        <v>75</v>
      </c>
      <c r="BN1038" s="1" t="s">
        <v>75</v>
      </c>
      <c r="BO1038" s="1" t="s">
        <v>75</v>
      </c>
      <c r="BP1038" s="1" t="s">
        <v>75</v>
      </c>
      <c r="BQ1038" s="1" t="s">
        <v>75</v>
      </c>
      <c r="BR1038" s="1" t="s">
        <v>75</v>
      </c>
      <c r="BS1038" s="1" t="s">
        <v>75</v>
      </c>
      <c r="BT1038" s="1" t="s">
        <v>75</v>
      </c>
      <c r="BU1038" s="1" t="s">
        <v>75</v>
      </c>
      <c r="BV1038" s="1" t="s">
        <v>75</v>
      </c>
      <c r="BW1038" s="1" t="s">
        <v>75</v>
      </c>
      <c r="BX1038" s="1" t="s">
        <v>75</v>
      </c>
      <c r="BY1038" s="1" t="s">
        <v>75</v>
      </c>
      <c r="BZ1038" s="1" t="s">
        <v>75</v>
      </c>
      <c r="CA1038" s="1" t="s">
        <v>75</v>
      </c>
      <c r="CB1038" s="1" t="s">
        <v>75</v>
      </c>
      <c r="CC1038" s="1" t="s">
        <v>75</v>
      </c>
      <c r="CD1038" s="1" t="s">
        <v>75</v>
      </c>
      <c r="CE1038" s="1" t="s">
        <v>75</v>
      </c>
      <c r="CF1038" s="1" t="s">
        <v>75</v>
      </c>
      <c r="CG1038" s="1" t="s">
        <v>75</v>
      </c>
      <c r="CH1038" s="1" t="s">
        <v>75</v>
      </c>
    </row>
    <row r="1039" spans="1:86" x14ac:dyDescent="0.5">
      <c r="A1039" s="5" t="str">
        <f t="shared" si="8"/>
        <v>Kojonup2013CV43Y85_CLFert150N</v>
      </c>
      <c r="B1039" s="1" t="s">
        <v>79</v>
      </c>
      <c r="C1039" s="1">
        <v>2013</v>
      </c>
      <c r="D1039" s="1" t="s">
        <v>72</v>
      </c>
      <c r="E1039" s="2">
        <v>41598</v>
      </c>
      <c r="F1039" s="1">
        <v>150</v>
      </c>
      <c r="G1039" s="1" t="s">
        <v>77</v>
      </c>
      <c r="H1039" s="1" t="s">
        <v>76</v>
      </c>
      <c r="I1039" s="5" t="s">
        <v>162</v>
      </c>
      <c r="J1039" s="5" t="s">
        <v>82</v>
      </c>
      <c r="P1039" s="1">
        <v>1087.9151515151516</v>
      </c>
      <c r="X1039" s="1">
        <v>46.666666666666657</v>
      </c>
      <c r="AD1039" s="1">
        <v>64.660728760921245</v>
      </c>
      <c r="AK1039" s="1">
        <v>11.798740808443512</v>
      </c>
      <c r="AL1039" s="1">
        <v>9</v>
      </c>
      <c r="AM1039" s="1">
        <v>974.69699491463791</v>
      </c>
      <c r="AN1039" s="1">
        <v>357.81212121212116</v>
      </c>
      <c r="AO1039" s="1">
        <v>286.28389154704939</v>
      </c>
      <c r="AP1039" s="1">
        <v>0.32752065410724157</v>
      </c>
      <c r="AQ1039" s="1">
        <v>45.766666666666673</v>
      </c>
      <c r="AR1039" s="1">
        <v>20.5</v>
      </c>
      <c r="AS1039" s="1">
        <v>4.0192036507514795</v>
      </c>
      <c r="AT1039" s="1">
        <v>5466.8952648260793</v>
      </c>
      <c r="AU1039" s="1">
        <v>79289.962188917445</v>
      </c>
      <c r="AV1039" s="1">
        <v>131.39707978773833</v>
      </c>
      <c r="AW1039" s="8"/>
      <c r="AX1039" s="1">
        <v>34.071488159802918</v>
      </c>
      <c r="AY1039" s="1">
        <v>35.638089527368209</v>
      </c>
      <c r="AZ1039" s="1">
        <v>3.8035853326041127</v>
      </c>
      <c r="BA1039" s="1">
        <v>1.4458458564158613E-2</v>
      </c>
      <c r="BB1039" s="1">
        <v>0.21858128414278052</v>
      </c>
      <c r="BC1039" s="1">
        <v>0.23094010767582734</v>
      </c>
      <c r="BD1039" s="1">
        <v>0.11190864984996987</v>
      </c>
      <c r="BE1039" s="1">
        <v>259.8513561146861</v>
      </c>
      <c r="BF1039" s="1">
        <v>2093.6379442963653</v>
      </c>
      <c r="BG1039" s="1">
        <v>28.182018990614697</v>
      </c>
      <c r="BH1039" s="8"/>
      <c r="BI1039" s="7">
        <v>3.5964912280701755</v>
      </c>
      <c r="BJ1039" s="7">
        <v>4.0515808364180235E-2</v>
      </c>
      <c r="BK1039" s="1" t="s">
        <v>75</v>
      </c>
      <c r="BL1039" s="1" t="s">
        <v>75</v>
      </c>
      <c r="BM1039" s="1" t="s">
        <v>75</v>
      </c>
      <c r="BN1039" s="1">
        <v>0.37792333333333333</v>
      </c>
      <c r="BO1039" s="1">
        <v>0.45648</v>
      </c>
      <c r="BP1039" s="1">
        <v>3.5964912280701751</v>
      </c>
      <c r="BQ1039" s="1">
        <v>14.682305452199264</v>
      </c>
      <c r="BR1039" s="1" t="s">
        <v>75</v>
      </c>
      <c r="BS1039" s="1">
        <v>1.7857961486373288</v>
      </c>
      <c r="BT1039" s="1" t="s">
        <v>75</v>
      </c>
      <c r="BU1039" s="1">
        <v>12.896509303561935</v>
      </c>
      <c r="BV1039" s="1" t="s">
        <v>75</v>
      </c>
      <c r="BW1039" s="1" t="s">
        <v>75</v>
      </c>
      <c r="BX1039" s="1" t="s">
        <v>75</v>
      </c>
      <c r="BY1039" s="1" t="s">
        <v>75</v>
      </c>
      <c r="BZ1039" s="1">
        <v>1.5810810998948183E-2</v>
      </c>
      <c r="CA1039" s="1">
        <v>2.2361561513752154E-2</v>
      </c>
      <c r="CB1039" s="1">
        <v>4.0515808364198685E-2</v>
      </c>
      <c r="CC1039" s="1">
        <v>1.3458479036454054</v>
      </c>
      <c r="CD1039" s="1" t="s">
        <v>75</v>
      </c>
      <c r="CE1039" s="1">
        <v>0.13203434138323847</v>
      </c>
      <c r="CF1039" s="1" t="s">
        <v>75</v>
      </c>
      <c r="CG1039" s="1">
        <v>1.4290984902765704</v>
      </c>
      <c r="CH1039" s="1" t="s">
        <v>75</v>
      </c>
    </row>
    <row r="1040" spans="1:86" x14ac:dyDescent="0.5">
      <c r="A1040" s="5" t="str">
        <f t="shared" si="8"/>
        <v>Kojonup2013CV45Y22_RRFert150N</v>
      </c>
      <c r="B1040" s="1" t="s">
        <v>79</v>
      </c>
      <c r="C1040" s="1">
        <v>2013</v>
      </c>
      <c r="D1040" s="1" t="s">
        <v>72</v>
      </c>
      <c r="E1040" s="2">
        <v>41598</v>
      </c>
      <c r="F1040" s="1">
        <v>150</v>
      </c>
      <c r="G1040" s="1" t="s">
        <v>78</v>
      </c>
      <c r="H1040" s="1" t="s">
        <v>76</v>
      </c>
      <c r="I1040" s="5" t="s">
        <v>89</v>
      </c>
      <c r="J1040" s="5" t="s">
        <v>81</v>
      </c>
      <c r="P1040" s="1">
        <v>1032.2787878787879</v>
      </c>
      <c r="X1040" s="1">
        <v>80.606060606060609</v>
      </c>
      <c r="AD1040" s="1">
        <v>136.92436565494521</v>
      </c>
      <c r="AK1040" s="1">
        <v>10.514758529028743</v>
      </c>
      <c r="AL1040" s="1">
        <v>9</v>
      </c>
      <c r="AM1040" s="1">
        <v>1177.87215844977</v>
      </c>
      <c r="AN1040" s="1">
        <v>345.61212121212117</v>
      </c>
      <c r="AO1040" s="1">
        <v>343.25556449450255</v>
      </c>
      <c r="AP1040" s="1">
        <v>0.33077410464757012</v>
      </c>
      <c r="AQ1040" s="1">
        <v>46.233333333333327</v>
      </c>
      <c r="AR1040" s="1">
        <v>19.966666666666665</v>
      </c>
      <c r="AS1040" s="1">
        <v>3.9443036874851956</v>
      </c>
      <c r="AT1040" s="1">
        <v>5898.2017999361642</v>
      </c>
      <c r="AU1040" s="1">
        <v>100037.28915937176</v>
      </c>
      <c r="AV1040" s="1">
        <v>73.37726654553758</v>
      </c>
      <c r="AW1040" s="8"/>
      <c r="AX1040" s="1">
        <v>84.601490146917854</v>
      </c>
      <c r="AY1040" s="1">
        <v>61.357450941529855</v>
      </c>
      <c r="AZ1040" s="1">
        <v>5.236155588567982</v>
      </c>
      <c r="BA1040" s="1">
        <v>1.6725539138532853E-2</v>
      </c>
      <c r="BB1040" s="1">
        <v>0.44095855184432764</v>
      </c>
      <c r="BC1040" s="1">
        <v>0.54569018479156106</v>
      </c>
      <c r="BD1040" s="1">
        <v>0.41748552703064007</v>
      </c>
      <c r="BE1040" s="1">
        <v>776.49151630288782</v>
      </c>
      <c r="BF1040" s="1">
        <v>9628.9680053214252</v>
      </c>
      <c r="BG1040" s="1">
        <v>3.041581032141178</v>
      </c>
      <c r="BH1040" s="8"/>
      <c r="BI1040" s="7">
        <v>3.5029239766081868</v>
      </c>
      <c r="BJ1040" s="7">
        <v>9.5735120138870353E-2</v>
      </c>
      <c r="BK1040" s="1" t="s">
        <v>75</v>
      </c>
      <c r="BL1040" s="1" t="s">
        <v>75</v>
      </c>
      <c r="BM1040" s="1" t="s">
        <v>75</v>
      </c>
      <c r="BN1040" s="1">
        <v>0.48999666666666669</v>
      </c>
      <c r="BO1040" s="1">
        <v>0.60328666666666664</v>
      </c>
      <c r="BP1040" s="1">
        <v>3.5029239766081872</v>
      </c>
      <c r="BQ1040" s="1">
        <v>13.71454952464966</v>
      </c>
      <c r="BR1040" s="1" t="s">
        <v>75</v>
      </c>
      <c r="BS1040" s="1">
        <v>1.6224750961541787</v>
      </c>
      <c r="BT1040" s="1" t="s">
        <v>75</v>
      </c>
      <c r="BU1040" s="1">
        <v>12.092074428495479</v>
      </c>
      <c r="BV1040" s="1" t="s">
        <v>75</v>
      </c>
      <c r="BW1040" s="1" t="s">
        <v>75</v>
      </c>
      <c r="BX1040" s="1" t="s">
        <v>75</v>
      </c>
      <c r="BY1040" s="1" t="s">
        <v>75</v>
      </c>
      <c r="BZ1040" s="1">
        <v>2.0725631742147095E-2</v>
      </c>
      <c r="CA1040" s="1">
        <v>5.676711322979535E-2</v>
      </c>
      <c r="CB1040" s="1">
        <v>9.5735120138852936E-2</v>
      </c>
      <c r="CC1040" s="1">
        <v>2.1813760224565262</v>
      </c>
      <c r="CD1040" s="1" t="s">
        <v>75</v>
      </c>
      <c r="CE1040" s="1">
        <v>0.12281998373285709</v>
      </c>
      <c r="CF1040" s="1" t="s">
        <v>75</v>
      </c>
      <c r="CG1040" s="1">
        <v>2.1843772414076694</v>
      </c>
      <c r="CH1040" s="1" t="s">
        <v>75</v>
      </c>
    </row>
    <row r="1041" spans="1:86" x14ac:dyDescent="0.5">
      <c r="A1041" s="5" t="str">
        <f t="shared" si="8"/>
        <v>Kojonup2013CV45Y86_CLFert150N</v>
      </c>
      <c r="B1041" s="1" t="s">
        <v>79</v>
      </c>
      <c r="C1041" s="1">
        <v>2013</v>
      </c>
      <c r="D1041" s="1" t="s">
        <v>72</v>
      </c>
      <c r="E1041" s="2">
        <v>41598</v>
      </c>
      <c r="F1041" s="1">
        <v>150</v>
      </c>
      <c r="G1041" s="1" t="s">
        <v>77</v>
      </c>
      <c r="H1041" s="1" t="s">
        <v>76</v>
      </c>
      <c r="I1041" s="5" t="s">
        <v>90</v>
      </c>
      <c r="J1041" s="5" t="s">
        <v>81</v>
      </c>
      <c r="P1041" s="1">
        <v>1169.3757575757575</v>
      </c>
      <c r="X1041" s="1">
        <v>49.696969696969688</v>
      </c>
      <c r="AD1041" s="1">
        <v>110.12510007979525</v>
      </c>
      <c r="AK1041" s="1">
        <v>9.7536223875340049</v>
      </c>
      <c r="AL1041" s="1">
        <v>9</v>
      </c>
      <c r="AM1041" s="1">
        <v>1181.0322368683085</v>
      </c>
      <c r="AN1041" s="1">
        <v>366.0484848484848</v>
      </c>
      <c r="AO1041" s="1">
        <v>323.14293376240283</v>
      </c>
      <c r="AP1041" s="1">
        <v>0.31254838327742229</v>
      </c>
      <c r="AQ1041" s="1">
        <v>46.966666666666669</v>
      </c>
      <c r="AR1041" s="1">
        <v>20.466666666666669</v>
      </c>
      <c r="AS1041" s="1">
        <v>3.9209747118517768</v>
      </c>
      <c r="AT1041" s="1">
        <v>5795.8273465022248</v>
      </c>
      <c r="AU1041" s="1">
        <v>86138.717579212738</v>
      </c>
      <c r="AV1041" s="1">
        <v>109.24818919490566</v>
      </c>
      <c r="AW1041" s="8"/>
      <c r="AX1041" s="1">
        <v>45.352652457042133</v>
      </c>
      <c r="AY1041" s="1">
        <v>37.499114896196907</v>
      </c>
      <c r="AZ1041" s="1">
        <v>18.518674332171102</v>
      </c>
      <c r="BA1041" s="1">
        <v>6.7878122879026503E-3</v>
      </c>
      <c r="BB1041" s="1">
        <v>0.14529663145155053</v>
      </c>
      <c r="BC1041" s="1">
        <v>0.2027587510099419</v>
      </c>
      <c r="BD1041" s="1">
        <v>0.24389939669205915</v>
      </c>
      <c r="BE1041" s="1">
        <v>422.3239712066129</v>
      </c>
      <c r="BF1041" s="1">
        <v>6384.1680694690403</v>
      </c>
      <c r="BG1041" s="1">
        <v>19.248630649119757</v>
      </c>
      <c r="BH1041" s="8"/>
      <c r="BI1041" s="7">
        <v>3.5906432748538015</v>
      </c>
      <c r="BJ1041" s="7">
        <v>3.5571710703498578E-2</v>
      </c>
      <c r="BK1041" s="1" t="s">
        <v>75</v>
      </c>
      <c r="BL1041" s="1" t="s">
        <v>75</v>
      </c>
      <c r="BM1041" s="1" t="s">
        <v>75</v>
      </c>
      <c r="BN1041" s="1">
        <v>0.35754333333333332</v>
      </c>
      <c r="BO1041" s="1">
        <v>0.64151333333333327</v>
      </c>
      <c r="BP1041" s="1">
        <v>3.5906432748538015</v>
      </c>
      <c r="BQ1041" s="1">
        <v>14.687793995006103</v>
      </c>
      <c r="BR1041" s="1" t="s">
        <v>75</v>
      </c>
      <c r="BS1041" s="1">
        <v>1.5195441279141317</v>
      </c>
      <c r="BT1041" s="1" t="s">
        <v>75</v>
      </c>
      <c r="BU1041" s="1">
        <v>13.168249867091973</v>
      </c>
      <c r="BV1041" s="1" t="s">
        <v>75</v>
      </c>
      <c r="BW1041" s="1" t="s">
        <v>75</v>
      </c>
      <c r="BX1041" s="1" t="s">
        <v>75</v>
      </c>
      <c r="BY1041" s="1" t="s">
        <v>75</v>
      </c>
      <c r="BZ1041" s="1">
        <v>5.1928760924088255E-2</v>
      </c>
      <c r="CA1041" s="1">
        <v>8.8390207665279052E-2</v>
      </c>
      <c r="CB1041" s="1">
        <v>3.5571710703483972E-2</v>
      </c>
      <c r="CC1041" s="1">
        <v>1.3482279042936669</v>
      </c>
      <c r="CD1041" s="1" t="s">
        <v>75</v>
      </c>
      <c r="CE1041" s="1">
        <v>0.19267430817316294</v>
      </c>
      <c r="CF1041" s="1" t="s">
        <v>75</v>
      </c>
      <c r="CG1041" s="1">
        <v>1.4570398444852586</v>
      </c>
      <c r="CH1041" s="1" t="s">
        <v>75</v>
      </c>
    </row>
    <row r="1042" spans="1:86" x14ac:dyDescent="0.5">
      <c r="A1042" s="5" t="s">
        <v>281</v>
      </c>
      <c r="B1042" s="1" t="s">
        <v>71</v>
      </c>
      <c r="C1042" s="1">
        <v>2014</v>
      </c>
      <c r="D1042" s="1" t="s">
        <v>72</v>
      </c>
      <c r="E1042" s="2">
        <v>41929</v>
      </c>
      <c r="F1042" s="1">
        <v>0</v>
      </c>
      <c r="G1042" s="1" t="s">
        <v>73</v>
      </c>
      <c r="H1042" s="1" t="s">
        <v>74</v>
      </c>
      <c r="I1042" s="5" t="s">
        <v>107</v>
      </c>
      <c r="J1042" s="5" t="s">
        <v>82</v>
      </c>
      <c r="P1042" s="1">
        <v>394.09216144192175</v>
      </c>
      <c r="X1042" s="1">
        <v>66.969696969696955</v>
      </c>
      <c r="AD1042" s="1">
        <v>28.572301340392485</v>
      </c>
      <c r="AK1042" s="1">
        <v>6.3001887534217857</v>
      </c>
      <c r="AL1042" s="1">
        <v>9</v>
      </c>
      <c r="AM1042" s="1">
        <v>394.09216144192175</v>
      </c>
      <c r="AN1042" s="1">
        <v>135.17528223410577</v>
      </c>
      <c r="AO1042" s="1">
        <v>135.17528223410577</v>
      </c>
      <c r="AP1042" s="1">
        <v>0.39045098164393233</v>
      </c>
      <c r="AQ1042" s="1">
        <v>46.29999999999999</v>
      </c>
      <c r="AR1042" s="1">
        <v>20.666666666666668</v>
      </c>
      <c r="AS1042" s="1">
        <v>3.0429272506426823</v>
      </c>
      <c r="AT1042" s="1">
        <v>3118.6551710540211</v>
      </c>
      <c r="AU1042" s="1">
        <v>50216.308688868281</v>
      </c>
      <c r="AV1042" s="1">
        <v>46.791257706962035</v>
      </c>
      <c r="AW1042" s="8"/>
      <c r="AX1042" s="1">
        <v>28.572301340392485</v>
      </c>
      <c r="AY1042" s="1" t="s">
        <v>75</v>
      </c>
      <c r="AZ1042" s="1">
        <v>16.187236124259826</v>
      </c>
      <c r="BA1042" s="1">
        <v>5.7494281347847599E-2</v>
      </c>
      <c r="BB1042" s="1">
        <v>0.96436507609936784</v>
      </c>
      <c r="BC1042" s="1">
        <v>0.66916199666283149</v>
      </c>
      <c r="BD1042" s="1">
        <v>3.588895809746738E-2</v>
      </c>
      <c r="BE1042" s="1">
        <v>291.37237060861202</v>
      </c>
      <c r="BF1042" s="1">
        <v>6685.4478417444889</v>
      </c>
      <c r="BG1042" s="1">
        <v>2.9316586390754678</v>
      </c>
      <c r="BH1042" s="8"/>
      <c r="BI1042" s="7">
        <v>3.6257309941520468</v>
      </c>
      <c r="BJ1042" s="7">
        <v>0.117396841519795</v>
      </c>
      <c r="BK1042" s="1" t="s">
        <v>75</v>
      </c>
      <c r="BL1042" s="1" t="s">
        <v>75</v>
      </c>
      <c r="BM1042" s="1" t="s">
        <v>75</v>
      </c>
      <c r="BN1042" s="1">
        <v>0.59366666666666668</v>
      </c>
      <c r="BO1042" s="1">
        <v>0.77533333333333332</v>
      </c>
      <c r="BP1042" s="1" t="s">
        <v>75</v>
      </c>
      <c r="BQ1042" s="1" t="s">
        <v>75</v>
      </c>
      <c r="BR1042" s="1" t="s">
        <v>75</v>
      </c>
      <c r="BS1042" s="1" t="s">
        <v>75</v>
      </c>
      <c r="BT1042" s="1" t="s">
        <v>75</v>
      </c>
      <c r="BU1042" s="1" t="s">
        <v>75</v>
      </c>
      <c r="BV1042" s="1" t="s">
        <v>75</v>
      </c>
      <c r="BW1042" s="1" t="s">
        <v>75</v>
      </c>
      <c r="BX1042" s="1" t="s">
        <v>75</v>
      </c>
      <c r="BY1042" s="1" t="s">
        <v>75</v>
      </c>
      <c r="BZ1042" s="1" t="s">
        <v>75</v>
      </c>
      <c r="CA1042" s="1" t="s">
        <v>75</v>
      </c>
      <c r="CB1042" s="1">
        <v>6.3595946761122717E-3</v>
      </c>
      <c r="CC1042" s="1">
        <v>9.7177386487003303E-2</v>
      </c>
      <c r="CD1042" s="1" t="s">
        <v>75</v>
      </c>
      <c r="CE1042" s="1" t="s">
        <v>75</v>
      </c>
      <c r="CF1042" s="1" t="s">
        <v>75</v>
      </c>
      <c r="CG1042" s="1" t="s">
        <v>75</v>
      </c>
      <c r="CH1042" s="1" t="s">
        <v>75</v>
      </c>
    </row>
    <row r="1043" spans="1:86" x14ac:dyDescent="0.5">
      <c r="A1043" s="5" t="s">
        <v>232</v>
      </c>
      <c r="B1043" s="1" t="s">
        <v>71</v>
      </c>
      <c r="C1043" s="1">
        <v>2014</v>
      </c>
      <c r="D1043" s="1" t="s">
        <v>72</v>
      </c>
      <c r="E1043" s="2">
        <v>41929</v>
      </c>
      <c r="F1043" s="1">
        <v>0</v>
      </c>
      <c r="G1043" s="1" t="s">
        <v>73</v>
      </c>
      <c r="H1043" s="1" t="s">
        <v>74</v>
      </c>
      <c r="I1043" s="5" t="s">
        <v>233</v>
      </c>
      <c r="J1043" s="5" t="s">
        <v>81</v>
      </c>
      <c r="P1043" s="1">
        <v>513.53965730794653</v>
      </c>
      <c r="X1043" s="1">
        <v>54.696969696969688</v>
      </c>
      <c r="AD1043" s="1">
        <v>23.909479049365917</v>
      </c>
      <c r="AK1043" s="1">
        <v>5.7814497055572582</v>
      </c>
      <c r="AL1043" s="1">
        <v>9</v>
      </c>
      <c r="AM1043" s="1">
        <v>513.53965730794653</v>
      </c>
      <c r="AN1043" s="1">
        <v>132.20439691027929</v>
      </c>
      <c r="AO1043" s="1">
        <v>132.20439691027929</v>
      </c>
      <c r="AP1043" s="1">
        <v>0.28498701275528099</v>
      </c>
      <c r="AQ1043" s="1">
        <v>45.333333333333336</v>
      </c>
      <c r="AR1043" s="1">
        <v>15.833333333333334</v>
      </c>
      <c r="AS1043" s="1">
        <v>3.4784577463387687</v>
      </c>
      <c r="AT1043" s="1">
        <v>2697.1411480201273</v>
      </c>
      <c r="AU1043" s="1">
        <v>42133.778010541064</v>
      </c>
      <c r="AV1043" s="1">
        <v>44.199732280047748</v>
      </c>
      <c r="AW1043" s="8"/>
      <c r="AX1043" s="1">
        <v>23.909479049365917</v>
      </c>
      <c r="AY1043" s="1" t="s">
        <v>75</v>
      </c>
      <c r="AZ1043" s="1">
        <v>8.2705947160277855</v>
      </c>
      <c r="BA1043" s="1">
        <v>1.0188308387611538E-2</v>
      </c>
      <c r="BB1043" s="1">
        <v>1.3872434697789575</v>
      </c>
      <c r="BC1043" s="1">
        <v>4.6426764311595585</v>
      </c>
      <c r="BD1043" s="1">
        <v>7.0207013024703668E-2</v>
      </c>
      <c r="BE1043" s="1">
        <v>148.43306134088459</v>
      </c>
      <c r="BF1043" s="1">
        <v>2777.9073800573492</v>
      </c>
      <c r="BG1043" s="1">
        <v>9.8640536884360301</v>
      </c>
      <c r="BH1043" s="8"/>
      <c r="BI1043" s="7">
        <v>2.7777777777777777</v>
      </c>
      <c r="BJ1043" s="7">
        <v>0.81450463704553655</v>
      </c>
      <c r="BK1043" s="1" t="s">
        <v>75</v>
      </c>
      <c r="BL1043" s="1" t="s">
        <v>75</v>
      </c>
      <c r="BM1043" s="1" t="s">
        <v>75</v>
      </c>
      <c r="BN1043" s="1" t="s">
        <v>75</v>
      </c>
      <c r="BO1043" s="1" t="s">
        <v>75</v>
      </c>
      <c r="BP1043" s="1" t="s">
        <v>75</v>
      </c>
      <c r="BQ1043" s="1" t="s">
        <v>75</v>
      </c>
      <c r="BR1043" s="1" t="s">
        <v>75</v>
      </c>
      <c r="BS1043" s="1" t="s">
        <v>75</v>
      </c>
      <c r="BT1043" s="1" t="s">
        <v>75</v>
      </c>
      <c r="BU1043" s="1" t="s">
        <v>75</v>
      </c>
      <c r="BV1043" s="1" t="s">
        <v>75</v>
      </c>
      <c r="BW1043" s="1" t="s">
        <v>75</v>
      </c>
      <c r="BX1043" s="1" t="s">
        <v>75</v>
      </c>
      <c r="BY1043" s="1" t="s">
        <v>75</v>
      </c>
      <c r="BZ1043" s="1" t="s">
        <v>75</v>
      </c>
      <c r="CA1043" s="1" t="s">
        <v>75</v>
      </c>
      <c r="CB1043" s="1" t="s">
        <v>75</v>
      </c>
      <c r="CC1043" s="1" t="s">
        <v>75</v>
      </c>
      <c r="CD1043" s="1" t="s">
        <v>75</v>
      </c>
      <c r="CE1043" s="1" t="s">
        <v>75</v>
      </c>
      <c r="CF1043" s="1" t="s">
        <v>75</v>
      </c>
      <c r="CG1043" s="1" t="s">
        <v>75</v>
      </c>
      <c r="CH1043" s="1" t="s">
        <v>75</v>
      </c>
    </row>
    <row r="1044" spans="1:86" x14ac:dyDescent="0.5">
      <c r="A1044" s="5" t="s">
        <v>238</v>
      </c>
      <c r="B1044" s="1" t="s">
        <v>71</v>
      </c>
      <c r="C1044" s="1">
        <v>2014</v>
      </c>
      <c r="D1044" s="1" t="s">
        <v>72</v>
      </c>
      <c r="E1044" s="2">
        <v>41929</v>
      </c>
      <c r="F1044" s="1">
        <v>0</v>
      </c>
      <c r="G1044" s="1" t="s">
        <v>6</v>
      </c>
      <c r="H1044" s="1" t="s">
        <v>74</v>
      </c>
      <c r="I1044" s="5" t="s">
        <v>85</v>
      </c>
      <c r="J1044" s="5" t="s">
        <v>81</v>
      </c>
      <c r="P1044" s="1">
        <v>489.04666345291542</v>
      </c>
      <c r="X1044" s="1">
        <v>52.878787878787875</v>
      </c>
      <c r="AD1044" s="1">
        <v>12.7157736228462</v>
      </c>
      <c r="AK1044" s="1">
        <v>3.1309058060259969</v>
      </c>
      <c r="AL1044" s="1">
        <v>9</v>
      </c>
      <c r="AM1044" s="1">
        <v>489.04666345291542</v>
      </c>
      <c r="AN1044" s="1">
        <v>127.7480689245395</v>
      </c>
      <c r="AO1044" s="1">
        <v>127.7480689245395</v>
      </c>
      <c r="AP1044" s="1">
        <v>0.29250149998129182</v>
      </c>
      <c r="AQ1044" s="1">
        <v>46.1</v>
      </c>
      <c r="AR1044" s="1">
        <v>19.266666666666666</v>
      </c>
      <c r="AS1044" s="1">
        <v>3.2445669521655329</v>
      </c>
      <c r="AT1044" s="1">
        <v>3192.6478902793338</v>
      </c>
      <c r="AU1044" s="1">
        <v>44108.782163396761</v>
      </c>
      <c r="AV1044" s="1">
        <v>60.865646127600506</v>
      </c>
      <c r="AW1044" s="8"/>
      <c r="AX1044" s="1">
        <v>12.7157736228462</v>
      </c>
      <c r="AY1044" s="1" t="s">
        <v>75</v>
      </c>
      <c r="AZ1044" s="1">
        <v>1.9650559351345247</v>
      </c>
      <c r="BA1044" s="1">
        <v>1.1674913399644014E-2</v>
      </c>
      <c r="BB1044" s="1">
        <v>0.15275252316487711</v>
      </c>
      <c r="BC1044" s="1">
        <v>3.3333333333318178E-2</v>
      </c>
      <c r="BD1044" s="1">
        <v>0.13994322397124725</v>
      </c>
      <c r="BE1044" s="1">
        <v>43.949348990178144</v>
      </c>
      <c r="BF1044" s="1">
        <v>1317.032330563856</v>
      </c>
      <c r="BG1044" s="1">
        <v>4.1581241241951679</v>
      </c>
      <c r="BH1044" s="8"/>
      <c r="BI1044" s="7">
        <v>3.3801169590643272</v>
      </c>
      <c r="BJ1044" s="7">
        <v>5.8479532163716102E-3</v>
      </c>
      <c r="BK1044" s="1" t="s">
        <v>75</v>
      </c>
      <c r="BL1044" s="1" t="s">
        <v>75</v>
      </c>
      <c r="BM1044" s="1" t="s">
        <v>75</v>
      </c>
      <c r="BN1044" s="1" t="s">
        <v>75</v>
      </c>
      <c r="BO1044" s="1" t="s">
        <v>75</v>
      </c>
      <c r="BP1044" s="1" t="s">
        <v>75</v>
      </c>
      <c r="BQ1044" s="1" t="s">
        <v>75</v>
      </c>
      <c r="BR1044" s="1" t="s">
        <v>75</v>
      </c>
      <c r="BS1044" s="1" t="s">
        <v>75</v>
      </c>
      <c r="BT1044" s="1" t="s">
        <v>75</v>
      </c>
      <c r="BU1044" s="1" t="s">
        <v>75</v>
      </c>
      <c r="BV1044" s="1" t="s">
        <v>75</v>
      </c>
      <c r="BW1044" s="1" t="s">
        <v>75</v>
      </c>
      <c r="BX1044" s="1" t="s">
        <v>75</v>
      </c>
      <c r="BY1044" s="1" t="s">
        <v>75</v>
      </c>
      <c r="BZ1044" s="1" t="s">
        <v>75</v>
      </c>
      <c r="CA1044" s="1" t="s">
        <v>75</v>
      </c>
      <c r="CB1044" s="1" t="s">
        <v>75</v>
      </c>
      <c r="CC1044" s="1" t="s">
        <v>75</v>
      </c>
      <c r="CD1044" s="1" t="s">
        <v>75</v>
      </c>
      <c r="CE1044" s="1" t="s">
        <v>75</v>
      </c>
      <c r="CF1044" s="1" t="s">
        <v>75</v>
      </c>
      <c r="CG1044" s="1" t="s">
        <v>75</v>
      </c>
      <c r="CH1044" s="1" t="s">
        <v>75</v>
      </c>
    </row>
    <row r="1045" spans="1:86" x14ac:dyDescent="0.5">
      <c r="A1045" s="5" t="s">
        <v>235</v>
      </c>
      <c r="B1045" s="1" t="s">
        <v>71</v>
      </c>
      <c r="C1045" s="1">
        <v>2014</v>
      </c>
      <c r="D1045" s="1" t="s">
        <v>72</v>
      </c>
      <c r="E1045" s="2">
        <v>41929</v>
      </c>
      <c r="F1045" s="1">
        <v>0</v>
      </c>
      <c r="G1045" s="1" t="s">
        <v>6</v>
      </c>
      <c r="H1045" s="1" t="s">
        <v>76</v>
      </c>
      <c r="I1045" s="5" t="s">
        <v>236</v>
      </c>
      <c r="J1045" s="5" t="s">
        <v>82</v>
      </c>
      <c r="P1045" s="1">
        <v>471.15169840331788</v>
      </c>
      <c r="X1045" s="1">
        <v>42.575757575757571</v>
      </c>
      <c r="AD1045" s="1">
        <v>69.178231777790103</v>
      </c>
      <c r="AK1045" s="1">
        <v>5.562896894147225</v>
      </c>
      <c r="AL1045" s="1">
        <v>9</v>
      </c>
      <c r="AM1045" s="1">
        <v>471.15169840331788</v>
      </c>
      <c r="AN1045" s="1">
        <v>128.49079025549614</v>
      </c>
      <c r="AO1045" s="1">
        <v>128.49079025549614</v>
      </c>
      <c r="AP1045" s="1">
        <v>0.30868573298355351</v>
      </c>
      <c r="AQ1045" s="1">
        <v>46.5</v>
      </c>
      <c r="AR1045" s="1">
        <v>19.5</v>
      </c>
      <c r="AS1045" s="1">
        <v>3.584122879156634</v>
      </c>
      <c r="AT1045" s="1">
        <v>3338.8073838514106</v>
      </c>
      <c r="AU1045" s="1">
        <v>40238.823346808786</v>
      </c>
      <c r="AV1045" s="1">
        <v>82.038869102388617</v>
      </c>
      <c r="AW1045" s="8"/>
      <c r="AX1045" s="1">
        <v>69.178231777790103</v>
      </c>
      <c r="AY1045" s="1" t="s">
        <v>75</v>
      </c>
      <c r="AZ1045" s="1">
        <v>17.747776508241962</v>
      </c>
      <c r="BA1045" s="1">
        <v>6.8933472938865377E-3</v>
      </c>
      <c r="BB1045" s="1">
        <v>0.15275252316586946</v>
      </c>
      <c r="BC1045" s="1">
        <v>0.11547005383787265</v>
      </c>
      <c r="BD1045" s="1">
        <v>8.9315424775459451E-2</v>
      </c>
      <c r="BE1045" s="1">
        <v>519.47816165585493</v>
      </c>
      <c r="BF1045" s="1">
        <v>4879.7533649652551</v>
      </c>
      <c r="BG1045" s="1">
        <v>19.094681967389064</v>
      </c>
      <c r="BH1045" s="8"/>
      <c r="BI1045" s="7">
        <v>3.4210526315789473</v>
      </c>
      <c r="BJ1045" s="7">
        <v>2.0257904182082922E-2</v>
      </c>
      <c r="BK1045" s="1" t="s">
        <v>75</v>
      </c>
      <c r="BL1045" s="1" t="s">
        <v>75</v>
      </c>
      <c r="BM1045" s="1" t="s">
        <v>75</v>
      </c>
      <c r="BN1045" s="1" t="s">
        <v>75</v>
      </c>
      <c r="BO1045" s="1" t="s">
        <v>75</v>
      </c>
      <c r="BP1045" s="1" t="s">
        <v>75</v>
      </c>
      <c r="BQ1045" s="1" t="s">
        <v>75</v>
      </c>
      <c r="BR1045" s="1" t="s">
        <v>75</v>
      </c>
      <c r="BS1045" s="1" t="s">
        <v>75</v>
      </c>
      <c r="BT1045" s="1" t="s">
        <v>75</v>
      </c>
      <c r="BU1045" s="1" t="s">
        <v>75</v>
      </c>
      <c r="BV1045" s="1" t="s">
        <v>75</v>
      </c>
      <c r="BW1045" s="1" t="s">
        <v>75</v>
      </c>
      <c r="BX1045" s="1" t="s">
        <v>75</v>
      </c>
      <c r="BY1045" s="1" t="s">
        <v>75</v>
      </c>
      <c r="BZ1045" s="1" t="s">
        <v>75</v>
      </c>
      <c r="CA1045" s="1" t="s">
        <v>75</v>
      </c>
      <c r="CB1045" s="1" t="s">
        <v>75</v>
      </c>
      <c r="CC1045" s="1" t="s">
        <v>75</v>
      </c>
      <c r="CD1045" s="1" t="s">
        <v>75</v>
      </c>
      <c r="CE1045" s="1" t="s">
        <v>75</v>
      </c>
      <c r="CF1045" s="1" t="s">
        <v>75</v>
      </c>
      <c r="CG1045" s="1" t="s">
        <v>75</v>
      </c>
      <c r="CH1045" s="1" t="s">
        <v>75</v>
      </c>
    </row>
    <row r="1046" spans="1:86" x14ac:dyDescent="0.5">
      <c r="A1046" s="5" t="s">
        <v>240</v>
      </c>
      <c r="B1046" s="1" t="s">
        <v>71</v>
      </c>
      <c r="C1046" s="1">
        <v>2014</v>
      </c>
      <c r="D1046" s="1" t="s">
        <v>72</v>
      </c>
      <c r="E1046" s="2">
        <v>41929</v>
      </c>
      <c r="F1046" s="1">
        <v>0</v>
      </c>
      <c r="G1046" s="1" t="s">
        <v>78</v>
      </c>
      <c r="H1046" s="1" t="s">
        <v>74</v>
      </c>
      <c r="I1046" s="5" t="s">
        <v>88</v>
      </c>
      <c r="J1046" s="5" t="s">
        <v>81</v>
      </c>
      <c r="P1046" s="1">
        <v>539.78881318636275</v>
      </c>
      <c r="X1046" s="1">
        <v>53.18181818181818</v>
      </c>
      <c r="AD1046" s="1">
        <v>27.371617904805674</v>
      </c>
      <c r="AK1046" s="1">
        <v>3.8658638855069736</v>
      </c>
      <c r="AL1046" s="1">
        <v>9</v>
      </c>
      <c r="AM1046" s="1">
        <v>539.78881318636275</v>
      </c>
      <c r="AN1046" s="1">
        <v>147.80154486036838</v>
      </c>
      <c r="AO1046" s="1">
        <v>147.80154486036838</v>
      </c>
      <c r="AP1046" s="1">
        <v>0.30610876644367568</v>
      </c>
      <c r="AQ1046" s="1">
        <v>45.933333333333337</v>
      </c>
      <c r="AR1046" s="1">
        <v>20.366666666666664</v>
      </c>
      <c r="AS1046" s="1">
        <v>3.3996986708210497</v>
      </c>
      <c r="AT1046" s="1">
        <v>3541.1342233057385</v>
      </c>
      <c r="AU1046" s="1">
        <v>48630.953017696018</v>
      </c>
      <c r="AV1046" s="1">
        <v>66.86464822951308</v>
      </c>
      <c r="AW1046" s="8"/>
      <c r="AX1046" s="1">
        <v>27.371617904805674</v>
      </c>
      <c r="AY1046" s="1" t="s">
        <v>75</v>
      </c>
      <c r="AZ1046" s="1">
        <v>8.7565553494887585</v>
      </c>
      <c r="BA1046" s="1">
        <v>4.9704050474304977E-3</v>
      </c>
      <c r="BB1046" s="1">
        <v>0.17638342073755917</v>
      </c>
      <c r="BC1046" s="1">
        <v>0.20275875101003538</v>
      </c>
      <c r="BD1046" s="1">
        <v>3.422753192893669E-2</v>
      </c>
      <c r="BE1046" s="1">
        <v>169.86831184069442</v>
      </c>
      <c r="BF1046" s="1">
        <v>2847.4897825478656</v>
      </c>
      <c r="BG1046" s="1">
        <v>2.52935188228621</v>
      </c>
      <c r="BH1046" s="8"/>
      <c r="BI1046" s="7">
        <v>3.5730994152046778</v>
      </c>
      <c r="BJ1046" s="7">
        <v>3.5571710703514975E-2</v>
      </c>
      <c r="BK1046" s="1" t="s">
        <v>75</v>
      </c>
      <c r="BL1046" s="1" t="s">
        <v>75</v>
      </c>
      <c r="BM1046" s="1" t="s">
        <v>75</v>
      </c>
      <c r="BN1046" s="1" t="s">
        <v>75</v>
      </c>
      <c r="BO1046" s="1" t="s">
        <v>75</v>
      </c>
      <c r="BP1046" s="1" t="s">
        <v>75</v>
      </c>
      <c r="BQ1046" s="1" t="s">
        <v>75</v>
      </c>
      <c r="BR1046" s="1" t="s">
        <v>75</v>
      </c>
      <c r="BS1046" s="1" t="s">
        <v>75</v>
      </c>
      <c r="BT1046" s="1" t="s">
        <v>75</v>
      </c>
      <c r="BU1046" s="1" t="s">
        <v>75</v>
      </c>
      <c r="BV1046" s="1" t="s">
        <v>75</v>
      </c>
      <c r="BW1046" s="1" t="s">
        <v>75</v>
      </c>
      <c r="BX1046" s="1" t="s">
        <v>75</v>
      </c>
      <c r="BY1046" s="1" t="s">
        <v>75</v>
      </c>
      <c r="BZ1046" s="1" t="s">
        <v>75</v>
      </c>
      <c r="CA1046" s="1" t="s">
        <v>75</v>
      </c>
      <c r="CB1046" s="1" t="s">
        <v>75</v>
      </c>
      <c r="CC1046" s="1" t="s">
        <v>75</v>
      </c>
      <c r="CD1046" s="1" t="s">
        <v>75</v>
      </c>
      <c r="CE1046" s="1" t="s">
        <v>75</v>
      </c>
      <c r="CF1046" s="1" t="s">
        <v>75</v>
      </c>
      <c r="CG1046" s="1" t="s">
        <v>75</v>
      </c>
      <c r="CH1046" s="1" t="s">
        <v>75</v>
      </c>
    </row>
    <row r="1047" spans="1:86" x14ac:dyDescent="0.5">
      <c r="A1047" s="5" t="s">
        <v>242</v>
      </c>
      <c r="B1047" s="1" t="s">
        <v>71</v>
      </c>
      <c r="C1047" s="1">
        <v>2014</v>
      </c>
      <c r="D1047" s="1" t="s">
        <v>72</v>
      </c>
      <c r="E1047" s="2">
        <v>41929</v>
      </c>
      <c r="F1047" s="1">
        <v>0</v>
      </c>
      <c r="G1047" s="1" t="s">
        <v>78</v>
      </c>
      <c r="H1047" s="1" t="s">
        <v>74</v>
      </c>
      <c r="I1047" s="5" t="s">
        <v>243</v>
      </c>
      <c r="J1047" s="5" t="s">
        <v>82</v>
      </c>
      <c r="P1047" s="1">
        <v>370.41438362433723</v>
      </c>
      <c r="X1047" s="1">
        <v>24.696969696969699</v>
      </c>
      <c r="AD1047" s="1">
        <v>59.311292913495443</v>
      </c>
      <c r="AK1047" s="1">
        <v>1.8432613728176295</v>
      </c>
      <c r="AL1047" s="1">
        <v>9</v>
      </c>
      <c r="AM1047" s="1">
        <v>370.41438362433723</v>
      </c>
      <c r="AN1047" s="1">
        <v>112.89364230540701</v>
      </c>
      <c r="AO1047" s="1">
        <v>112.89364230540701</v>
      </c>
      <c r="AP1047" s="1">
        <v>0.34538064252258005</v>
      </c>
      <c r="AQ1047" s="1">
        <v>45.833333333333336</v>
      </c>
      <c r="AR1047" s="1">
        <v>20.566666666666666</v>
      </c>
      <c r="AS1047" s="1">
        <v>3.8430980941663151</v>
      </c>
      <c r="AT1047" s="1">
        <v>2251.6028404647986</v>
      </c>
      <c r="AU1047" s="1">
        <v>32962.980176849058</v>
      </c>
      <c r="AV1047" s="1">
        <v>92.561783411217206</v>
      </c>
      <c r="AW1047" s="8"/>
      <c r="AX1047" s="1">
        <v>59.311292913495443</v>
      </c>
      <c r="AY1047" s="1" t="s">
        <v>75</v>
      </c>
      <c r="AZ1047" s="1">
        <v>12.885733491456838</v>
      </c>
      <c r="BA1047" s="1">
        <v>1.5046929198551256E-2</v>
      </c>
      <c r="BB1047" s="1">
        <v>0.18559214542819558</v>
      </c>
      <c r="BC1047" s="1">
        <v>0.51747248987535521</v>
      </c>
      <c r="BD1047" s="1">
        <v>0.15603628856810817</v>
      </c>
      <c r="BE1047" s="1">
        <v>146.41269521541687</v>
      </c>
      <c r="BF1047" s="1">
        <v>3937.1511361875246</v>
      </c>
      <c r="BG1047" s="1">
        <v>11.207137626440007</v>
      </c>
      <c r="BH1047" s="8"/>
      <c r="BI1047" s="7">
        <v>3.6081871345029239</v>
      </c>
      <c r="BJ1047" s="7">
        <v>9.0784647346553546E-2</v>
      </c>
      <c r="BK1047" s="1" t="s">
        <v>75</v>
      </c>
      <c r="BL1047" s="1" t="s">
        <v>75</v>
      </c>
      <c r="BM1047" s="1" t="s">
        <v>75</v>
      </c>
      <c r="BN1047" s="1" t="s">
        <v>75</v>
      </c>
      <c r="BO1047" s="1" t="s">
        <v>75</v>
      </c>
      <c r="BP1047" s="1" t="s">
        <v>75</v>
      </c>
      <c r="BQ1047" s="1" t="s">
        <v>75</v>
      </c>
      <c r="BR1047" s="1" t="s">
        <v>75</v>
      </c>
      <c r="BS1047" s="1" t="s">
        <v>75</v>
      </c>
      <c r="BT1047" s="1" t="s">
        <v>75</v>
      </c>
      <c r="BU1047" s="1" t="s">
        <v>75</v>
      </c>
      <c r="BV1047" s="1" t="s">
        <v>75</v>
      </c>
      <c r="BW1047" s="1" t="s">
        <v>75</v>
      </c>
      <c r="BX1047" s="1" t="s">
        <v>75</v>
      </c>
      <c r="BY1047" s="1" t="s">
        <v>75</v>
      </c>
      <c r="BZ1047" s="1" t="s">
        <v>75</v>
      </c>
      <c r="CA1047" s="1" t="s">
        <v>75</v>
      </c>
      <c r="CB1047" s="1" t="s">
        <v>75</v>
      </c>
      <c r="CC1047" s="1" t="s">
        <v>75</v>
      </c>
      <c r="CD1047" s="1" t="s">
        <v>75</v>
      </c>
      <c r="CE1047" s="1" t="s">
        <v>75</v>
      </c>
      <c r="CF1047" s="1" t="s">
        <v>75</v>
      </c>
      <c r="CG1047" s="1" t="s">
        <v>75</v>
      </c>
      <c r="CH1047" s="1" t="s">
        <v>75</v>
      </c>
    </row>
    <row r="1048" spans="1:86" x14ac:dyDescent="0.5">
      <c r="A1048" s="5" t="s">
        <v>245</v>
      </c>
      <c r="B1048" s="1" t="s">
        <v>71</v>
      </c>
      <c r="C1048" s="1">
        <v>2014</v>
      </c>
      <c r="D1048" s="1" t="s">
        <v>72</v>
      </c>
      <c r="E1048" s="2">
        <v>41929</v>
      </c>
      <c r="F1048" s="1">
        <v>0</v>
      </c>
      <c r="G1048" s="1" t="s">
        <v>78</v>
      </c>
      <c r="H1048" s="1" t="s">
        <v>76</v>
      </c>
      <c r="I1048" s="5" t="s">
        <v>129</v>
      </c>
      <c r="J1048" s="5" t="s">
        <v>82</v>
      </c>
      <c r="P1048" s="1">
        <v>647.42638086554871</v>
      </c>
      <c r="X1048" s="1">
        <v>43.787878787878782</v>
      </c>
      <c r="AD1048" s="1">
        <v>42.645205989686438</v>
      </c>
      <c r="AK1048" s="1">
        <v>3.5241525301857646</v>
      </c>
      <c r="AL1048" s="1">
        <v>9</v>
      </c>
      <c r="AM1048" s="1">
        <v>647.42638086554871</v>
      </c>
      <c r="AN1048" s="1">
        <v>164.88413547237073</v>
      </c>
      <c r="AO1048" s="1">
        <v>164.88413547237073</v>
      </c>
      <c r="AP1048" s="1">
        <v>0.30251833673656908</v>
      </c>
      <c r="AQ1048" s="1">
        <v>48.733333333333327</v>
      </c>
      <c r="AR1048" s="1">
        <v>19.399999999999999</v>
      </c>
      <c r="AS1048" s="1">
        <v>3.7376501683373746</v>
      </c>
      <c r="AT1048" s="1">
        <v>3902.3508280531482</v>
      </c>
      <c r="AU1048" s="1">
        <v>52504.636855182995</v>
      </c>
      <c r="AV1048" s="1">
        <v>88.988413715663953</v>
      </c>
      <c r="AW1048" s="8"/>
      <c r="AX1048" s="1">
        <v>42.645205989686438</v>
      </c>
      <c r="AY1048" s="1" t="s">
        <v>75</v>
      </c>
      <c r="AZ1048" s="1">
        <v>14.611048405307624</v>
      </c>
      <c r="BA1048" s="1">
        <v>8.2924010780301757E-3</v>
      </c>
      <c r="BB1048" s="1">
        <v>0.37118429085577859</v>
      </c>
      <c r="BC1048" s="1">
        <v>0.32145502536646253</v>
      </c>
      <c r="BD1048" s="1">
        <v>3.5553764914960338E-2</v>
      </c>
      <c r="BE1048" s="1">
        <v>428.19449743314271</v>
      </c>
      <c r="BF1048" s="1">
        <v>4431.4180640684608</v>
      </c>
      <c r="BG1048" s="1">
        <v>5.1539411689230938</v>
      </c>
      <c r="BH1048" s="8"/>
      <c r="BI1048" s="7">
        <v>3.403508771929824</v>
      </c>
      <c r="BJ1048" s="7">
        <v>5.6395618485344301E-2</v>
      </c>
      <c r="BK1048" s="1" t="s">
        <v>75</v>
      </c>
      <c r="BL1048" s="1" t="s">
        <v>75</v>
      </c>
      <c r="BM1048" s="1" t="s">
        <v>75</v>
      </c>
      <c r="BN1048" s="1">
        <v>0.61033333333333328</v>
      </c>
      <c r="BO1048" s="1">
        <v>0.63500000000000001</v>
      </c>
      <c r="BP1048" s="1" t="s">
        <v>75</v>
      </c>
      <c r="BQ1048" s="1" t="s">
        <v>75</v>
      </c>
      <c r="BR1048" s="1" t="s">
        <v>75</v>
      </c>
      <c r="BS1048" s="1" t="s">
        <v>75</v>
      </c>
      <c r="BT1048" s="1" t="s">
        <v>75</v>
      </c>
      <c r="BU1048" s="1" t="s">
        <v>75</v>
      </c>
      <c r="BV1048" s="1" t="s">
        <v>75</v>
      </c>
      <c r="BW1048" s="1" t="s">
        <v>75</v>
      </c>
      <c r="BX1048" s="1" t="s">
        <v>75</v>
      </c>
      <c r="BY1048" s="1" t="s">
        <v>75</v>
      </c>
      <c r="BZ1048" s="1" t="s">
        <v>75</v>
      </c>
      <c r="CA1048" s="1" t="s">
        <v>75</v>
      </c>
      <c r="CB1048" s="1">
        <v>0.16780974677029678</v>
      </c>
      <c r="CC1048" s="1">
        <v>2.2120880030716265E-2</v>
      </c>
      <c r="CD1048" s="1" t="s">
        <v>75</v>
      </c>
      <c r="CE1048" s="1" t="s">
        <v>75</v>
      </c>
      <c r="CF1048" s="1" t="s">
        <v>75</v>
      </c>
      <c r="CG1048" s="1" t="s">
        <v>75</v>
      </c>
      <c r="CH1048" s="1" t="s">
        <v>75</v>
      </c>
    </row>
    <row r="1049" spans="1:86" x14ac:dyDescent="0.5">
      <c r="A1049" s="5" t="s">
        <v>247</v>
      </c>
      <c r="B1049" s="1" t="s">
        <v>71</v>
      </c>
      <c r="C1049" s="1">
        <v>2014</v>
      </c>
      <c r="D1049" s="1" t="s">
        <v>72</v>
      </c>
      <c r="E1049" s="2">
        <v>41929</v>
      </c>
      <c r="F1049" s="1">
        <v>0</v>
      </c>
      <c r="G1049" s="1" t="s">
        <v>73</v>
      </c>
      <c r="H1049" s="1" t="s">
        <v>76</v>
      </c>
      <c r="I1049" s="5" t="s">
        <v>140</v>
      </c>
      <c r="J1049" s="5" t="s">
        <v>82</v>
      </c>
      <c r="P1049" s="1">
        <v>437.06938784238037</v>
      </c>
      <c r="X1049" s="1">
        <v>46.969696969696969</v>
      </c>
      <c r="AD1049" s="1">
        <v>57.508452772715351</v>
      </c>
      <c r="AK1049" s="1">
        <v>4.5023205933647432</v>
      </c>
      <c r="AL1049" s="1">
        <v>9</v>
      </c>
      <c r="AM1049" s="1">
        <v>437.06938784238037</v>
      </c>
      <c r="AN1049" s="1">
        <v>112.15092097445039</v>
      </c>
      <c r="AO1049" s="1">
        <v>112.15092097445039</v>
      </c>
      <c r="AP1049" s="1">
        <v>0.28952859289831678</v>
      </c>
      <c r="AQ1049" s="1">
        <v>46.56666666666667</v>
      </c>
      <c r="AR1049" s="1">
        <v>21.566666666666666</v>
      </c>
      <c r="AS1049" s="1">
        <v>3.8271658982341052</v>
      </c>
      <c r="AT1049" s="1">
        <v>2846.9948824410362</v>
      </c>
      <c r="AU1049" s="1">
        <v>33197.419075968523</v>
      </c>
      <c r="AV1049" s="1">
        <v>60.929767109470127</v>
      </c>
      <c r="AW1049" s="8"/>
      <c r="AX1049" s="1">
        <v>57.508452772715351</v>
      </c>
      <c r="AY1049" s="1" t="s">
        <v>75</v>
      </c>
      <c r="AZ1049" s="1">
        <v>16.084676045534547</v>
      </c>
      <c r="BA1049" s="1">
        <v>6.5548552500161892E-3</v>
      </c>
      <c r="BB1049" s="1">
        <v>0.41766546953777495</v>
      </c>
      <c r="BC1049" s="1">
        <v>0.38441875315566632</v>
      </c>
      <c r="BD1049" s="1">
        <v>6.2009081619891729E-2</v>
      </c>
      <c r="BE1049" s="1">
        <v>420.61381510447086</v>
      </c>
      <c r="BF1049" s="1">
        <v>4784.8800396124916</v>
      </c>
      <c r="BG1049" s="1">
        <v>7.9476779871878049</v>
      </c>
      <c r="BH1049" s="8"/>
      <c r="BI1049" s="7">
        <v>3.7836257309941517</v>
      </c>
      <c r="BJ1049" s="7">
        <v>6.7441886518537941E-2</v>
      </c>
      <c r="BK1049" s="1" t="s">
        <v>75</v>
      </c>
      <c r="BL1049" s="1" t="s">
        <v>75</v>
      </c>
      <c r="BM1049" s="1" t="s">
        <v>75</v>
      </c>
      <c r="BN1049" s="1">
        <v>0.54266666666666674</v>
      </c>
      <c r="BO1049" s="1">
        <v>0.70333333333333348</v>
      </c>
      <c r="BP1049" s="1" t="s">
        <v>75</v>
      </c>
      <c r="BQ1049" s="1" t="s">
        <v>75</v>
      </c>
      <c r="BR1049" s="1" t="s">
        <v>75</v>
      </c>
      <c r="BS1049" s="1" t="s">
        <v>75</v>
      </c>
      <c r="BT1049" s="1" t="s">
        <v>75</v>
      </c>
      <c r="BU1049" s="1" t="s">
        <v>75</v>
      </c>
      <c r="BV1049" s="1" t="s">
        <v>75</v>
      </c>
      <c r="BW1049" s="1" t="s">
        <v>75</v>
      </c>
      <c r="BX1049" s="1" t="s">
        <v>75</v>
      </c>
      <c r="BY1049" s="1" t="s">
        <v>75</v>
      </c>
      <c r="BZ1049" s="1" t="s">
        <v>75</v>
      </c>
      <c r="CA1049" s="1" t="s">
        <v>75</v>
      </c>
      <c r="CB1049" s="1">
        <v>9.4643776575348185E-2</v>
      </c>
      <c r="CC1049" s="1">
        <v>0.10372131464222302</v>
      </c>
      <c r="CD1049" s="1" t="s">
        <v>75</v>
      </c>
      <c r="CE1049" s="1" t="s">
        <v>75</v>
      </c>
      <c r="CF1049" s="1" t="s">
        <v>75</v>
      </c>
      <c r="CG1049" s="1" t="s">
        <v>75</v>
      </c>
      <c r="CH1049" s="1" t="s">
        <v>75</v>
      </c>
    </row>
    <row r="1050" spans="1:86" x14ac:dyDescent="0.5">
      <c r="A1050" s="5" t="s">
        <v>249</v>
      </c>
      <c r="B1050" s="1" t="s">
        <v>71</v>
      </c>
      <c r="C1050" s="1">
        <v>2014</v>
      </c>
      <c r="D1050" s="1" t="s">
        <v>72</v>
      </c>
      <c r="E1050" s="2">
        <v>41929</v>
      </c>
      <c r="F1050" s="1">
        <v>0</v>
      </c>
      <c r="G1050" s="1" t="s">
        <v>6</v>
      </c>
      <c r="H1050" s="1" t="s">
        <v>76</v>
      </c>
      <c r="I1050" s="5" t="s">
        <v>143</v>
      </c>
      <c r="J1050" s="5" t="s">
        <v>81</v>
      </c>
      <c r="P1050" s="1">
        <v>544.19682241246767</v>
      </c>
      <c r="X1050" s="1">
        <v>57.575757575757585</v>
      </c>
      <c r="AD1050" s="1">
        <v>85.366551778160243</v>
      </c>
      <c r="AK1050" s="1">
        <v>8.6416783221813223</v>
      </c>
      <c r="AL1050" s="1">
        <v>9</v>
      </c>
      <c r="AM1050" s="1">
        <v>544.19682241246767</v>
      </c>
      <c r="AN1050" s="1">
        <v>121.06357694592987</v>
      </c>
      <c r="AO1050" s="1">
        <v>121.06357694592987</v>
      </c>
      <c r="AP1050" s="1">
        <v>0.24789062942631271</v>
      </c>
      <c r="AQ1050" s="1">
        <v>44.933333333333337</v>
      </c>
      <c r="AR1050" s="1">
        <v>20.733333333333334</v>
      </c>
      <c r="AS1050" s="1">
        <v>3.7660874466255243</v>
      </c>
      <c r="AT1050" s="1">
        <v>4382.7212681210522</v>
      </c>
      <c r="AU1050" s="1">
        <v>34953.212265645612</v>
      </c>
      <c r="AV1050" s="1">
        <v>76.213946861620641</v>
      </c>
      <c r="AW1050" s="8"/>
      <c r="AX1050" s="1">
        <v>85.366551778160243</v>
      </c>
      <c r="AY1050" s="1" t="s">
        <v>75</v>
      </c>
      <c r="AZ1050" s="1">
        <v>14.798617680608498</v>
      </c>
      <c r="BA1050" s="1">
        <v>2.4339150505211751E-2</v>
      </c>
      <c r="BB1050" s="1">
        <v>0.72188026092331481</v>
      </c>
      <c r="BC1050" s="1">
        <v>0.43716256828677469</v>
      </c>
      <c r="BD1050" s="1">
        <v>0.18580814062492876</v>
      </c>
      <c r="BE1050" s="1">
        <v>742.45757207873078</v>
      </c>
      <c r="BF1050" s="1">
        <v>3876.7129096165559</v>
      </c>
      <c r="BG1050" s="1">
        <v>6.1836104835401828</v>
      </c>
      <c r="BH1050" s="8"/>
      <c r="BI1050" s="7">
        <v>3.6374269005847952</v>
      </c>
      <c r="BJ1050" s="7">
        <v>7.6695187418732394E-2</v>
      </c>
      <c r="BK1050" s="1" t="s">
        <v>75</v>
      </c>
      <c r="BL1050" s="1" t="s">
        <v>75</v>
      </c>
      <c r="BM1050" s="1" t="s">
        <v>75</v>
      </c>
      <c r="BN1050" s="1" t="s">
        <v>75</v>
      </c>
      <c r="BO1050" s="1" t="s">
        <v>75</v>
      </c>
      <c r="BP1050" s="1" t="s">
        <v>75</v>
      </c>
      <c r="BQ1050" s="1" t="s">
        <v>75</v>
      </c>
      <c r="BR1050" s="1" t="s">
        <v>75</v>
      </c>
      <c r="BS1050" s="1" t="s">
        <v>75</v>
      </c>
      <c r="BT1050" s="1" t="s">
        <v>75</v>
      </c>
      <c r="BU1050" s="1" t="s">
        <v>75</v>
      </c>
      <c r="BV1050" s="1" t="s">
        <v>75</v>
      </c>
      <c r="BW1050" s="1" t="s">
        <v>75</v>
      </c>
      <c r="BX1050" s="1" t="s">
        <v>75</v>
      </c>
      <c r="BY1050" s="1" t="s">
        <v>75</v>
      </c>
      <c r="BZ1050" s="1" t="s">
        <v>75</v>
      </c>
      <c r="CA1050" s="1" t="s">
        <v>75</v>
      </c>
      <c r="CB1050" s="1" t="s">
        <v>75</v>
      </c>
      <c r="CC1050" s="1" t="s">
        <v>75</v>
      </c>
      <c r="CD1050" s="1" t="s">
        <v>75</v>
      </c>
      <c r="CE1050" s="1" t="s">
        <v>75</v>
      </c>
      <c r="CF1050" s="1" t="s">
        <v>75</v>
      </c>
      <c r="CG1050" s="1" t="s">
        <v>75</v>
      </c>
      <c r="CH1050" s="1" t="s">
        <v>75</v>
      </c>
    </row>
    <row r="1051" spans="1:86" x14ac:dyDescent="0.5">
      <c r="A1051" s="5" t="s">
        <v>251</v>
      </c>
      <c r="B1051" s="1" t="s">
        <v>71</v>
      </c>
      <c r="C1051" s="1">
        <v>2014</v>
      </c>
      <c r="D1051" s="1" t="s">
        <v>72</v>
      </c>
      <c r="E1051" s="2">
        <v>41929</v>
      </c>
      <c r="F1051" s="1">
        <v>0</v>
      </c>
      <c r="G1051" s="1" t="s">
        <v>73</v>
      </c>
      <c r="H1051" s="1" t="s">
        <v>76</v>
      </c>
      <c r="I1051" s="5" t="s">
        <v>148</v>
      </c>
      <c r="J1051" s="5" t="s">
        <v>81</v>
      </c>
      <c r="P1051" s="1">
        <v>450.97535546389139</v>
      </c>
      <c r="X1051" s="1">
        <v>43.636363636363626</v>
      </c>
      <c r="AD1051" s="1">
        <v>13.163362850130053</v>
      </c>
      <c r="AK1051" s="1">
        <v>3.1926223493493455</v>
      </c>
      <c r="AL1051" s="1">
        <v>9</v>
      </c>
      <c r="AM1051" s="1">
        <v>450.97535546389139</v>
      </c>
      <c r="AN1051" s="1">
        <v>127.00534759358291</v>
      </c>
      <c r="AO1051" s="1">
        <v>127.00534759358291</v>
      </c>
      <c r="AP1051" s="1">
        <v>0.32128762558800189</v>
      </c>
      <c r="AQ1051" s="1">
        <v>46.833333333333336</v>
      </c>
      <c r="AR1051" s="1">
        <v>20.833333333333332</v>
      </c>
      <c r="AS1051" s="1">
        <v>3.6198003539241124</v>
      </c>
      <c r="AT1051" s="1">
        <v>2688.3789436098705</v>
      </c>
      <c r="AU1051" s="1">
        <v>39975.556284659724</v>
      </c>
      <c r="AV1051" s="1">
        <v>62.895446273189975</v>
      </c>
      <c r="AW1051" s="8"/>
      <c r="AX1051" s="1">
        <v>13.163362850130053</v>
      </c>
      <c r="AY1051" s="1" t="s">
        <v>75</v>
      </c>
      <c r="AZ1051" s="1">
        <v>5.8951678054021928</v>
      </c>
      <c r="BA1051" s="1">
        <v>1.8474279025179823E-2</v>
      </c>
      <c r="BB1051" s="1">
        <v>0.52068331172731019</v>
      </c>
      <c r="BC1051" s="1">
        <v>0.14529663145155053</v>
      </c>
      <c r="BD1051" s="1">
        <v>0.17602909549243015</v>
      </c>
      <c r="BE1051" s="1">
        <v>279.44221414437243</v>
      </c>
      <c r="BF1051" s="1">
        <v>953.33240794529274</v>
      </c>
      <c r="BG1051" s="1">
        <v>10.200397073674853</v>
      </c>
      <c r="BH1051" s="8"/>
      <c r="BI1051" s="7">
        <v>3.6549707602339176</v>
      </c>
      <c r="BJ1051" s="7">
        <v>2.549063709676325E-2</v>
      </c>
      <c r="BK1051" s="1" t="s">
        <v>75</v>
      </c>
      <c r="BL1051" s="1" t="s">
        <v>75</v>
      </c>
      <c r="BM1051" s="1" t="s">
        <v>75</v>
      </c>
      <c r="BN1051" s="1" t="s">
        <v>75</v>
      </c>
      <c r="BO1051" s="1" t="s">
        <v>75</v>
      </c>
      <c r="BP1051" s="1" t="s">
        <v>75</v>
      </c>
      <c r="BQ1051" s="1" t="s">
        <v>75</v>
      </c>
      <c r="BR1051" s="1" t="s">
        <v>75</v>
      </c>
      <c r="BS1051" s="1" t="s">
        <v>75</v>
      </c>
      <c r="BT1051" s="1" t="s">
        <v>75</v>
      </c>
      <c r="BU1051" s="1" t="s">
        <v>75</v>
      </c>
      <c r="BV1051" s="1" t="s">
        <v>75</v>
      </c>
      <c r="BW1051" s="1" t="s">
        <v>75</v>
      </c>
      <c r="BX1051" s="1" t="s">
        <v>75</v>
      </c>
      <c r="BY1051" s="1" t="s">
        <v>75</v>
      </c>
      <c r="BZ1051" s="1" t="s">
        <v>75</v>
      </c>
      <c r="CA1051" s="1" t="s">
        <v>75</v>
      </c>
      <c r="CB1051" s="1" t="s">
        <v>75</v>
      </c>
      <c r="CC1051" s="1" t="s">
        <v>75</v>
      </c>
      <c r="CD1051" s="1" t="s">
        <v>75</v>
      </c>
      <c r="CE1051" s="1" t="s">
        <v>75</v>
      </c>
      <c r="CF1051" s="1" t="s">
        <v>75</v>
      </c>
      <c r="CG1051" s="1" t="s">
        <v>75</v>
      </c>
      <c r="CH1051" s="1" t="s">
        <v>75</v>
      </c>
    </row>
    <row r="1052" spans="1:86" x14ac:dyDescent="0.5">
      <c r="A1052" s="5" t="s">
        <v>253</v>
      </c>
      <c r="B1052" s="1" t="s">
        <v>71</v>
      </c>
      <c r="C1052" s="1">
        <v>2014</v>
      </c>
      <c r="D1052" s="1" t="s">
        <v>72</v>
      </c>
      <c r="E1052" s="2">
        <v>41929</v>
      </c>
      <c r="F1052" s="1">
        <v>0</v>
      </c>
      <c r="G1052" s="1" t="s">
        <v>77</v>
      </c>
      <c r="H1052" s="1" t="s">
        <v>76</v>
      </c>
      <c r="I1052" s="5" t="s">
        <v>254</v>
      </c>
      <c r="J1052" s="5" t="s">
        <v>81</v>
      </c>
      <c r="P1052" s="1">
        <v>489.73008652969492</v>
      </c>
      <c r="X1052" s="1">
        <v>51.969696969696969</v>
      </c>
      <c r="AD1052" s="1">
        <v>80.246011360792977</v>
      </c>
      <c r="AK1052" s="1">
        <v>2.7565765755545502</v>
      </c>
      <c r="AL1052" s="1">
        <v>9</v>
      </c>
      <c r="AM1052" s="1">
        <v>489.73008652969492</v>
      </c>
      <c r="AN1052" s="1">
        <v>106.95187165775401</v>
      </c>
      <c r="AO1052" s="1">
        <v>106.95187165775401</v>
      </c>
      <c r="AP1052" s="1">
        <v>0.24248924755120316</v>
      </c>
      <c r="AQ1052" s="1">
        <v>45.866666666666667</v>
      </c>
      <c r="AR1052" s="1">
        <v>22.466666666666669</v>
      </c>
      <c r="AS1052" s="1">
        <v>3.7068432770656621</v>
      </c>
      <c r="AT1052" s="1">
        <v>3117.678909628321</v>
      </c>
      <c r="AU1052" s="1">
        <v>32266.640575663154</v>
      </c>
      <c r="AV1052" s="1">
        <v>59.318827339828175</v>
      </c>
      <c r="AW1052" s="8"/>
      <c r="AX1052" s="1">
        <v>80.246011360792977</v>
      </c>
      <c r="AY1052" s="1" t="s">
        <v>75</v>
      </c>
      <c r="AZ1052" s="1">
        <v>18.238308315223776</v>
      </c>
      <c r="BA1052" s="1">
        <v>4.7672154528025515E-3</v>
      </c>
      <c r="BB1052" s="1">
        <v>0.75351030369706318</v>
      </c>
      <c r="BC1052" s="1">
        <v>0.76883750631133263</v>
      </c>
      <c r="BD1052" s="1">
        <v>0.1133176726328974</v>
      </c>
      <c r="BE1052" s="1">
        <v>580.50802836865444</v>
      </c>
      <c r="BF1052" s="1">
        <v>5864.0944933419896</v>
      </c>
      <c r="BG1052" s="1">
        <v>9.2736437500999394</v>
      </c>
      <c r="BH1052" s="8"/>
      <c r="BI1052" s="7">
        <v>3.9415204678362574</v>
      </c>
      <c r="BJ1052" s="7">
        <v>0.13488377303707588</v>
      </c>
      <c r="BK1052" s="1" t="s">
        <v>75</v>
      </c>
      <c r="BL1052" s="1" t="s">
        <v>75</v>
      </c>
      <c r="BM1052" s="1" t="s">
        <v>75</v>
      </c>
      <c r="BN1052" s="1" t="s">
        <v>75</v>
      </c>
      <c r="BO1052" s="1" t="s">
        <v>75</v>
      </c>
      <c r="BP1052" s="1" t="s">
        <v>75</v>
      </c>
      <c r="BQ1052" s="1" t="s">
        <v>75</v>
      </c>
      <c r="BR1052" s="1" t="s">
        <v>75</v>
      </c>
      <c r="BS1052" s="1" t="s">
        <v>75</v>
      </c>
      <c r="BT1052" s="1" t="s">
        <v>75</v>
      </c>
      <c r="BU1052" s="1" t="s">
        <v>75</v>
      </c>
      <c r="BV1052" s="1" t="s">
        <v>75</v>
      </c>
      <c r="BW1052" s="1" t="s">
        <v>75</v>
      </c>
      <c r="BX1052" s="1" t="s">
        <v>75</v>
      </c>
      <c r="BY1052" s="1" t="s">
        <v>75</v>
      </c>
      <c r="BZ1052" s="1" t="s">
        <v>75</v>
      </c>
      <c r="CA1052" s="1" t="s">
        <v>75</v>
      </c>
      <c r="CB1052" s="1" t="s">
        <v>75</v>
      </c>
      <c r="CC1052" s="1" t="s">
        <v>75</v>
      </c>
      <c r="CD1052" s="1" t="s">
        <v>75</v>
      </c>
      <c r="CE1052" s="1" t="s">
        <v>75</v>
      </c>
      <c r="CF1052" s="1" t="s">
        <v>75</v>
      </c>
      <c r="CG1052" s="1" t="s">
        <v>75</v>
      </c>
      <c r="CH1052" s="1" t="s">
        <v>75</v>
      </c>
    </row>
    <row r="1053" spans="1:86" x14ac:dyDescent="0.5">
      <c r="A1053" s="5" t="s">
        <v>256</v>
      </c>
      <c r="B1053" s="1" t="s">
        <v>71</v>
      </c>
      <c r="C1053" s="1">
        <v>2014</v>
      </c>
      <c r="D1053" s="1" t="s">
        <v>72</v>
      </c>
      <c r="E1053" s="2">
        <v>41929</v>
      </c>
      <c r="F1053" s="1">
        <v>0</v>
      </c>
      <c r="G1053" s="1" t="s">
        <v>78</v>
      </c>
      <c r="H1053" s="1" t="s">
        <v>76</v>
      </c>
      <c r="I1053" s="5" t="s">
        <v>257</v>
      </c>
      <c r="J1053" s="5" t="s">
        <v>83</v>
      </c>
      <c r="P1053" s="1">
        <v>700.67152531538841</v>
      </c>
      <c r="X1053" s="1">
        <v>45.606060606060602</v>
      </c>
      <c r="AD1053" s="1">
        <v>62.851516789734191</v>
      </c>
      <c r="AK1053" s="1">
        <v>9.2758956757660389</v>
      </c>
      <c r="AL1053" s="1">
        <v>9</v>
      </c>
      <c r="AM1053" s="1">
        <v>700.67152531538841</v>
      </c>
      <c r="AN1053" s="1">
        <v>153.00059417706476</v>
      </c>
      <c r="AO1053" s="1">
        <v>153.00059417706476</v>
      </c>
      <c r="AP1053" s="1">
        <v>0.25147204149328078</v>
      </c>
      <c r="AQ1053" s="1">
        <v>47.199999999999996</v>
      </c>
      <c r="AR1053" s="1">
        <v>21.466666666666669</v>
      </c>
      <c r="AS1053" s="1">
        <v>3.4934707875134063</v>
      </c>
      <c r="AT1053" s="1">
        <v>3990.1348538865695</v>
      </c>
      <c r="AU1053" s="1">
        <v>50142.16007036779</v>
      </c>
      <c r="AV1053" s="1">
        <v>94.380819838057946</v>
      </c>
      <c r="AW1053" s="8"/>
      <c r="AX1053" s="1">
        <v>62.851516789734191</v>
      </c>
      <c r="AY1053" s="1" t="s">
        <v>75</v>
      </c>
      <c r="AZ1053" s="1">
        <v>9.3062716028979651</v>
      </c>
      <c r="BA1053" s="1">
        <v>6.2878763049412619E-3</v>
      </c>
      <c r="BB1053" s="1">
        <v>0.41633319989321932</v>
      </c>
      <c r="BC1053" s="1">
        <v>0.39299420408501917</v>
      </c>
      <c r="BD1053" s="1">
        <v>0.1512852549210861</v>
      </c>
      <c r="BE1053" s="1">
        <v>50.883615041357793</v>
      </c>
      <c r="BF1053" s="1">
        <v>1322.3599720575851</v>
      </c>
      <c r="BG1053" s="1">
        <v>17.025123241662847</v>
      </c>
      <c r="BH1053" s="8"/>
      <c r="BI1053" s="7">
        <v>3.7660818713450293</v>
      </c>
      <c r="BJ1053" s="7">
        <v>6.8946351593863017E-2</v>
      </c>
      <c r="BK1053" s="1" t="s">
        <v>75</v>
      </c>
      <c r="BL1053" s="1" t="s">
        <v>75</v>
      </c>
      <c r="BM1053" s="1" t="s">
        <v>75</v>
      </c>
      <c r="BN1053" s="1" t="s">
        <v>75</v>
      </c>
      <c r="BO1053" s="1" t="s">
        <v>75</v>
      </c>
      <c r="BP1053" s="1" t="s">
        <v>75</v>
      </c>
      <c r="BQ1053" s="1" t="s">
        <v>75</v>
      </c>
      <c r="BR1053" s="1" t="s">
        <v>75</v>
      </c>
      <c r="BS1053" s="1" t="s">
        <v>75</v>
      </c>
      <c r="BT1053" s="1" t="s">
        <v>75</v>
      </c>
      <c r="BU1053" s="1" t="s">
        <v>75</v>
      </c>
      <c r="BV1053" s="1" t="s">
        <v>75</v>
      </c>
      <c r="BW1053" s="1" t="s">
        <v>75</v>
      </c>
      <c r="BX1053" s="1" t="s">
        <v>75</v>
      </c>
      <c r="BY1053" s="1" t="s">
        <v>75</v>
      </c>
      <c r="BZ1053" s="1" t="s">
        <v>75</v>
      </c>
      <c r="CA1053" s="1" t="s">
        <v>75</v>
      </c>
      <c r="CB1053" s="1" t="s">
        <v>75</v>
      </c>
      <c r="CC1053" s="1" t="s">
        <v>75</v>
      </c>
      <c r="CD1053" s="1" t="s">
        <v>75</v>
      </c>
      <c r="CE1053" s="1" t="s">
        <v>75</v>
      </c>
      <c r="CF1053" s="1" t="s">
        <v>75</v>
      </c>
      <c r="CG1053" s="1" t="s">
        <v>75</v>
      </c>
      <c r="CH1053" s="1" t="s">
        <v>75</v>
      </c>
    </row>
    <row r="1054" spans="1:86" x14ac:dyDescent="0.5">
      <c r="A1054" s="5" t="s">
        <v>259</v>
      </c>
      <c r="B1054" s="1" t="s">
        <v>71</v>
      </c>
      <c r="C1054" s="1">
        <v>2014</v>
      </c>
      <c r="D1054" s="1" t="s">
        <v>72</v>
      </c>
      <c r="E1054" s="2">
        <v>41929</v>
      </c>
      <c r="F1054" s="1">
        <v>0</v>
      </c>
      <c r="G1054" s="1" t="s">
        <v>6</v>
      </c>
      <c r="H1054" s="1" t="s">
        <v>76</v>
      </c>
      <c r="I1054" s="5" t="s">
        <v>260</v>
      </c>
      <c r="J1054" s="5" t="s">
        <v>83</v>
      </c>
      <c r="P1054" s="1">
        <v>442.45239673247079</v>
      </c>
      <c r="X1054" s="1">
        <v>54.999999999999993</v>
      </c>
      <c r="AD1054" s="1">
        <v>34.433148928239632</v>
      </c>
      <c r="AK1054" s="1">
        <v>11.174178222722608</v>
      </c>
      <c r="AL1054" s="1">
        <v>9</v>
      </c>
      <c r="AM1054" s="1">
        <v>442.45239673247079</v>
      </c>
      <c r="AN1054" s="1">
        <v>108.43731431966725</v>
      </c>
      <c r="AO1054" s="1">
        <v>108.43731431966725</v>
      </c>
      <c r="AP1054" s="1">
        <v>0.27486576221835102</v>
      </c>
      <c r="AQ1054" s="1">
        <v>46.4</v>
      </c>
      <c r="AR1054" s="1">
        <v>21.266666666666666</v>
      </c>
      <c r="AS1054" s="1">
        <v>3.8450011085714344</v>
      </c>
      <c r="AT1054" s="1">
        <v>2858.5874173875713</v>
      </c>
      <c r="AU1054" s="1">
        <v>31759.663099998859</v>
      </c>
      <c r="AV1054" s="1">
        <v>57.20130418180873</v>
      </c>
      <c r="AW1054" s="8"/>
      <c r="AX1054" s="1">
        <v>34.433148928239632</v>
      </c>
      <c r="AY1054" s="1" t="s">
        <v>75</v>
      </c>
      <c r="AZ1054" s="1">
        <v>10.477373722271103</v>
      </c>
      <c r="BA1054" s="1">
        <v>9.1354738004367012E-3</v>
      </c>
      <c r="BB1054" s="1">
        <v>0.64291005073316077</v>
      </c>
      <c r="BC1054" s="1">
        <v>0.17638342073766658</v>
      </c>
      <c r="BD1054" s="1">
        <v>2.4323712804259642E-2</v>
      </c>
      <c r="BE1054" s="1">
        <v>114.18653972742391</v>
      </c>
      <c r="BF1054" s="1">
        <v>3413.8963760337015</v>
      </c>
      <c r="BG1054" s="1">
        <v>12.89193021284466</v>
      </c>
      <c r="BH1054" s="8"/>
      <c r="BI1054" s="7">
        <v>3.7309941520467835</v>
      </c>
      <c r="BJ1054" s="7">
        <v>3.0944459778537995E-2</v>
      </c>
      <c r="BK1054" s="1" t="s">
        <v>75</v>
      </c>
      <c r="BL1054" s="1" t="s">
        <v>75</v>
      </c>
      <c r="BM1054" s="1" t="s">
        <v>75</v>
      </c>
      <c r="BN1054" s="1" t="s">
        <v>75</v>
      </c>
      <c r="BO1054" s="1" t="s">
        <v>75</v>
      </c>
      <c r="BP1054" s="1" t="s">
        <v>75</v>
      </c>
      <c r="BQ1054" s="1" t="s">
        <v>75</v>
      </c>
      <c r="BR1054" s="1" t="s">
        <v>75</v>
      </c>
      <c r="BS1054" s="1" t="s">
        <v>75</v>
      </c>
      <c r="BT1054" s="1" t="s">
        <v>75</v>
      </c>
      <c r="BU1054" s="1" t="s">
        <v>75</v>
      </c>
      <c r="BV1054" s="1" t="s">
        <v>75</v>
      </c>
      <c r="BW1054" s="1" t="s">
        <v>75</v>
      </c>
      <c r="BX1054" s="1" t="s">
        <v>75</v>
      </c>
      <c r="BY1054" s="1" t="s">
        <v>75</v>
      </c>
      <c r="BZ1054" s="1" t="s">
        <v>75</v>
      </c>
      <c r="CA1054" s="1" t="s">
        <v>75</v>
      </c>
      <c r="CB1054" s="1" t="s">
        <v>75</v>
      </c>
      <c r="CC1054" s="1" t="s">
        <v>75</v>
      </c>
      <c r="CD1054" s="1" t="s">
        <v>75</v>
      </c>
      <c r="CE1054" s="1" t="s">
        <v>75</v>
      </c>
      <c r="CF1054" s="1" t="s">
        <v>75</v>
      </c>
      <c r="CG1054" s="1" t="s">
        <v>75</v>
      </c>
      <c r="CH1054" s="1" t="s">
        <v>75</v>
      </c>
    </row>
    <row r="1055" spans="1:86" x14ac:dyDescent="0.5">
      <c r="A1055" s="5" t="s">
        <v>262</v>
      </c>
      <c r="B1055" s="1" t="s">
        <v>71</v>
      </c>
      <c r="C1055" s="1">
        <v>2014</v>
      </c>
      <c r="D1055" s="1" t="s">
        <v>72</v>
      </c>
      <c r="E1055" s="2">
        <v>41929</v>
      </c>
      <c r="F1055" s="1">
        <v>0</v>
      </c>
      <c r="G1055" s="1" t="s">
        <v>73</v>
      </c>
      <c r="H1055" s="1" t="s">
        <v>76</v>
      </c>
      <c r="I1055" s="5" t="s">
        <v>263</v>
      </c>
      <c r="J1055" s="5" t="s">
        <v>83</v>
      </c>
      <c r="P1055" s="1">
        <v>417.84526613393473</v>
      </c>
      <c r="X1055" s="1">
        <v>63.484848484848477</v>
      </c>
      <c r="AD1055" s="1">
        <v>87.69684899542078</v>
      </c>
      <c r="AK1055" s="1">
        <v>7.0434177570724019</v>
      </c>
      <c r="AL1055" s="1">
        <v>9</v>
      </c>
      <c r="AM1055" s="1">
        <v>417.84526613393473</v>
      </c>
      <c r="AN1055" s="1">
        <v>102.49554367201425</v>
      </c>
      <c r="AO1055" s="1">
        <v>102.49554367201425</v>
      </c>
      <c r="AP1055" s="1">
        <v>0.26905493878308656</v>
      </c>
      <c r="AQ1055" s="1">
        <v>45</v>
      </c>
      <c r="AR1055" s="1">
        <v>22.3</v>
      </c>
      <c r="AS1055" s="1">
        <v>3.8089725669453922</v>
      </c>
      <c r="AT1055" s="1">
        <v>2289.05714120516</v>
      </c>
      <c r="AU1055" s="1">
        <v>29652.039004558359</v>
      </c>
      <c r="AV1055" s="1">
        <v>37.9400173901725</v>
      </c>
      <c r="AW1055" s="8"/>
      <c r="AX1055" s="1">
        <v>87.69684899542078</v>
      </c>
      <c r="AY1055" s="1" t="s">
        <v>75</v>
      </c>
      <c r="AZ1055" s="1">
        <v>18.686490827999268</v>
      </c>
      <c r="BA1055" s="1">
        <v>8.8385251050758801E-3</v>
      </c>
      <c r="BB1055" s="1">
        <v>0.80208062770112476</v>
      </c>
      <c r="BC1055" s="1">
        <v>0.52915026221292816</v>
      </c>
      <c r="BD1055" s="1">
        <v>6.2639697859264543E-2</v>
      </c>
      <c r="BE1055" s="1">
        <v>506.78648759156783</v>
      </c>
      <c r="BF1055" s="1">
        <v>6415.6233952434959</v>
      </c>
      <c r="BG1055" s="1">
        <v>11.539241107493673</v>
      </c>
      <c r="BH1055" s="8"/>
      <c r="BI1055" s="7">
        <v>3.9122807017543861</v>
      </c>
      <c r="BJ1055" s="7">
        <v>9.2833379335601429E-2</v>
      </c>
      <c r="BK1055" s="1" t="s">
        <v>75</v>
      </c>
      <c r="BL1055" s="1" t="s">
        <v>75</v>
      </c>
      <c r="BM1055" s="1" t="s">
        <v>75</v>
      </c>
      <c r="BN1055" s="1" t="s">
        <v>75</v>
      </c>
      <c r="BO1055" s="1" t="s">
        <v>75</v>
      </c>
      <c r="BP1055" s="1" t="s">
        <v>75</v>
      </c>
      <c r="BQ1055" s="1" t="s">
        <v>75</v>
      </c>
      <c r="BR1055" s="1" t="s">
        <v>75</v>
      </c>
      <c r="BS1055" s="1" t="s">
        <v>75</v>
      </c>
      <c r="BT1055" s="1" t="s">
        <v>75</v>
      </c>
      <c r="BU1055" s="1" t="s">
        <v>75</v>
      </c>
      <c r="BV1055" s="1" t="s">
        <v>75</v>
      </c>
      <c r="BW1055" s="1" t="s">
        <v>75</v>
      </c>
      <c r="BX1055" s="1" t="s">
        <v>75</v>
      </c>
      <c r="BY1055" s="1" t="s">
        <v>75</v>
      </c>
      <c r="BZ1055" s="1" t="s">
        <v>75</v>
      </c>
      <c r="CA1055" s="1" t="s">
        <v>75</v>
      </c>
      <c r="CB1055" s="1" t="s">
        <v>75</v>
      </c>
      <c r="CC1055" s="1" t="s">
        <v>75</v>
      </c>
      <c r="CD1055" s="1" t="s">
        <v>75</v>
      </c>
      <c r="CE1055" s="1" t="s">
        <v>75</v>
      </c>
      <c r="CF1055" s="1" t="s">
        <v>75</v>
      </c>
      <c r="CG1055" s="1" t="s">
        <v>75</v>
      </c>
      <c r="CH1055" s="1" t="s">
        <v>75</v>
      </c>
    </row>
    <row r="1056" spans="1:86" x14ac:dyDescent="0.5">
      <c r="A1056" s="5" t="s">
        <v>268</v>
      </c>
      <c r="B1056" s="1" t="s">
        <v>71</v>
      </c>
      <c r="C1056" s="1">
        <v>2014</v>
      </c>
      <c r="D1056" s="1" t="s">
        <v>72</v>
      </c>
      <c r="E1056" s="2">
        <v>41929</v>
      </c>
      <c r="F1056" s="1">
        <v>0</v>
      </c>
      <c r="G1056" s="1" t="s">
        <v>6</v>
      </c>
      <c r="H1056" s="1" t="s">
        <v>76</v>
      </c>
      <c r="I1056" s="5" t="s">
        <v>269</v>
      </c>
      <c r="J1056" s="5" t="s">
        <v>82</v>
      </c>
      <c r="P1056" s="1">
        <v>561.6216987714173</v>
      </c>
      <c r="X1056" s="1">
        <v>59.242424242424242</v>
      </c>
      <c r="AD1056" s="1">
        <v>26.493650808886322</v>
      </c>
      <c r="AK1056" s="1">
        <v>10.706236864805765</v>
      </c>
      <c r="AL1056" s="1">
        <v>9</v>
      </c>
      <c r="AM1056" s="1">
        <v>561.6216987714173</v>
      </c>
      <c r="AN1056" s="1">
        <v>156.71420083184788</v>
      </c>
      <c r="AO1056" s="1">
        <v>156.71420083184788</v>
      </c>
      <c r="AP1056" s="1">
        <v>0.31351773829188118</v>
      </c>
      <c r="AQ1056" s="1">
        <v>46.233333333333327</v>
      </c>
      <c r="AR1056" s="1">
        <v>18.533333333333335</v>
      </c>
      <c r="AS1056" s="1">
        <v>3.4068283931553816</v>
      </c>
      <c r="AT1056" s="1">
        <v>3530.1739025374445</v>
      </c>
      <c r="AU1056" s="1">
        <v>53014.005512715892</v>
      </c>
      <c r="AV1056" s="1">
        <v>62.615281006650264</v>
      </c>
      <c r="AW1056" s="8"/>
      <c r="AX1056" s="1">
        <v>26.493650808886322</v>
      </c>
      <c r="AY1056" s="1" t="s">
        <v>75</v>
      </c>
      <c r="AZ1056" s="1">
        <v>15.561740077062481</v>
      </c>
      <c r="BA1056" s="1">
        <v>1.76261568379497E-2</v>
      </c>
      <c r="BB1056" s="1">
        <v>0.27284509239631871</v>
      </c>
      <c r="BC1056" s="1">
        <v>0.52387445485003581</v>
      </c>
      <c r="BD1056" s="1">
        <v>0.36246116879573348</v>
      </c>
      <c r="BE1056" s="1">
        <v>235.64937738710873</v>
      </c>
      <c r="BF1056" s="1">
        <v>6848.8924291117464</v>
      </c>
      <c r="BG1056" s="1">
        <v>8.4001360848940951</v>
      </c>
      <c r="BH1056" s="8"/>
      <c r="BI1056" s="7">
        <v>3.2514619883040936</v>
      </c>
      <c r="BJ1056" s="7">
        <v>9.1907799096497503E-2</v>
      </c>
      <c r="BK1056" s="1" t="s">
        <v>75</v>
      </c>
      <c r="BL1056" s="1" t="s">
        <v>75</v>
      </c>
      <c r="BM1056" s="1" t="s">
        <v>75</v>
      </c>
      <c r="BN1056" s="1">
        <v>0.48566666666666669</v>
      </c>
      <c r="BO1056" s="1">
        <v>0.70500000000000007</v>
      </c>
      <c r="BP1056" s="1" t="s">
        <v>75</v>
      </c>
      <c r="BQ1056" s="1" t="s">
        <v>75</v>
      </c>
      <c r="BR1056" s="1" t="s">
        <v>75</v>
      </c>
      <c r="BS1056" s="1" t="s">
        <v>75</v>
      </c>
      <c r="BT1056" s="1" t="s">
        <v>75</v>
      </c>
      <c r="BU1056" s="1" t="s">
        <v>75</v>
      </c>
      <c r="BV1056" s="1" t="s">
        <v>75</v>
      </c>
      <c r="BW1056" s="1" t="s">
        <v>75</v>
      </c>
      <c r="BX1056" s="1" t="s">
        <v>75</v>
      </c>
      <c r="BY1056" s="1" t="s">
        <v>75</v>
      </c>
      <c r="BZ1056" s="1" t="s">
        <v>75</v>
      </c>
      <c r="CA1056" s="1" t="s">
        <v>75</v>
      </c>
      <c r="CB1056" s="1">
        <v>8.7996843377728021E-2</v>
      </c>
      <c r="CC1056" s="1">
        <v>5.6897568782270834E-2</v>
      </c>
      <c r="CD1056" s="1" t="s">
        <v>75</v>
      </c>
      <c r="CE1056" s="1" t="s">
        <v>75</v>
      </c>
      <c r="CF1056" s="1" t="s">
        <v>75</v>
      </c>
      <c r="CG1056" s="1" t="s">
        <v>75</v>
      </c>
      <c r="CH1056" s="1" t="s">
        <v>75</v>
      </c>
    </row>
    <row r="1057" spans="1:86" x14ac:dyDescent="0.5">
      <c r="A1057" s="5" t="s">
        <v>271</v>
      </c>
      <c r="B1057" s="1" t="s">
        <v>71</v>
      </c>
      <c r="C1057" s="1">
        <v>2014</v>
      </c>
      <c r="D1057" s="1" t="s">
        <v>72</v>
      </c>
      <c r="E1057" s="2">
        <v>41929</v>
      </c>
      <c r="F1057" s="1">
        <v>0</v>
      </c>
      <c r="G1057" s="1" t="s">
        <v>77</v>
      </c>
      <c r="H1057" s="1" t="s">
        <v>74</v>
      </c>
      <c r="I1057" s="5" t="s">
        <v>154</v>
      </c>
      <c r="J1057" s="5" t="s">
        <v>82</v>
      </c>
      <c r="P1057" s="1">
        <v>470.47588807656069</v>
      </c>
      <c r="X1057" s="1">
        <v>56.969696969696969</v>
      </c>
      <c r="AD1057" s="1">
        <v>24.737285277993529</v>
      </c>
      <c r="AK1057" s="1">
        <v>2.438405596883451</v>
      </c>
      <c r="AL1057" s="1">
        <v>9</v>
      </c>
      <c r="AM1057" s="1">
        <v>470.47588807656069</v>
      </c>
      <c r="AN1057" s="1">
        <v>122.54901960784315</v>
      </c>
      <c r="AO1057" s="1">
        <v>122.54901960784315</v>
      </c>
      <c r="AP1057" s="1">
        <v>0.288446495018225</v>
      </c>
      <c r="AQ1057" s="1">
        <v>45.366666666666667</v>
      </c>
      <c r="AR1057" s="1">
        <v>20.933333333333334</v>
      </c>
      <c r="AS1057" s="1">
        <v>3.5790815179344846</v>
      </c>
      <c r="AT1057" s="1">
        <v>3688.0156210598511</v>
      </c>
      <c r="AU1057" s="1">
        <v>37742.329393031054</v>
      </c>
      <c r="AV1057" s="1">
        <v>64.593410321595357</v>
      </c>
      <c r="AW1057" s="8"/>
      <c r="AX1057" s="1">
        <v>24.737285277993529</v>
      </c>
      <c r="AY1057" s="1" t="s">
        <v>75</v>
      </c>
      <c r="AZ1057" s="1">
        <v>9.0050175675743009</v>
      </c>
      <c r="BA1057" s="1">
        <v>2.4261982739862326E-2</v>
      </c>
      <c r="BB1057" s="1">
        <v>0.56666666666674337</v>
      </c>
      <c r="BC1057" s="1">
        <v>0.72188026092360347</v>
      </c>
      <c r="BD1057" s="1">
        <v>0.15037223131092575</v>
      </c>
      <c r="BE1057" s="1">
        <v>282.70014036442166</v>
      </c>
      <c r="BF1057" s="1">
        <v>2333.3522440504603</v>
      </c>
      <c r="BG1057" s="1">
        <v>2.6707929305373361</v>
      </c>
      <c r="BH1057" s="8"/>
      <c r="BI1057" s="7">
        <v>3.672514619883041</v>
      </c>
      <c r="BJ1057" s="7">
        <v>0.1266456598111585</v>
      </c>
      <c r="BK1057" s="1" t="s">
        <v>75</v>
      </c>
      <c r="BL1057" s="1" t="s">
        <v>75</v>
      </c>
      <c r="BM1057" s="1" t="s">
        <v>75</v>
      </c>
      <c r="BN1057" s="1">
        <v>0.74400000000000011</v>
      </c>
      <c r="BO1057" s="1">
        <v>0.84199999999999997</v>
      </c>
      <c r="BP1057" s="1" t="s">
        <v>75</v>
      </c>
      <c r="BQ1057" s="1" t="s">
        <v>75</v>
      </c>
      <c r="BR1057" s="1" t="s">
        <v>75</v>
      </c>
      <c r="BS1057" s="1" t="s">
        <v>75</v>
      </c>
      <c r="BT1057" s="1" t="s">
        <v>75</v>
      </c>
      <c r="BU1057" s="1" t="s">
        <v>75</v>
      </c>
      <c r="BV1057" s="1" t="s">
        <v>75</v>
      </c>
      <c r="BW1057" s="1" t="s">
        <v>75</v>
      </c>
      <c r="BX1057" s="1" t="s">
        <v>75</v>
      </c>
      <c r="BY1057" s="1" t="s">
        <v>75</v>
      </c>
      <c r="BZ1057" s="1" t="s">
        <v>75</v>
      </c>
      <c r="CA1057" s="1" t="s">
        <v>75</v>
      </c>
      <c r="CB1057" s="1">
        <v>9.3064493766419426E-2</v>
      </c>
      <c r="CC1057" s="1">
        <v>2.9569128044860359E-2</v>
      </c>
      <c r="CD1057" s="1" t="s">
        <v>75</v>
      </c>
      <c r="CE1057" s="1" t="s">
        <v>75</v>
      </c>
      <c r="CF1057" s="1" t="s">
        <v>75</v>
      </c>
      <c r="CG1057" s="1" t="s">
        <v>75</v>
      </c>
      <c r="CH1057" s="1" t="s">
        <v>75</v>
      </c>
    </row>
    <row r="1058" spans="1:86" x14ac:dyDescent="0.5">
      <c r="A1058" s="5" t="s">
        <v>273</v>
      </c>
      <c r="B1058" s="1" t="s">
        <v>71</v>
      </c>
      <c r="C1058" s="1">
        <v>2014</v>
      </c>
      <c r="D1058" s="1" t="s">
        <v>72</v>
      </c>
      <c r="E1058" s="2">
        <v>41929</v>
      </c>
      <c r="F1058" s="1">
        <v>0</v>
      </c>
      <c r="G1058" s="1" t="s">
        <v>78</v>
      </c>
      <c r="H1058" s="1" t="s">
        <v>76</v>
      </c>
      <c r="I1058" s="5" t="s">
        <v>274</v>
      </c>
      <c r="J1058" s="5" t="s">
        <v>81</v>
      </c>
      <c r="P1058" s="1">
        <v>674.06330310114993</v>
      </c>
      <c r="X1058" s="1">
        <v>43.636363636363626</v>
      </c>
      <c r="AD1058" s="1">
        <v>44.301780353863315</v>
      </c>
      <c r="AK1058" s="1">
        <v>3.2248176748171398</v>
      </c>
      <c r="AL1058" s="1">
        <v>9</v>
      </c>
      <c r="AM1058" s="1">
        <v>674.06330310114993</v>
      </c>
      <c r="AN1058" s="1">
        <v>152.25787284610811</v>
      </c>
      <c r="AO1058" s="1">
        <v>152.25787284610811</v>
      </c>
      <c r="AP1058" s="1">
        <v>0.25230948689749821</v>
      </c>
      <c r="AQ1058" s="1">
        <v>46.066666666666663</v>
      </c>
      <c r="AR1058" s="1">
        <v>20.066666666666666</v>
      </c>
      <c r="AS1058" s="1">
        <v>3.2861568031291113</v>
      </c>
      <c r="AT1058" s="1">
        <v>3792.6770636256842</v>
      </c>
      <c r="AU1058" s="1">
        <v>51672.501353302148</v>
      </c>
      <c r="AV1058" s="1">
        <v>87.429037376254271</v>
      </c>
      <c r="AW1058" s="8"/>
      <c r="AX1058" s="1">
        <v>44.301780353863315</v>
      </c>
      <c r="AY1058" s="1" t="s">
        <v>75</v>
      </c>
      <c r="AZ1058" s="1">
        <v>13.755391545938874</v>
      </c>
      <c r="BA1058" s="1">
        <v>1.6226090275218593E-2</v>
      </c>
      <c r="BB1058" s="1">
        <v>0.39299420408497093</v>
      </c>
      <c r="BC1058" s="1">
        <v>0.4333333333333112</v>
      </c>
      <c r="BD1058" s="1">
        <v>3.8150747565568043E-2</v>
      </c>
      <c r="BE1058" s="1">
        <v>322.27216679395207</v>
      </c>
      <c r="BF1058" s="1">
        <v>4370.7566799123215</v>
      </c>
      <c r="BG1058" s="1">
        <v>8.1217116314614763</v>
      </c>
      <c r="BH1058" s="8"/>
      <c r="BI1058" s="7">
        <v>3.5204678362573096</v>
      </c>
      <c r="BJ1058" s="7">
        <v>7.6023391812861607E-2</v>
      </c>
      <c r="BK1058" s="1" t="s">
        <v>75</v>
      </c>
      <c r="BL1058" s="1" t="s">
        <v>75</v>
      </c>
      <c r="BM1058" s="1" t="s">
        <v>75</v>
      </c>
      <c r="BN1058" s="1" t="s">
        <v>75</v>
      </c>
      <c r="BO1058" s="1" t="s">
        <v>75</v>
      </c>
      <c r="BP1058" s="1" t="s">
        <v>75</v>
      </c>
      <c r="BQ1058" s="1" t="s">
        <v>75</v>
      </c>
      <c r="BR1058" s="1" t="s">
        <v>75</v>
      </c>
      <c r="BS1058" s="1" t="s">
        <v>75</v>
      </c>
      <c r="BT1058" s="1" t="s">
        <v>75</v>
      </c>
      <c r="BU1058" s="1" t="s">
        <v>75</v>
      </c>
      <c r="BV1058" s="1" t="s">
        <v>75</v>
      </c>
      <c r="BW1058" s="1" t="s">
        <v>75</v>
      </c>
      <c r="BX1058" s="1" t="s">
        <v>75</v>
      </c>
      <c r="BY1058" s="1" t="s">
        <v>75</v>
      </c>
      <c r="BZ1058" s="1" t="s">
        <v>75</v>
      </c>
      <c r="CA1058" s="1" t="s">
        <v>75</v>
      </c>
      <c r="CB1058" s="1" t="s">
        <v>75</v>
      </c>
      <c r="CC1058" s="1" t="s">
        <v>75</v>
      </c>
      <c r="CD1058" s="1" t="s">
        <v>75</v>
      </c>
      <c r="CE1058" s="1" t="s">
        <v>75</v>
      </c>
      <c r="CF1058" s="1" t="s">
        <v>75</v>
      </c>
      <c r="CG1058" s="1" t="s">
        <v>75</v>
      </c>
      <c r="CH1058" s="1" t="s">
        <v>75</v>
      </c>
    </row>
    <row r="1059" spans="1:86" x14ac:dyDescent="0.5">
      <c r="A1059" s="5" t="s">
        <v>276</v>
      </c>
      <c r="B1059" s="1" t="s">
        <v>71</v>
      </c>
      <c r="C1059" s="1">
        <v>2014</v>
      </c>
      <c r="D1059" s="1" t="s">
        <v>72</v>
      </c>
      <c r="E1059" s="2">
        <v>41929</v>
      </c>
      <c r="F1059" s="1">
        <v>0</v>
      </c>
      <c r="G1059" s="1" t="s">
        <v>77</v>
      </c>
      <c r="H1059" s="1" t="s">
        <v>76</v>
      </c>
      <c r="I1059" s="5" t="s">
        <v>277</v>
      </c>
      <c r="J1059" s="5" t="s">
        <v>81</v>
      </c>
      <c r="P1059" s="1">
        <v>577.03560679868144</v>
      </c>
      <c r="X1059" s="1">
        <v>47.72727272727272</v>
      </c>
      <c r="AD1059" s="1">
        <v>113.26160481472417</v>
      </c>
      <c r="AK1059" s="1">
        <v>5.3267866155293948</v>
      </c>
      <c r="AL1059" s="1">
        <v>9</v>
      </c>
      <c r="AM1059" s="1">
        <v>577.03560679868144</v>
      </c>
      <c r="AN1059" s="1">
        <v>127.7480689245395</v>
      </c>
      <c r="AO1059" s="1">
        <v>127.7480689245395</v>
      </c>
      <c r="AP1059" s="1">
        <v>0.23986546465399128</v>
      </c>
      <c r="AQ1059" s="1">
        <v>43.566666666666663</v>
      </c>
      <c r="AR1059" s="1">
        <v>20.433333333333334</v>
      </c>
      <c r="AS1059" s="1">
        <v>3.771534543755743</v>
      </c>
      <c r="AT1059" s="1">
        <v>3877.8489954700199</v>
      </c>
      <c r="AU1059" s="1">
        <v>35950.688237709313</v>
      </c>
      <c r="AV1059" s="1">
        <v>85.900467529861658</v>
      </c>
      <c r="AW1059" s="8"/>
      <c r="AX1059" s="1">
        <v>113.26160481472417</v>
      </c>
      <c r="AY1059" s="1" t="s">
        <v>75</v>
      </c>
      <c r="AZ1059" s="1">
        <v>18.298700229879625</v>
      </c>
      <c r="BA1059" s="1">
        <v>2.2650223836447443E-2</v>
      </c>
      <c r="BB1059" s="1">
        <v>0.76230644173528617</v>
      </c>
      <c r="BC1059" s="1">
        <v>0.66416196150572093</v>
      </c>
      <c r="BD1059" s="1">
        <v>0.1153876233387445</v>
      </c>
      <c r="BE1059" s="1">
        <v>566.28263188621111</v>
      </c>
      <c r="BF1059" s="1">
        <v>5637.372321921609</v>
      </c>
      <c r="BG1059" s="1">
        <v>22.689224941235551</v>
      </c>
      <c r="BH1059" s="8"/>
      <c r="BI1059" s="7">
        <v>3.5847953216374266</v>
      </c>
      <c r="BJ1059" s="7">
        <v>0.11651964236942472</v>
      </c>
      <c r="BK1059" s="1" t="s">
        <v>75</v>
      </c>
      <c r="BL1059" s="1" t="s">
        <v>75</v>
      </c>
      <c r="BM1059" s="1" t="s">
        <v>75</v>
      </c>
      <c r="BN1059" s="1" t="s">
        <v>75</v>
      </c>
      <c r="BO1059" s="1" t="s">
        <v>75</v>
      </c>
      <c r="BP1059" s="1" t="s">
        <v>75</v>
      </c>
      <c r="BQ1059" s="1" t="s">
        <v>75</v>
      </c>
      <c r="BR1059" s="1" t="s">
        <v>75</v>
      </c>
      <c r="BS1059" s="1" t="s">
        <v>75</v>
      </c>
      <c r="BT1059" s="1" t="s">
        <v>75</v>
      </c>
      <c r="BU1059" s="1" t="s">
        <v>75</v>
      </c>
      <c r="BV1059" s="1" t="s">
        <v>75</v>
      </c>
      <c r="BW1059" s="1" t="s">
        <v>75</v>
      </c>
      <c r="BX1059" s="1" t="s">
        <v>75</v>
      </c>
      <c r="BY1059" s="1" t="s">
        <v>75</v>
      </c>
      <c r="BZ1059" s="1" t="s">
        <v>75</v>
      </c>
      <c r="CA1059" s="1" t="s">
        <v>75</v>
      </c>
      <c r="CB1059" s="1" t="s">
        <v>75</v>
      </c>
      <c r="CC1059" s="1" t="s">
        <v>75</v>
      </c>
      <c r="CD1059" s="1" t="s">
        <v>75</v>
      </c>
      <c r="CE1059" s="1" t="s">
        <v>75</v>
      </c>
      <c r="CF1059" s="1" t="s">
        <v>75</v>
      </c>
      <c r="CG1059" s="1" t="s">
        <v>75</v>
      </c>
      <c r="CH1059" s="1" t="s">
        <v>75</v>
      </c>
    </row>
    <row r="1060" spans="1:86" x14ac:dyDescent="0.5">
      <c r="A1060" s="5" t="s">
        <v>279</v>
      </c>
      <c r="B1060" s="1" t="s">
        <v>71</v>
      </c>
      <c r="C1060" s="1">
        <v>2014</v>
      </c>
      <c r="D1060" s="1" t="s">
        <v>72</v>
      </c>
      <c r="E1060" s="2">
        <v>41929</v>
      </c>
      <c r="F1060" s="1">
        <v>0</v>
      </c>
      <c r="G1060" s="1" t="s">
        <v>77</v>
      </c>
      <c r="H1060" s="1" t="s">
        <v>76</v>
      </c>
      <c r="I1060" s="5" t="s">
        <v>90</v>
      </c>
      <c r="J1060" s="5" t="s">
        <v>81</v>
      </c>
      <c r="P1060" s="1">
        <v>534.90300948735</v>
      </c>
      <c r="X1060" s="1">
        <v>53.181818181818166</v>
      </c>
      <c r="AD1060" s="1">
        <v>67.127819617339966</v>
      </c>
      <c r="AK1060" s="1">
        <v>3.2882627900319803</v>
      </c>
      <c r="AL1060" s="1">
        <v>9</v>
      </c>
      <c r="AM1060" s="1">
        <v>534.90300948735</v>
      </c>
      <c r="AN1060" s="1">
        <v>126.26262626262627</v>
      </c>
      <c r="AO1060" s="1">
        <v>126.26262626262627</v>
      </c>
      <c r="AP1060" s="1">
        <v>0.26107444610030234</v>
      </c>
      <c r="AQ1060" s="1">
        <v>45.366666666666667</v>
      </c>
      <c r="AR1060" s="1">
        <v>21.5</v>
      </c>
      <c r="AS1060" s="1">
        <v>3.7308133644289572</v>
      </c>
      <c r="AT1060" s="1">
        <v>3367.9336770988189</v>
      </c>
      <c r="AU1060" s="1">
        <v>37385.244348248147</v>
      </c>
      <c r="AV1060" s="1">
        <v>64.325890430109368</v>
      </c>
      <c r="AW1060" s="8"/>
      <c r="AX1060" s="1">
        <v>67.127819617339966</v>
      </c>
      <c r="AY1060" s="1" t="s">
        <v>75</v>
      </c>
      <c r="AZ1060" s="1">
        <v>16.541189432055837</v>
      </c>
      <c r="BA1060" s="1">
        <v>1.5249468438855319E-2</v>
      </c>
      <c r="BB1060" s="1">
        <v>0.74236858171063835</v>
      </c>
      <c r="BC1060" s="1">
        <v>0.85049005481155249</v>
      </c>
      <c r="BD1060" s="1">
        <v>4.1444981761787458E-2</v>
      </c>
      <c r="BE1060" s="1">
        <v>340.72509584398841</v>
      </c>
      <c r="BF1060" s="1">
        <v>4792.6376105592899</v>
      </c>
      <c r="BG1060" s="1">
        <v>9.0838916256690112</v>
      </c>
      <c r="BH1060" s="8"/>
      <c r="BI1060" s="7">
        <v>3.7719298245614032</v>
      </c>
      <c r="BJ1060" s="7">
        <v>0.1492087815458864</v>
      </c>
      <c r="BK1060" s="1" t="s">
        <v>75</v>
      </c>
      <c r="BL1060" s="1" t="s">
        <v>75</v>
      </c>
      <c r="BM1060" s="1" t="s">
        <v>75</v>
      </c>
      <c r="BN1060" s="1" t="s">
        <v>75</v>
      </c>
      <c r="BO1060" s="1" t="s">
        <v>75</v>
      </c>
      <c r="BP1060" s="1" t="s">
        <v>75</v>
      </c>
      <c r="BQ1060" s="1" t="s">
        <v>75</v>
      </c>
      <c r="BR1060" s="1" t="s">
        <v>75</v>
      </c>
      <c r="BS1060" s="1" t="s">
        <v>75</v>
      </c>
      <c r="BT1060" s="1" t="s">
        <v>75</v>
      </c>
      <c r="BU1060" s="1" t="s">
        <v>75</v>
      </c>
      <c r="BV1060" s="1" t="s">
        <v>75</v>
      </c>
      <c r="BW1060" s="1" t="s">
        <v>75</v>
      </c>
      <c r="BX1060" s="1" t="s">
        <v>75</v>
      </c>
      <c r="BY1060" s="1" t="s">
        <v>75</v>
      </c>
      <c r="BZ1060" s="1" t="s">
        <v>75</v>
      </c>
      <c r="CA1060" s="1" t="s">
        <v>75</v>
      </c>
      <c r="CB1060" s="1" t="s">
        <v>75</v>
      </c>
      <c r="CC1060" s="1" t="s">
        <v>75</v>
      </c>
      <c r="CD1060" s="1" t="s">
        <v>75</v>
      </c>
      <c r="CE1060" s="1" t="s">
        <v>75</v>
      </c>
      <c r="CF1060" s="1" t="s">
        <v>75</v>
      </c>
      <c r="CG1060" s="1" t="s">
        <v>75</v>
      </c>
      <c r="CH1060" s="1" t="s">
        <v>75</v>
      </c>
    </row>
    <row r="1061" spans="1:86" x14ac:dyDescent="0.5">
      <c r="A1061" s="5" t="s">
        <v>282</v>
      </c>
      <c r="B1061" s="1" t="s">
        <v>71</v>
      </c>
      <c r="C1061" s="1">
        <v>2014</v>
      </c>
      <c r="D1061" s="1" t="s">
        <v>72</v>
      </c>
      <c r="E1061" s="2">
        <v>41929</v>
      </c>
      <c r="F1061" s="1">
        <v>100</v>
      </c>
      <c r="G1061" s="1" t="s">
        <v>73</v>
      </c>
      <c r="H1061" s="1" t="s">
        <v>74</v>
      </c>
      <c r="I1061" s="5" t="s">
        <v>107</v>
      </c>
      <c r="J1061" s="5" t="s">
        <v>82</v>
      </c>
      <c r="P1061" s="1">
        <v>556.24758359992791</v>
      </c>
      <c r="X1061" s="1">
        <v>59.696969696969688</v>
      </c>
      <c r="AD1061" s="1">
        <v>84.944214837252105</v>
      </c>
      <c r="AK1061" s="1">
        <v>8.4889059562615241</v>
      </c>
      <c r="AL1061" s="1">
        <v>9</v>
      </c>
      <c r="AM1061" s="1">
        <v>556.24758359992791</v>
      </c>
      <c r="AN1061" s="1">
        <v>163.77559617243548</v>
      </c>
      <c r="AO1061" s="1">
        <v>163.77559617243548</v>
      </c>
      <c r="AP1061" s="1">
        <v>0.30889499297020501</v>
      </c>
      <c r="AQ1061" s="1">
        <v>42.9</v>
      </c>
      <c r="AR1061" s="1">
        <v>24.066666666666663</v>
      </c>
      <c r="AS1061" s="1">
        <v>3.0504499842408657</v>
      </c>
      <c r="AT1061" s="1">
        <v>4218.6195998551011</v>
      </c>
      <c r="AU1061" s="1">
        <v>56046.238740039524</v>
      </c>
      <c r="AV1061" s="1">
        <v>73.335780839736671</v>
      </c>
      <c r="AW1061" s="8"/>
      <c r="AX1061" s="1">
        <v>84.944214837252105</v>
      </c>
      <c r="AY1061" s="1" t="s">
        <v>75</v>
      </c>
      <c r="AZ1061" s="1">
        <v>20.082862254701432</v>
      </c>
      <c r="BA1061" s="1">
        <v>7.9209678749113475E-3</v>
      </c>
      <c r="BB1061" s="1">
        <v>0.83266639978652957</v>
      </c>
      <c r="BC1061" s="1">
        <v>0.49103066208862661</v>
      </c>
      <c r="BD1061" s="1">
        <v>2.5511404769065497E-2</v>
      </c>
      <c r="BE1061" s="1">
        <v>719.77608853126571</v>
      </c>
      <c r="BF1061" s="1">
        <v>7800.4465541463733</v>
      </c>
      <c r="BG1061" s="1">
        <v>13.749509496905107</v>
      </c>
      <c r="BH1061" s="8"/>
      <c r="BI1061" s="7">
        <v>4.2222222222222214</v>
      </c>
      <c r="BJ1061" s="7">
        <v>8.6145730190987119E-2</v>
      </c>
      <c r="BK1061" s="1" t="s">
        <v>75</v>
      </c>
      <c r="BL1061" s="1" t="s">
        <v>75</v>
      </c>
      <c r="BM1061" s="1" t="s">
        <v>75</v>
      </c>
      <c r="BN1061" s="1" t="s">
        <v>75</v>
      </c>
      <c r="BO1061" s="1" t="s">
        <v>75</v>
      </c>
      <c r="BP1061" s="1" t="s">
        <v>75</v>
      </c>
      <c r="BQ1061" s="1" t="s">
        <v>75</v>
      </c>
      <c r="BR1061" s="1" t="s">
        <v>75</v>
      </c>
      <c r="BS1061" s="1" t="s">
        <v>75</v>
      </c>
      <c r="BT1061" s="1" t="s">
        <v>75</v>
      </c>
      <c r="BU1061" s="1" t="s">
        <v>75</v>
      </c>
      <c r="BV1061" s="1" t="s">
        <v>75</v>
      </c>
      <c r="BW1061" s="1" t="s">
        <v>75</v>
      </c>
      <c r="BX1061" s="1" t="s">
        <v>75</v>
      </c>
      <c r="BY1061" s="1" t="s">
        <v>75</v>
      </c>
      <c r="BZ1061" s="1" t="s">
        <v>75</v>
      </c>
      <c r="CA1061" s="1" t="s">
        <v>75</v>
      </c>
      <c r="CB1061" s="1" t="s">
        <v>75</v>
      </c>
      <c r="CC1061" s="1" t="s">
        <v>75</v>
      </c>
      <c r="CD1061" s="1" t="s">
        <v>75</v>
      </c>
      <c r="CE1061" s="1" t="s">
        <v>75</v>
      </c>
      <c r="CF1061" s="1" t="s">
        <v>75</v>
      </c>
      <c r="CG1061" s="1" t="s">
        <v>75</v>
      </c>
      <c r="CH1061" s="1" t="s">
        <v>75</v>
      </c>
    </row>
    <row r="1062" spans="1:86" x14ac:dyDescent="0.5">
      <c r="A1062" s="5" t="s">
        <v>234</v>
      </c>
      <c r="B1062" s="1" t="s">
        <v>71</v>
      </c>
      <c r="C1062" s="1">
        <v>2014</v>
      </c>
      <c r="D1062" s="1" t="s">
        <v>72</v>
      </c>
      <c r="E1062" s="2">
        <v>41929</v>
      </c>
      <c r="F1062" s="1">
        <v>100</v>
      </c>
      <c r="G1062" s="1" t="s">
        <v>73</v>
      </c>
      <c r="H1062" s="1" t="s">
        <v>74</v>
      </c>
      <c r="I1062" s="5" t="s">
        <v>233</v>
      </c>
      <c r="J1062" s="5" t="s">
        <v>81</v>
      </c>
      <c r="P1062" s="1">
        <v>560.51856079932986</v>
      </c>
      <c r="X1062" s="1">
        <v>50.303030303030283</v>
      </c>
      <c r="AD1062" s="1">
        <v>49.581732514501773</v>
      </c>
      <c r="AK1062" s="1">
        <v>2.185182591190296</v>
      </c>
      <c r="AL1062" s="1">
        <v>9</v>
      </c>
      <c r="AM1062" s="1">
        <v>560.51856079932986</v>
      </c>
      <c r="AN1062" s="1">
        <v>127.00534759358288</v>
      </c>
      <c r="AO1062" s="1">
        <v>127.00534759358288</v>
      </c>
      <c r="AP1062" s="1">
        <v>0.23565368074179335</v>
      </c>
      <c r="AQ1062" s="1">
        <v>42.833333333333336</v>
      </c>
      <c r="AR1062" s="1">
        <v>23.333333333333332</v>
      </c>
      <c r="AS1062" s="1">
        <v>3.5679312001422177</v>
      </c>
      <c r="AT1062" s="1">
        <v>3257.5995467450211</v>
      </c>
      <c r="AU1062" s="1">
        <v>37294.979984095124</v>
      </c>
      <c r="AV1062" s="1">
        <v>65.281689175619604</v>
      </c>
      <c r="AW1062" s="8"/>
      <c r="AX1062" s="1">
        <v>49.581732514501773</v>
      </c>
      <c r="AY1062" s="1" t="s">
        <v>75</v>
      </c>
      <c r="AZ1062" s="1">
        <v>13.914879675575753</v>
      </c>
      <c r="BA1062" s="1">
        <v>1.7572082513102723E-2</v>
      </c>
      <c r="BB1062" s="1">
        <v>0.57831171909664714</v>
      </c>
      <c r="BC1062" s="1">
        <v>1.0837178804672716</v>
      </c>
      <c r="BD1062" s="1">
        <v>0.14657009621014297</v>
      </c>
      <c r="BE1062" s="1">
        <v>387.24274297774872</v>
      </c>
      <c r="BF1062" s="1">
        <v>5028.7949525642098</v>
      </c>
      <c r="BG1062" s="1">
        <v>9.562129771126207</v>
      </c>
      <c r="BH1062" s="8"/>
      <c r="BI1062" s="7">
        <v>4.0935672514619883</v>
      </c>
      <c r="BJ1062" s="7">
        <v>0.19012594394162657</v>
      </c>
      <c r="BK1062" s="1" t="s">
        <v>75</v>
      </c>
      <c r="BL1062" s="1" t="s">
        <v>75</v>
      </c>
      <c r="BM1062" s="1" t="s">
        <v>75</v>
      </c>
      <c r="BN1062" s="1" t="s">
        <v>75</v>
      </c>
      <c r="BO1062" s="1" t="s">
        <v>75</v>
      </c>
      <c r="BP1062" s="1" t="s">
        <v>75</v>
      </c>
      <c r="BQ1062" s="1" t="s">
        <v>75</v>
      </c>
      <c r="BR1062" s="1" t="s">
        <v>75</v>
      </c>
      <c r="BS1062" s="1" t="s">
        <v>75</v>
      </c>
      <c r="BT1062" s="1" t="s">
        <v>75</v>
      </c>
      <c r="BU1062" s="1" t="s">
        <v>75</v>
      </c>
      <c r="BV1062" s="1" t="s">
        <v>75</v>
      </c>
      <c r="BW1062" s="1" t="s">
        <v>75</v>
      </c>
      <c r="BX1062" s="1" t="s">
        <v>75</v>
      </c>
      <c r="BY1062" s="1" t="s">
        <v>75</v>
      </c>
      <c r="BZ1062" s="1" t="s">
        <v>75</v>
      </c>
      <c r="CA1062" s="1" t="s">
        <v>75</v>
      </c>
      <c r="CB1062" s="1" t="s">
        <v>75</v>
      </c>
      <c r="CC1062" s="1" t="s">
        <v>75</v>
      </c>
      <c r="CD1062" s="1" t="s">
        <v>75</v>
      </c>
      <c r="CE1062" s="1" t="s">
        <v>75</v>
      </c>
      <c r="CF1062" s="1" t="s">
        <v>75</v>
      </c>
      <c r="CG1062" s="1" t="s">
        <v>75</v>
      </c>
      <c r="CH1062" s="1" t="s">
        <v>75</v>
      </c>
    </row>
    <row r="1063" spans="1:86" x14ac:dyDescent="0.5">
      <c r="A1063" s="5" t="s">
        <v>239</v>
      </c>
      <c r="B1063" s="1" t="s">
        <v>71</v>
      </c>
      <c r="C1063" s="1">
        <v>2014</v>
      </c>
      <c r="D1063" s="1" t="s">
        <v>72</v>
      </c>
      <c r="E1063" s="2">
        <v>41929</v>
      </c>
      <c r="F1063" s="1">
        <v>100</v>
      </c>
      <c r="G1063" s="1" t="s">
        <v>6</v>
      </c>
      <c r="H1063" s="1" t="s">
        <v>74</v>
      </c>
      <c r="I1063" s="5" t="s">
        <v>85</v>
      </c>
      <c r="J1063" s="5" t="s">
        <v>81</v>
      </c>
      <c r="P1063" s="1">
        <v>444.38843895243184</v>
      </c>
      <c r="X1063" s="1">
        <v>54.54545454545454</v>
      </c>
      <c r="AD1063" s="1">
        <v>223.84107438033567</v>
      </c>
      <c r="AK1063" s="1">
        <v>1.5745916432443567</v>
      </c>
      <c r="AL1063" s="1">
        <v>9</v>
      </c>
      <c r="AM1063" s="1">
        <v>444.38843895243184</v>
      </c>
      <c r="AN1063" s="1">
        <v>156.71420083184788</v>
      </c>
      <c r="AO1063" s="1">
        <v>156.71420083184788</v>
      </c>
      <c r="AP1063" s="1">
        <v>0.28168096368560508</v>
      </c>
      <c r="AQ1063" s="1">
        <v>42.933333333333337</v>
      </c>
      <c r="AR1063" s="1">
        <v>21.766666666666666</v>
      </c>
      <c r="AS1063" s="1">
        <v>3.2248279151320403</v>
      </c>
      <c r="AT1063" s="1">
        <v>3773.3827074730493</v>
      </c>
      <c r="AU1063" s="1">
        <v>50482.512469038156</v>
      </c>
      <c r="AV1063" s="1">
        <v>68.873029837275539</v>
      </c>
      <c r="AW1063" s="8"/>
      <c r="AX1063" s="1">
        <v>223.84107438033567</v>
      </c>
      <c r="AY1063" s="1" t="s">
        <v>75</v>
      </c>
      <c r="AZ1063" s="1">
        <v>23.096125676568992</v>
      </c>
      <c r="BA1063" s="1">
        <v>1.8307462451578348E-2</v>
      </c>
      <c r="BB1063" s="1">
        <v>0.82932368697483339</v>
      </c>
      <c r="BC1063" s="1">
        <v>0.51747248987539174</v>
      </c>
      <c r="BD1063" s="1">
        <v>8.8571213166363794E-2</v>
      </c>
      <c r="BE1063" s="1">
        <v>732.07250064180516</v>
      </c>
      <c r="BF1063" s="1">
        <v>7769.4863732384656</v>
      </c>
      <c r="BG1063" s="1">
        <v>12.784408014219107</v>
      </c>
      <c r="BH1063" s="8"/>
      <c r="BI1063" s="7">
        <v>3.8187134502923974</v>
      </c>
      <c r="BJ1063" s="7">
        <v>9.0784647346559957E-2</v>
      </c>
      <c r="BK1063" s="1" t="s">
        <v>75</v>
      </c>
      <c r="BL1063" s="1" t="s">
        <v>75</v>
      </c>
      <c r="BM1063" s="1" t="s">
        <v>75</v>
      </c>
      <c r="BN1063" s="1" t="s">
        <v>75</v>
      </c>
      <c r="BO1063" s="1" t="s">
        <v>75</v>
      </c>
      <c r="BP1063" s="1" t="s">
        <v>75</v>
      </c>
      <c r="BQ1063" s="1" t="s">
        <v>75</v>
      </c>
      <c r="BR1063" s="1" t="s">
        <v>75</v>
      </c>
      <c r="BS1063" s="1" t="s">
        <v>75</v>
      </c>
      <c r="BT1063" s="1" t="s">
        <v>75</v>
      </c>
      <c r="BU1063" s="1" t="s">
        <v>75</v>
      </c>
      <c r="BV1063" s="1" t="s">
        <v>75</v>
      </c>
      <c r="BW1063" s="1" t="s">
        <v>75</v>
      </c>
      <c r="BX1063" s="1" t="s">
        <v>75</v>
      </c>
      <c r="BY1063" s="1" t="s">
        <v>75</v>
      </c>
      <c r="BZ1063" s="1" t="s">
        <v>75</v>
      </c>
      <c r="CA1063" s="1" t="s">
        <v>75</v>
      </c>
      <c r="CB1063" s="1" t="s">
        <v>75</v>
      </c>
      <c r="CC1063" s="1" t="s">
        <v>75</v>
      </c>
      <c r="CD1063" s="1" t="s">
        <v>75</v>
      </c>
      <c r="CE1063" s="1" t="s">
        <v>75</v>
      </c>
      <c r="CF1063" s="1" t="s">
        <v>75</v>
      </c>
      <c r="CG1063" s="1" t="s">
        <v>75</v>
      </c>
      <c r="CH1063" s="1" t="s">
        <v>75</v>
      </c>
    </row>
    <row r="1064" spans="1:86" x14ac:dyDescent="0.5">
      <c r="A1064" s="5" t="s">
        <v>237</v>
      </c>
      <c r="B1064" s="1" t="s">
        <v>71</v>
      </c>
      <c r="C1064" s="1">
        <v>2014</v>
      </c>
      <c r="D1064" s="1" t="s">
        <v>72</v>
      </c>
      <c r="E1064" s="2">
        <v>41929</v>
      </c>
      <c r="F1064" s="1">
        <v>100</v>
      </c>
      <c r="G1064" s="1" t="s">
        <v>6</v>
      </c>
      <c r="H1064" s="1" t="s">
        <v>76</v>
      </c>
      <c r="I1064" s="5" t="s">
        <v>236</v>
      </c>
      <c r="J1064" s="5" t="s">
        <v>82</v>
      </c>
      <c r="P1064" s="1">
        <v>617.68698889152847</v>
      </c>
      <c r="X1064" s="1">
        <v>36.666666666666664</v>
      </c>
      <c r="AD1064" s="1">
        <v>48.78919977972744</v>
      </c>
      <c r="AK1064" s="1">
        <v>1.5377108431958042</v>
      </c>
      <c r="AL1064" s="1">
        <v>9</v>
      </c>
      <c r="AM1064" s="1">
        <v>617.68698889152847</v>
      </c>
      <c r="AN1064" s="1">
        <v>133.68983957219251</v>
      </c>
      <c r="AO1064" s="1">
        <v>133.68983957219251</v>
      </c>
      <c r="AP1064" s="1">
        <v>0.2281225936116793</v>
      </c>
      <c r="AQ1064" s="1">
        <v>42.233333333333327</v>
      </c>
      <c r="AR1064" s="1">
        <v>23.433333333333334</v>
      </c>
      <c r="AS1064" s="1">
        <v>3.4309907958945463</v>
      </c>
      <c r="AT1064" s="1">
        <v>5547.3423380048907</v>
      </c>
      <c r="AU1064" s="1">
        <v>40103.636923146623</v>
      </c>
      <c r="AV1064" s="1">
        <v>152.83525776204957</v>
      </c>
      <c r="AW1064" s="8"/>
      <c r="AX1064" s="1">
        <v>48.78919977972744</v>
      </c>
      <c r="AY1064" s="1" t="s">
        <v>75</v>
      </c>
      <c r="AZ1064" s="1">
        <v>12.864310810820466</v>
      </c>
      <c r="BA1064" s="1">
        <v>4.2565036004361394E-2</v>
      </c>
      <c r="BB1064" s="1">
        <v>0.74461026345640868</v>
      </c>
      <c r="BC1064" s="1">
        <v>0.50442486501408546</v>
      </c>
      <c r="BD1064" s="1">
        <v>7.8036254792820545E-2</v>
      </c>
      <c r="BE1064" s="1">
        <v>1294.1487008959696</v>
      </c>
      <c r="BF1064" s="1">
        <v>5153.0056394069234</v>
      </c>
      <c r="BG1064" s="1">
        <v>36.626094821411648</v>
      </c>
      <c r="BH1064" s="8"/>
      <c r="BI1064" s="7">
        <v>4.1111111111111107</v>
      </c>
      <c r="BJ1064" s="7">
        <v>8.8495590353348322E-2</v>
      </c>
      <c r="BK1064" s="1" t="s">
        <v>75</v>
      </c>
      <c r="BL1064" s="1" t="s">
        <v>75</v>
      </c>
      <c r="BM1064" s="1" t="s">
        <v>75</v>
      </c>
      <c r="BN1064" s="1" t="s">
        <v>75</v>
      </c>
      <c r="BO1064" s="1" t="s">
        <v>75</v>
      </c>
      <c r="BP1064" s="1" t="s">
        <v>75</v>
      </c>
      <c r="BQ1064" s="1" t="s">
        <v>75</v>
      </c>
      <c r="BR1064" s="1" t="s">
        <v>75</v>
      </c>
      <c r="BS1064" s="1" t="s">
        <v>75</v>
      </c>
      <c r="BT1064" s="1" t="s">
        <v>75</v>
      </c>
      <c r="BU1064" s="1" t="s">
        <v>75</v>
      </c>
      <c r="BV1064" s="1" t="s">
        <v>75</v>
      </c>
      <c r="BW1064" s="1" t="s">
        <v>75</v>
      </c>
      <c r="BX1064" s="1" t="s">
        <v>75</v>
      </c>
      <c r="BY1064" s="1" t="s">
        <v>75</v>
      </c>
      <c r="BZ1064" s="1" t="s">
        <v>75</v>
      </c>
      <c r="CA1064" s="1" t="s">
        <v>75</v>
      </c>
      <c r="CB1064" s="1" t="s">
        <v>75</v>
      </c>
      <c r="CC1064" s="1" t="s">
        <v>75</v>
      </c>
      <c r="CD1064" s="1" t="s">
        <v>75</v>
      </c>
      <c r="CE1064" s="1" t="s">
        <v>75</v>
      </c>
      <c r="CF1064" s="1" t="s">
        <v>75</v>
      </c>
      <c r="CG1064" s="1" t="s">
        <v>75</v>
      </c>
      <c r="CH1064" s="1" t="s">
        <v>75</v>
      </c>
    </row>
    <row r="1065" spans="1:86" x14ac:dyDescent="0.5">
      <c r="A1065" s="5" t="s">
        <v>241</v>
      </c>
      <c r="B1065" s="1" t="s">
        <v>71</v>
      </c>
      <c r="C1065" s="1">
        <v>2014</v>
      </c>
      <c r="D1065" s="1" t="s">
        <v>72</v>
      </c>
      <c r="E1065" s="2">
        <v>41929</v>
      </c>
      <c r="F1065" s="1">
        <v>100</v>
      </c>
      <c r="G1065" s="1" t="s">
        <v>78</v>
      </c>
      <c r="H1065" s="1" t="s">
        <v>74</v>
      </c>
      <c r="I1065" s="5" t="s">
        <v>88</v>
      </c>
      <c r="J1065" s="5" t="s">
        <v>81</v>
      </c>
      <c r="P1065" s="1">
        <v>623.86454988385037</v>
      </c>
      <c r="X1065" s="1">
        <v>41.212121212121211</v>
      </c>
      <c r="AD1065" s="1">
        <v>33.759609495964057</v>
      </c>
      <c r="AK1065" s="1">
        <v>1.2402049654352281</v>
      </c>
      <c r="AL1065" s="1">
        <v>9</v>
      </c>
      <c r="AM1065" s="1">
        <v>623.86454988385037</v>
      </c>
      <c r="AN1065" s="1">
        <v>195.33571004159239</v>
      </c>
      <c r="AO1065" s="1">
        <v>195.33571004159239</v>
      </c>
      <c r="AP1065" s="1">
        <v>0.32889982512051891</v>
      </c>
      <c r="AQ1065" s="1">
        <v>43.366666666666674</v>
      </c>
      <c r="AR1065" s="1">
        <v>22.633333333333329</v>
      </c>
      <c r="AS1065" s="1">
        <v>3.5864325575419911</v>
      </c>
      <c r="AT1065" s="1">
        <v>3516.8390943592585</v>
      </c>
      <c r="AU1065" s="1">
        <v>57305.155882458435</v>
      </c>
      <c r="AV1065" s="1">
        <v>85.925947645928645</v>
      </c>
      <c r="AW1065" s="8"/>
      <c r="AX1065" s="1">
        <v>33.759609495964057</v>
      </c>
      <c r="AY1065" s="1" t="s">
        <v>75</v>
      </c>
      <c r="AZ1065" s="1">
        <v>10.711679368579931</v>
      </c>
      <c r="BA1065" s="1">
        <v>2.6301060790121329E-3</v>
      </c>
      <c r="BB1065" s="1">
        <v>0.33333333333318171</v>
      </c>
      <c r="BC1065" s="1">
        <v>0.28480012484398781</v>
      </c>
      <c r="BD1065" s="1">
        <v>7.9009064167469445E-2</v>
      </c>
      <c r="BE1065" s="1">
        <v>316.16984972455174</v>
      </c>
      <c r="BF1065" s="1">
        <v>3729.1106186378265</v>
      </c>
      <c r="BG1065" s="1">
        <v>10.047473012695097</v>
      </c>
      <c r="BH1065" s="8"/>
      <c r="BI1065" s="7">
        <v>3.9707602339181278</v>
      </c>
      <c r="BJ1065" s="7">
        <v>4.9964934183155757E-2</v>
      </c>
      <c r="BK1065" s="1" t="s">
        <v>75</v>
      </c>
      <c r="BL1065" s="1" t="s">
        <v>75</v>
      </c>
      <c r="BM1065" s="1" t="s">
        <v>75</v>
      </c>
      <c r="BN1065" s="1" t="s">
        <v>75</v>
      </c>
      <c r="BO1065" s="1" t="s">
        <v>75</v>
      </c>
      <c r="BP1065" s="1" t="s">
        <v>75</v>
      </c>
      <c r="BQ1065" s="1" t="s">
        <v>75</v>
      </c>
      <c r="BR1065" s="1" t="s">
        <v>75</v>
      </c>
      <c r="BS1065" s="1" t="s">
        <v>75</v>
      </c>
      <c r="BT1065" s="1" t="s">
        <v>75</v>
      </c>
      <c r="BU1065" s="1" t="s">
        <v>75</v>
      </c>
      <c r="BV1065" s="1" t="s">
        <v>75</v>
      </c>
      <c r="BW1065" s="1" t="s">
        <v>75</v>
      </c>
      <c r="BX1065" s="1" t="s">
        <v>75</v>
      </c>
      <c r="BY1065" s="1" t="s">
        <v>75</v>
      </c>
      <c r="BZ1065" s="1" t="s">
        <v>75</v>
      </c>
      <c r="CA1065" s="1" t="s">
        <v>75</v>
      </c>
      <c r="CB1065" s="1" t="s">
        <v>75</v>
      </c>
      <c r="CC1065" s="1" t="s">
        <v>75</v>
      </c>
      <c r="CD1065" s="1" t="s">
        <v>75</v>
      </c>
      <c r="CE1065" s="1" t="s">
        <v>75</v>
      </c>
      <c r="CF1065" s="1" t="s">
        <v>75</v>
      </c>
      <c r="CG1065" s="1" t="s">
        <v>75</v>
      </c>
      <c r="CH1065" s="1" t="s">
        <v>75</v>
      </c>
    </row>
    <row r="1066" spans="1:86" x14ac:dyDescent="0.5">
      <c r="A1066" s="5" t="s">
        <v>244</v>
      </c>
      <c r="B1066" s="1" t="s">
        <v>71</v>
      </c>
      <c r="C1066" s="1">
        <v>2014</v>
      </c>
      <c r="D1066" s="1" t="s">
        <v>72</v>
      </c>
      <c r="E1066" s="2">
        <v>41929</v>
      </c>
      <c r="F1066" s="1">
        <v>100</v>
      </c>
      <c r="G1066" s="1" t="s">
        <v>78</v>
      </c>
      <c r="H1066" s="1" t="s">
        <v>74</v>
      </c>
      <c r="I1066" s="5" t="s">
        <v>243</v>
      </c>
      <c r="J1066" s="5" t="s">
        <v>82</v>
      </c>
      <c r="P1066" s="1">
        <v>568.57474489094909</v>
      </c>
      <c r="X1066" s="1">
        <v>23.939393939393938</v>
      </c>
      <c r="AD1066" s="1">
        <v>38.308676408874661</v>
      </c>
      <c r="AK1066" s="1">
        <v>2.4942541868415717</v>
      </c>
      <c r="AL1066" s="1">
        <v>9</v>
      </c>
      <c r="AM1066" s="1">
        <v>568.57474489094909</v>
      </c>
      <c r="AN1066" s="1">
        <v>172.311348781937</v>
      </c>
      <c r="AO1066" s="1">
        <v>172.311348781937</v>
      </c>
      <c r="AP1066" s="1">
        <v>0.32142379205361127</v>
      </c>
      <c r="AQ1066" s="1">
        <v>43.533333333333339</v>
      </c>
      <c r="AR1066" s="1">
        <v>22.266666666666666</v>
      </c>
      <c r="AS1066" s="1">
        <v>3.7733786271675243</v>
      </c>
      <c r="AT1066" s="1">
        <v>2769.6198678138403</v>
      </c>
      <c r="AU1066" s="1">
        <v>48316.958484996976</v>
      </c>
      <c r="AV1066" s="1">
        <v>119.31993844289622</v>
      </c>
      <c r="AW1066" s="8"/>
      <c r="AX1066" s="1">
        <v>38.308676408874661</v>
      </c>
      <c r="AY1066" s="1" t="s">
        <v>75</v>
      </c>
      <c r="AZ1066" s="1">
        <v>7.8602237405365916</v>
      </c>
      <c r="BA1066" s="1">
        <v>4.7928930252584181E-3</v>
      </c>
      <c r="BB1066" s="1">
        <v>0.84129529760810684</v>
      </c>
      <c r="BC1066" s="1">
        <v>0.75129517797232115</v>
      </c>
      <c r="BD1066" s="1">
        <v>0.13092090088736272</v>
      </c>
      <c r="BE1066" s="1">
        <v>175.41021501600468</v>
      </c>
      <c r="BF1066" s="1">
        <v>1553.9826412793257</v>
      </c>
      <c r="BG1066" s="1">
        <v>17.728032946526486</v>
      </c>
      <c r="BH1066" s="8"/>
      <c r="BI1066" s="7">
        <v>3.9064327485380113</v>
      </c>
      <c r="BJ1066" s="7">
        <v>0.13180617157409141</v>
      </c>
      <c r="BK1066" s="1" t="s">
        <v>75</v>
      </c>
      <c r="BL1066" s="1" t="s">
        <v>75</v>
      </c>
      <c r="BM1066" s="1" t="s">
        <v>75</v>
      </c>
      <c r="BN1066" s="1" t="s">
        <v>75</v>
      </c>
      <c r="BO1066" s="1" t="s">
        <v>75</v>
      </c>
      <c r="BP1066" s="1" t="s">
        <v>75</v>
      </c>
      <c r="BQ1066" s="1" t="s">
        <v>75</v>
      </c>
      <c r="BR1066" s="1" t="s">
        <v>75</v>
      </c>
      <c r="BS1066" s="1" t="s">
        <v>75</v>
      </c>
      <c r="BT1066" s="1" t="s">
        <v>75</v>
      </c>
      <c r="BU1066" s="1" t="s">
        <v>75</v>
      </c>
      <c r="BV1066" s="1" t="s">
        <v>75</v>
      </c>
      <c r="BW1066" s="1" t="s">
        <v>75</v>
      </c>
      <c r="BX1066" s="1" t="s">
        <v>75</v>
      </c>
      <c r="BY1066" s="1" t="s">
        <v>75</v>
      </c>
      <c r="BZ1066" s="1" t="s">
        <v>75</v>
      </c>
      <c r="CA1066" s="1" t="s">
        <v>75</v>
      </c>
      <c r="CB1066" s="1" t="s">
        <v>75</v>
      </c>
      <c r="CC1066" s="1" t="s">
        <v>75</v>
      </c>
      <c r="CD1066" s="1" t="s">
        <v>75</v>
      </c>
      <c r="CE1066" s="1" t="s">
        <v>75</v>
      </c>
      <c r="CF1066" s="1" t="s">
        <v>75</v>
      </c>
      <c r="CG1066" s="1" t="s">
        <v>75</v>
      </c>
      <c r="CH1066" s="1" t="s">
        <v>75</v>
      </c>
    </row>
    <row r="1067" spans="1:86" x14ac:dyDescent="0.5">
      <c r="A1067" s="5" t="s">
        <v>246</v>
      </c>
      <c r="B1067" s="1" t="s">
        <v>71</v>
      </c>
      <c r="C1067" s="1">
        <v>2014</v>
      </c>
      <c r="D1067" s="1" t="s">
        <v>72</v>
      </c>
      <c r="E1067" s="2">
        <v>41929</v>
      </c>
      <c r="F1067" s="1">
        <v>100</v>
      </c>
      <c r="G1067" s="1" t="s">
        <v>78</v>
      </c>
      <c r="H1067" s="1" t="s">
        <v>76</v>
      </c>
      <c r="I1067" s="5" t="s">
        <v>129</v>
      </c>
      <c r="J1067" s="5" t="s">
        <v>82</v>
      </c>
      <c r="P1067" s="1">
        <v>669.33706445208418</v>
      </c>
      <c r="X1067" s="1">
        <v>36.212121212121211</v>
      </c>
      <c r="AD1067" s="1">
        <v>67.51884057634409</v>
      </c>
      <c r="AK1067" s="1">
        <v>1.987102583121813</v>
      </c>
      <c r="AL1067" s="1">
        <v>9</v>
      </c>
      <c r="AM1067" s="1">
        <v>669.33706445208418</v>
      </c>
      <c r="AN1067" s="1">
        <v>183.45216874628642</v>
      </c>
      <c r="AO1067" s="1">
        <v>183.45216874628642</v>
      </c>
      <c r="AP1067" s="1">
        <v>0.30073811677612794</v>
      </c>
      <c r="AQ1067" s="1">
        <v>45.233333333333327</v>
      </c>
      <c r="AR1067" s="1">
        <v>22.099999999999998</v>
      </c>
      <c r="AS1067" s="1">
        <v>3.5341133626703769</v>
      </c>
      <c r="AT1067" s="1">
        <v>3996.6039607218008</v>
      </c>
      <c r="AU1067" s="1">
        <v>57136.598434281295</v>
      </c>
      <c r="AV1067" s="1">
        <v>111.15710618217135</v>
      </c>
      <c r="AW1067" s="8"/>
      <c r="AX1067" s="1">
        <v>67.51884057634409</v>
      </c>
      <c r="AY1067" s="1" t="s">
        <v>75</v>
      </c>
      <c r="AZ1067" s="1">
        <v>20.636428980168997</v>
      </c>
      <c r="BA1067" s="1">
        <v>9.2820472710814245E-3</v>
      </c>
      <c r="BB1067" s="1">
        <v>0.69841089465851913</v>
      </c>
      <c r="BC1067" s="1">
        <v>0.45092497528233649</v>
      </c>
      <c r="BD1067" s="1">
        <v>0.17420541434015285</v>
      </c>
      <c r="BE1067" s="1">
        <v>116.49214964271792</v>
      </c>
      <c r="BF1067" s="1">
        <v>6295.5891362467482</v>
      </c>
      <c r="BG1067" s="1">
        <v>7.7364727650699106</v>
      </c>
      <c r="BH1067" s="8"/>
      <c r="BI1067" s="7">
        <v>3.87719298245614</v>
      </c>
      <c r="BJ1067" s="7">
        <v>7.9109644786374819E-2</v>
      </c>
      <c r="BK1067" s="1" t="s">
        <v>75</v>
      </c>
      <c r="BL1067" s="1" t="s">
        <v>75</v>
      </c>
      <c r="BM1067" s="1" t="s">
        <v>75</v>
      </c>
      <c r="BN1067" s="1" t="s">
        <v>75</v>
      </c>
      <c r="BO1067" s="1" t="s">
        <v>75</v>
      </c>
      <c r="BP1067" s="1" t="s">
        <v>75</v>
      </c>
      <c r="BQ1067" s="1" t="s">
        <v>75</v>
      </c>
      <c r="BR1067" s="1" t="s">
        <v>75</v>
      </c>
      <c r="BS1067" s="1" t="s">
        <v>75</v>
      </c>
      <c r="BT1067" s="1" t="s">
        <v>75</v>
      </c>
      <c r="BU1067" s="1" t="s">
        <v>75</v>
      </c>
      <c r="BV1067" s="1" t="s">
        <v>75</v>
      </c>
      <c r="BW1067" s="1" t="s">
        <v>75</v>
      </c>
      <c r="BX1067" s="1" t="s">
        <v>75</v>
      </c>
      <c r="BY1067" s="1" t="s">
        <v>75</v>
      </c>
      <c r="BZ1067" s="1" t="s">
        <v>75</v>
      </c>
      <c r="CA1067" s="1" t="s">
        <v>75</v>
      </c>
      <c r="CB1067" s="1" t="s">
        <v>75</v>
      </c>
      <c r="CC1067" s="1" t="s">
        <v>75</v>
      </c>
      <c r="CD1067" s="1" t="s">
        <v>75</v>
      </c>
      <c r="CE1067" s="1" t="s">
        <v>75</v>
      </c>
      <c r="CF1067" s="1" t="s">
        <v>75</v>
      </c>
      <c r="CG1067" s="1" t="s">
        <v>75</v>
      </c>
      <c r="CH1067" s="1" t="s">
        <v>75</v>
      </c>
    </row>
    <row r="1068" spans="1:86" x14ac:dyDescent="0.5">
      <c r="A1068" s="5" t="s">
        <v>248</v>
      </c>
      <c r="B1068" s="1" t="s">
        <v>71</v>
      </c>
      <c r="C1068" s="1">
        <v>2014</v>
      </c>
      <c r="D1068" s="1" t="s">
        <v>72</v>
      </c>
      <c r="E1068" s="2">
        <v>41929</v>
      </c>
      <c r="F1068" s="1">
        <v>100</v>
      </c>
      <c r="G1068" s="1" t="s">
        <v>73</v>
      </c>
      <c r="H1068" s="1" t="s">
        <v>76</v>
      </c>
      <c r="I1068" s="5" t="s">
        <v>140</v>
      </c>
      <c r="J1068" s="5" t="s">
        <v>82</v>
      </c>
      <c r="P1068" s="1">
        <v>520.48214411492518</v>
      </c>
      <c r="X1068" s="1">
        <v>50.909090909090907</v>
      </c>
      <c r="AD1068" s="1">
        <v>32.134113572719428</v>
      </c>
      <c r="AK1068" s="1">
        <v>3.4317429251230434</v>
      </c>
      <c r="AL1068" s="1">
        <v>9</v>
      </c>
      <c r="AM1068" s="1">
        <v>520.48214411492518</v>
      </c>
      <c r="AN1068" s="1">
        <v>115.86452762923349</v>
      </c>
      <c r="AO1068" s="1">
        <v>115.86452762923349</v>
      </c>
      <c r="AP1068" s="1">
        <v>0.23201330098842229</v>
      </c>
      <c r="AQ1068" s="1">
        <v>43.266666666666673</v>
      </c>
      <c r="AR1068" s="1">
        <v>24.633333333333329</v>
      </c>
      <c r="AS1068" s="1">
        <v>3.7883503035262405</v>
      </c>
      <c r="AT1068" s="1">
        <v>3905.5013797153174</v>
      </c>
      <c r="AU1068" s="1">
        <v>32511.424233455775</v>
      </c>
      <c r="AV1068" s="1">
        <v>76.791281664928974</v>
      </c>
      <c r="AW1068" s="8"/>
      <c r="AX1068" s="1">
        <v>32.134113572719428</v>
      </c>
      <c r="AY1068" s="1" t="s">
        <v>75</v>
      </c>
      <c r="AZ1068" s="1">
        <v>21.059784430715776</v>
      </c>
      <c r="BA1068" s="1">
        <v>3.3679672436160671E-2</v>
      </c>
      <c r="BB1068" s="1">
        <v>0.29627314724359033</v>
      </c>
      <c r="BC1068" s="1">
        <v>0.21858128414356068</v>
      </c>
      <c r="BD1068" s="1">
        <v>0.12193298921217183</v>
      </c>
      <c r="BE1068" s="1">
        <v>357.18307830046297</v>
      </c>
      <c r="BF1068" s="1">
        <v>6844.0618130092344</v>
      </c>
      <c r="BG1068" s="1">
        <v>4.8927818869676907</v>
      </c>
      <c r="BH1068" s="8"/>
      <c r="BI1068" s="7">
        <v>4.3216374269005842</v>
      </c>
      <c r="BJ1068" s="7">
        <v>3.834759370939661E-2</v>
      </c>
      <c r="BK1068" s="1" t="s">
        <v>75</v>
      </c>
      <c r="BL1068" s="1" t="s">
        <v>75</v>
      </c>
      <c r="BM1068" s="1" t="s">
        <v>75</v>
      </c>
      <c r="BN1068" s="1" t="s">
        <v>75</v>
      </c>
      <c r="BO1068" s="1" t="s">
        <v>75</v>
      </c>
      <c r="BP1068" s="1" t="s">
        <v>75</v>
      </c>
      <c r="BQ1068" s="1" t="s">
        <v>75</v>
      </c>
      <c r="BR1068" s="1" t="s">
        <v>75</v>
      </c>
      <c r="BS1068" s="1" t="s">
        <v>75</v>
      </c>
      <c r="BT1068" s="1" t="s">
        <v>75</v>
      </c>
      <c r="BU1068" s="1" t="s">
        <v>75</v>
      </c>
      <c r="BV1068" s="1" t="s">
        <v>75</v>
      </c>
      <c r="BW1068" s="1" t="s">
        <v>75</v>
      </c>
      <c r="BX1068" s="1" t="s">
        <v>75</v>
      </c>
      <c r="BY1068" s="1" t="s">
        <v>75</v>
      </c>
      <c r="BZ1068" s="1" t="s">
        <v>75</v>
      </c>
      <c r="CA1068" s="1" t="s">
        <v>75</v>
      </c>
      <c r="CB1068" s="1" t="s">
        <v>75</v>
      </c>
      <c r="CC1068" s="1" t="s">
        <v>75</v>
      </c>
      <c r="CD1068" s="1" t="s">
        <v>75</v>
      </c>
      <c r="CE1068" s="1" t="s">
        <v>75</v>
      </c>
      <c r="CF1068" s="1" t="s">
        <v>75</v>
      </c>
      <c r="CG1068" s="1" t="s">
        <v>75</v>
      </c>
      <c r="CH1068" s="1" t="s">
        <v>75</v>
      </c>
    </row>
    <row r="1069" spans="1:86" x14ac:dyDescent="0.5">
      <c r="A1069" s="5" t="s">
        <v>250</v>
      </c>
      <c r="B1069" s="1" t="s">
        <v>71</v>
      </c>
      <c r="C1069" s="1">
        <v>2014</v>
      </c>
      <c r="D1069" s="1" t="s">
        <v>72</v>
      </c>
      <c r="E1069" s="2">
        <v>41929</v>
      </c>
      <c r="F1069" s="1">
        <v>100</v>
      </c>
      <c r="G1069" s="1" t="s">
        <v>6</v>
      </c>
      <c r="H1069" s="1" t="s">
        <v>76</v>
      </c>
      <c r="I1069" s="5" t="s">
        <v>143</v>
      </c>
      <c r="J1069" s="5" t="s">
        <v>81</v>
      </c>
      <c r="P1069" s="1">
        <v>694.74995295704002</v>
      </c>
      <c r="X1069" s="1">
        <v>44.242424242424228</v>
      </c>
      <c r="AD1069" s="1">
        <v>128.58874450964808</v>
      </c>
      <c r="AK1069" s="1">
        <v>6.6459733937761616</v>
      </c>
      <c r="AL1069" s="1">
        <v>9</v>
      </c>
      <c r="AM1069" s="1">
        <v>694.74995295704002</v>
      </c>
      <c r="AN1069" s="1">
        <v>120.32085561497328</v>
      </c>
      <c r="AO1069" s="1">
        <v>120.32085561497328</v>
      </c>
      <c r="AP1069" s="1">
        <v>0.22331227502680576</v>
      </c>
      <c r="AQ1069" s="1">
        <v>41.499999999999993</v>
      </c>
      <c r="AR1069" s="1">
        <v>24.2</v>
      </c>
      <c r="AS1069" s="1">
        <v>3.2653758144102127</v>
      </c>
      <c r="AT1069" s="1">
        <v>6051.3116784941549</v>
      </c>
      <c r="AU1069" s="1">
        <v>36532.541111172941</v>
      </c>
      <c r="AV1069" s="1">
        <v>100.35426695555327</v>
      </c>
      <c r="AW1069" s="8"/>
      <c r="AX1069" s="1">
        <v>128.58874450964808</v>
      </c>
      <c r="AY1069" s="1" t="s">
        <v>75</v>
      </c>
      <c r="AZ1069" s="1">
        <v>29.671693932617611</v>
      </c>
      <c r="BA1069" s="1">
        <v>1.547649960952174E-2</v>
      </c>
      <c r="BB1069" s="1">
        <v>0.62449979983985926</v>
      </c>
      <c r="BC1069" s="1">
        <v>0.37859388972004626</v>
      </c>
      <c r="BD1069" s="1">
        <v>0.24915017065856443</v>
      </c>
      <c r="BE1069" s="1">
        <v>1360.72287775263</v>
      </c>
      <c r="BF1069" s="1">
        <v>7498.9012582676069</v>
      </c>
      <c r="BG1069" s="1">
        <v>10.843006377855847</v>
      </c>
      <c r="BH1069" s="8"/>
      <c r="BI1069" s="7">
        <v>4.2456140350877192</v>
      </c>
      <c r="BJ1069" s="7">
        <v>6.6419980652639696E-2</v>
      </c>
      <c r="BK1069" s="1" t="s">
        <v>75</v>
      </c>
      <c r="BL1069" s="1" t="s">
        <v>75</v>
      </c>
      <c r="BM1069" s="1" t="s">
        <v>75</v>
      </c>
      <c r="BN1069" s="1" t="s">
        <v>75</v>
      </c>
      <c r="BO1069" s="1" t="s">
        <v>75</v>
      </c>
      <c r="BP1069" s="1" t="s">
        <v>75</v>
      </c>
      <c r="BQ1069" s="1" t="s">
        <v>75</v>
      </c>
      <c r="BR1069" s="1" t="s">
        <v>75</v>
      </c>
      <c r="BS1069" s="1" t="s">
        <v>75</v>
      </c>
      <c r="BT1069" s="1" t="s">
        <v>75</v>
      </c>
      <c r="BU1069" s="1" t="s">
        <v>75</v>
      </c>
      <c r="BV1069" s="1" t="s">
        <v>75</v>
      </c>
      <c r="BW1069" s="1" t="s">
        <v>75</v>
      </c>
      <c r="BX1069" s="1" t="s">
        <v>75</v>
      </c>
      <c r="BY1069" s="1" t="s">
        <v>75</v>
      </c>
      <c r="BZ1069" s="1" t="s">
        <v>75</v>
      </c>
      <c r="CA1069" s="1" t="s">
        <v>75</v>
      </c>
      <c r="CB1069" s="1" t="s">
        <v>75</v>
      </c>
      <c r="CC1069" s="1" t="s">
        <v>75</v>
      </c>
      <c r="CD1069" s="1" t="s">
        <v>75</v>
      </c>
      <c r="CE1069" s="1" t="s">
        <v>75</v>
      </c>
      <c r="CF1069" s="1" t="s">
        <v>75</v>
      </c>
      <c r="CG1069" s="1" t="s">
        <v>75</v>
      </c>
      <c r="CH1069" s="1" t="s">
        <v>75</v>
      </c>
    </row>
    <row r="1070" spans="1:86" x14ac:dyDescent="0.5">
      <c r="A1070" s="5" t="s">
        <v>252</v>
      </c>
      <c r="B1070" s="1" t="s">
        <v>71</v>
      </c>
      <c r="C1070" s="1">
        <v>2014</v>
      </c>
      <c r="D1070" s="1" t="s">
        <v>72</v>
      </c>
      <c r="E1070" s="2">
        <v>41929</v>
      </c>
      <c r="F1070" s="1">
        <v>100</v>
      </c>
      <c r="G1070" s="1" t="s">
        <v>73</v>
      </c>
      <c r="H1070" s="1" t="s">
        <v>76</v>
      </c>
      <c r="I1070" s="5" t="s">
        <v>148</v>
      </c>
      <c r="J1070" s="5" t="s">
        <v>81</v>
      </c>
      <c r="P1070" s="1">
        <v>465.66407222717015</v>
      </c>
      <c r="X1070" s="1">
        <v>43.787878787878789</v>
      </c>
      <c r="AD1070" s="1">
        <v>32.634676150163656</v>
      </c>
      <c r="AK1070" s="1">
        <v>3.0416454393764254</v>
      </c>
      <c r="AL1070" s="1">
        <v>9</v>
      </c>
      <c r="AM1070" s="1">
        <v>465.66407222717015</v>
      </c>
      <c r="AN1070" s="1">
        <v>135.91800356506238</v>
      </c>
      <c r="AO1070" s="1">
        <v>135.91800356506238</v>
      </c>
      <c r="AP1070" s="1">
        <v>0.30353646687849634</v>
      </c>
      <c r="AQ1070" s="1">
        <v>43.066666666666663</v>
      </c>
      <c r="AR1070" s="1">
        <v>24.266666666666669</v>
      </c>
      <c r="AS1070" s="1">
        <v>3.5564609173676902</v>
      </c>
      <c r="AT1070" s="1">
        <v>2770.3779518629744</v>
      </c>
      <c r="AU1070" s="1">
        <v>40116.932701469625</v>
      </c>
      <c r="AV1070" s="1">
        <v>63.252773969560849</v>
      </c>
      <c r="AW1070" s="8"/>
      <c r="AX1070" s="1">
        <v>32.634676150163656</v>
      </c>
      <c r="AY1070" s="1" t="s">
        <v>75</v>
      </c>
      <c r="AZ1070" s="1">
        <v>13.553392447188612</v>
      </c>
      <c r="BA1070" s="1">
        <v>1.430759346544408E-2</v>
      </c>
      <c r="BB1070" s="1">
        <v>0.60644684662217008</v>
      </c>
      <c r="BC1070" s="1">
        <v>0.63857480202218464</v>
      </c>
      <c r="BD1070" s="1">
        <v>0.11219355603028987</v>
      </c>
      <c r="BE1070" s="1">
        <v>198.68872188516872</v>
      </c>
      <c r="BF1070" s="1">
        <v>4800.7401996539602</v>
      </c>
      <c r="BG1070" s="1">
        <v>0.65331936161663917</v>
      </c>
      <c r="BH1070" s="8"/>
      <c r="BI1070" s="7">
        <v>4.257309941520468</v>
      </c>
      <c r="BJ1070" s="7">
        <v>0.1120306670214359</v>
      </c>
      <c r="BK1070" s="1" t="s">
        <v>75</v>
      </c>
      <c r="BL1070" s="1" t="s">
        <v>75</v>
      </c>
      <c r="BM1070" s="1" t="s">
        <v>75</v>
      </c>
      <c r="BN1070" s="1" t="s">
        <v>75</v>
      </c>
      <c r="BO1070" s="1" t="s">
        <v>75</v>
      </c>
      <c r="BP1070" s="1" t="s">
        <v>75</v>
      </c>
      <c r="BQ1070" s="1" t="s">
        <v>75</v>
      </c>
      <c r="BR1070" s="1" t="s">
        <v>75</v>
      </c>
      <c r="BS1070" s="1" t="s">
        <v>75</v>
      </c>
      <c r="BT1070" s="1" t="s">
        <v>75</v>
      </c>
      <c r="BU1070" s="1" t="s">
        <v>75</v>
      </c>
      <c r="BV1070" s="1" t="s">
        <v>75</v>
      </c>
      <c r="BW1070" s="1" t="s">
        <v>75</v>
      </c>
      <c r="BX1070" s="1" t="s">
        <v>75</v>
      </c>
      <c r="BY1070" s="1" t="s">
        <v>75</v>
      </c>
      <c r="BZ1070" s="1" t="s">
        <v>75</v>
      </c>
      <c r="CA1070" s="1" t="s">
        <v>75</v>
      </c>
      <c r="CB1070" s="1" t="s">
        <v>75</v>
      </c>
      <c r="CC1070" s="1" t="s">
        <v>75</v>
      </c>
      <c r="CD1070" s="1" t="s">
        <v>75</v>
      </c>
      <c r="CE1070" s="1" t="s">
        <v>75</v>
      </c>
      <c r="CF1070" s="1" t="s">
        <v>75</v>
      </c>
      <c r="CG1070" s="1" t="s">
        <v>75</v>
      </c>
      <c r="CH1070" s="1" t="s">
        <v>75</v>
      </c>
    </row>
    <row r="1071" spans="1:86" x14ac:dyDescent="0.5">
      <c r="A1071" s="5" t="s">
        <v>255</v>
      </c>
      <c r="B1071" s="1" t="s">
        <v>71</v>
      </c>
      <c r="C1071" s="1">
        <v>2014</v>
      </c>
      <c r="D1071" s="1" t="s">
        <v>72</v>
      </c>
      <c r="E1071" s="2">
        <v>41929</v>
      </c>
      <c r="F1071" s="1">
        <v>100</v>
      </c>
      <c r="G1071" s="1" t="s">
        <v>77</v>
      </c>
      <c r="H1071" s="1" t="s">
        <v>76</v>
      </c>
      <c r="I1071" s="5" t="s">
        <v>254</v>
      </c>
      <c r="J1071" s="5" t="s">
        <v>81</v>
      </c>
      <c r="P1071" s="1">
        <v>811.67843643995911</v>
      </c>
      <c r="X1071" s="1">
        <v>48.18181818181818</v>
      </c>
      <c r="AD1071" s="1">
        <v>148.2318213306956</v>
      </c>
      <c r="AK1071" s="1">
        <v>6.4496353496341632</v>
      </c>
      <c r="AL1071" s="1">
        <v>9</v>
      </c>
      <c r="AM1071" s="1">
        <v>811.67843643995911</v>
      </c>
      <c r="AN1071" s="1">
        <v>129.23351158645275</v>
      </c>
      <c r="AO1071" s="1">
        <v>129.23351158645275</v>
      </c>
      <c r="AP1071" s="1">
        <v>0.17060557666680232</v>
      </c>
      <c r="AQ1071" s="1">
        <v>42.5</v>
      </c>
      <c r="AR1071" s="1">
        <v>25.433333333333334</v>
      </c>
      <c r="AS1071" s="1">
        <v>3.7156599517788913</v>
      </c>
      <c r="AT1071" s="1">
        <v>5284.9633847135847</v>
      </c>
      <c r="AU1071" s="1">
        <v>35775.756736754622</v>
      </c>
      <c r="AV1071" s="1">
        <v>107.30276276216567</v>
      </c>
      <c r="AW1071" s="8"/>
      <c r="AX1071" s="1">
        <v>148.2318213306956</v>
      </c>
      <c r="AY1071" s="1" t="s">
        <v>75</v>
      </c>
      <c r="AZ1071" s="1">
        <v>18.010035135148726</v>
      </c>
      <c r="BA1071" s="1">
        <v>3.2116019347269278E-2</v>
      </c>
      <c r="BB1071" s="1">
        <v>0.40414518843264802</v>
      </c>
      <c r="BC1071" s="1">
        <v>0.26034165586350955</v>
      </c>
      <c r="BD1071" s="1">
        <v>0.22293341908535036</v>
      </c>
      <c r="BE1071" s="1">
        <v>1269.0806036770252</v>
      </c>
      <c r="BF1071" s="1">
        <v>4841.2605263364294</v>
      </c>
      <c r="BG1071" s="1">
        <v>12.738616428545086</v>
      </c>
      <c r="BH1071" s="8"/>
      <c r="BI1071" s="7">
        <v>4.4619883040935671</v>
      </c>
      <c r="BJ1071" s="7">
        <v>4.5673974712896408E-2</v>
      </c>
      <c r="BK1071" s="1" t="s">
        <v>75</v>
      </c>
      <c r="BL1071" s="1" t="s">
        <v>75</v>
      </c>
      <c r="BM1071" s="1" t="s">
        <v>75</v>
      </c>
      <c r="BN1071" s="1" t="s">
        <v>75</v>
      </c>
      <c r="BO1071" s="1" t="s">
        <v>75</v>
      </c>
      <c r="BP1071" s="1" t="s">
        <v>75</v>
      </c>
      <c r="BQ1071" s="1" t="s">
        <v>75</v>
      </c>
      <c r="BR1071" s="1" t="s">
        <v>75</v>
      </c>
      <c r="BS1071" s="1" t="s">
        <v>75</v>
      </c>
      <c r="BT1071" s="1" t="s">
        <v>75</v>
      </c>
      <c r="BU1071" s="1" t="s">
        <v>75</v>
      </c>
      <c r="BV1071" s="1" t="s">
        <v>75</v>
      </c>
      <c r="BW1071" s="1" t="s">
        <v>75</v>
      </c>
      <c r="BX1071" s="1" t="s">
        <v>75</v>
      </c>
      <c r="BY1071" s="1" t="s">
        <v>75</v>
      </c>
      <c r="BZ1071" s="1" t="s">
        <v>75</v>
      </c>
      <c r="CA1071" s="1" t="s">
        <v>75</v>
      </c>
      <c r="CB1071" s="1" t="s">
        <v>75</v>
      </c>
      <c r="CC1071" s="1" t="s">
        <v>75</v>
      </c>
      <c r="CD1071" s="1" t="s">
        <v>75</v>
      </c>
      <c r="CE1071" s="1" t="s">
        <v>75</v>
      </c>
      <c r="CF1071" s="1" t="s">
        <v>75</v>
      </c>
      <c r="CG1071" s="1" t="s">
        <v>75</v>
      </c>
      <c r="CH1071" s="1" t="s">
        <v>75</v>
      </c>
    </row>
    <row r="1072" spans="1:86" x14ac:dyDescent="0.5">
      <c r="A1072" s="5" t="s">
        <v>258</v>
      </c>
      <c r="B1072" s="1" t="s">
        <v>71</v>
      </c>
      <c r="C1072" s="1">
        <v>2014</v>
      </c>
      <c r="D1072" s="1" t="s">
        <v>72</v>
      </c>
      <c r="E1072" s="2">
        <v>41929</v>
      </c>
      <c r="F1072" s="1">
        <v>100</v>
      </c>
      <c r="G1072" s="1" t="s">
        <v>78</v>
      </c>
      <c r="H1072" s="1" t="s">
        <v>76</v>
      </c>
      <c r="I1072" s="5" t="s">
        <v>257</v>
      </c>
      <c r="J1072" s="5" t="s">
        <v>83</v>
      </c>
      <c r="P1072" s="1">
        <v>754.02664038744877</v>
      </c>
      <c r="X1072" s="1">
        <v>38.18181818181818</v>
      </c>
      <c r="AD1072" s="1">
        <v>91.549873208692844</v>
      </c>
      <c r="AK1072" s="1">
        <v>2.0994555243258892</v>
      </c>
      <c r="AL1072" s="1">
        <v>9</v>
      </c>
      <c r="AM1072" s="1">
        <v>754.02664038744877</v>
      </c>
      <c r="AN1072" s="1">
        <v>164.88413547237076</v>
      </c>
      <c r="AO1072" s="1">
        <v>164.88413547237076</v>
      </c>
      <c r="AP1072" s="1">
        <v>0.23764318701721379</v>
      </c>
      <c r="AQ1072" s="1">
        <v>44.933333333333337</v>
      </c>
      <c r="AR1072" s="1">
        <v>23.666666666666668</v>
      </c>
      <c r="AS1072" s="1">
        <v>3.5528990807308389</v>
      </c>
      <c r="AT1072" s="1">
        <v>4376.4413414779947</v>
      </c>
      <c r="AU1072" s="1">
        <v>50712.540518896516</v>
      </c>
      <c r="AV1072" s="1">
        <v>114.89764671761986</v>
      </c>
      <c r="AW1072" s="8"/>
      <c r="AX1072" s="1">
        <v>91.549873208692844</v>
      </c>
      <c r="AY1072" s="1" t="s">
        <v>75</v>
      </c>
      <c r="AZ1072" s="1">
        <v>23.825037035569597</v>
      </c>
      <c r="BA1072" s="1">
        <v>7.6442884533254188E-3</v>
      </c>
      <c r="BB1072" s="1">
        <v>0.31797973380514644</v>
      </c>
      <c r="BC1072" s="1">
        <v>0.46308146631498753</v>
      </c>
      <c r="BD1072" s="1">
        <v>5.0125940199839764E-2</v>
      </c>
      <c r="BE1072" s="1">
        <v>399.94396182387419</v>
      </c>
      <c r="BF1072" s="1">
        <v>7425.9296691365444</v>
      </c>
      <c r="BG1072" s="1">
        <v>10.13224957597189</v>
      </c>
      <c r="BH1072" s="8"/>
      <c r="BI1072" s="7">
        <v>4.1520467836257309</v>
      </c>
      <c r="BJ1072" s="7">
        <v>8.1242362511401323E-2</v>
      </c>
      <c r="BK1072" s="1" t="s">
        <v>75</v>
      </c>
      <c r="BL1072" s="1" t="s">
        <v>75</v>
      </c>
      <c r="BM1072" s="1" t="s">
        <v>75</v>
      </c>
      <c r="BN1072" s="1" t="s">
        <v>75</v>
      </c>
      <c r="BO1072" s="1" t="s">
        <v>75</v>
      </c>
      <c r="BP1072" s="1" t="s">
        <v>75</v>
      </c>
      <c r="BQ1072" s="1" t="s">
        <v>75</v>
      </c>
      <c r="BR1072" s="1" t="s">
        <v>75</v>
      </c>
      <c r="BS1072" s="1" t="s">
        <v>75</v>
      </c>
      <c r="BT1072" s="1" t="s">
        <v>75</v>
      </c>
      <c r="BU1072" s="1" t="s">
        <v>75</v>
      </c>
      <c r="BV1072" s="1" t="s">
        <v>75</v>
      </c>
      <c r="BW1072" s="1" t="s">
        <v>75</v>
      </c>
      <c r="BX1072" s="1" t="s">
        <v>75</v>
      </c>
      <c r="BY1072" s="1" t="s">
        <v>75</v>
      </c>
      <c r="BZ1072" s="1" t="s">
        <v>75</v>
      </c>
      <c r="CA1072" s="1" t="s">
        <v>75</v>
      </c>
      <c r="CB1072" s="1" t="s">
        <v>75</v>
      </c>
      <c r="CC1072" s="1" t="s">
        <v>75</v>
      </c>
      <c r="CD1072" s="1" t="s">
        <v>75</v>
      </c>
      <c r="CE1072" s="1" t="s">
        <v>75</v>
      </c>
      <c r="CF1072" s="1" t="s">
        <v>75</v>
      </c>
      <c r="CG1072" s="1" t="s">
        <v>75</v>
      </c>
      <c r="CH1072" s="1" t="s">
        <v>75</v>
      </c>
    </row>
    <row r="1073" spans="1:86" x14ac:dyDescent="0.5">
      <c r="A1073" s="5" t="s">
        <v>261</v>
      </c>
      <c r="B1073" s="1" t="s">
        <v>71</v>
      </c>
      <c r="C1073" s="1">
        <v>2014</v>
      </c>
      <c r="D1073" s="1" t="s">
        <v>72</v>
      </c>
      <c r="E1073" s="2">
        <v>41929</v>
      </c>
      <c r="F1073" s="1">
        <v>100</v>
      </c>
      <c r="G1073" s="1" t="s">
        <v>6</v>
      </c>
      <c r="H1073" s="1" t="s">
        <v>76</v>
      </c>
      <c r="I1073" s="5" t="s">
        <v>260</v>
      </c>
      <c r="J1073" s="5" t="s">
        <v>83</v>
      </c>
      <c r="P1073" s="1">
        <v>994.40260492376763</v>
      </c>
      <c r="X1073" s="1">
        <v>51.818181818181813</v>
      </c>
      <c r="AD1073" s="1">
        <v>174.22110172665319</v>
      </c>
      <c r="AK1073" s="1">
        <v>7.8378891856833768</v>
      </c>
      <c r="AL1073" s="1">
        <v>9</v>
      </c>
      <c r="AM1073" s="1">
        <v>994.40260492376763</v>
      </c>
      <c r="AN1073" s="1">
        <v>132.9471182412359</v>
      </c>
      <c r="AO1073" s="1">
        <v>132.9471182412359</v>
      </c>
      <c r="AP1073" s="1">
        <v>0.15687297969184519</v>
      </c>
      <c r="AQ1073" s="1">
        <v>44.4</v>
      </c>
      <c r="AR1073" s="1">
        <v>23.566666666666666</v>
      </c>
      <c r="AS1073" s="1">
        <v>3.6773068447272927</v>
      </c>
      <c r="AT1073" s="1">
        <v>6792.0078983991407</v>
      </c>
      <c r="AU1073" s="1">
        <v>39094.281253153371</v>
      </c>
      <c r="AV1073" s="1">
        <v>145.09646093989534</v>
      </c>
      <c r="AW1073" s="8"/>
      <c r="AX1073" s="1">
        <v>174.22110172665319</v>
      </c>
      <c r="AY1073" s="1" t="s">
        <v>75</v>
      </c>
      <c r="AZ1073" s="1">
        <v>18.298700229879504</v>
      </c>
      <c r="BA1073" s="1">
        <v>4.4260762650264192E-2</v>
      </c>
      <c r="BB1073" s="1">
        <v>1.4843629385475023</v>
      </c>
      <c r="BC1073" s="1">
        <v>1.2991450179936497</v>
      </c>
      <c r="BD1073" s="1">
        <v>4.8197430042328383E-2</v>
      </c>
      <c r="BE1073" s="1">
        <v>1333.1385297525455</v>
      </c>
      <c r="BF1073" s="1">
        <v>6437.1242013298761</v>
      </c>
      <c r="BG1073" s="1">
        <v>50.566197956334861</v>
      </c>
      <c r="BH1073" s="8"/>
      <c r="BI1073" s="7">
        <v>4.1345029239766085</v>
      </c>
      <c r="BJ1073" s="7">
        <v>0.22792017859537714</v>
      </c>
      <c r="BK1073" s="1" t="s">
        <v>75</v>
      </c>
      <c r="BL1073" s="1" t="s">
        <v>75</v>
      </c>
      <c r="BM1073" s="1" t="s">
        <v>75</v>
      </c>
      <c r="BN1073" s="1" t="s">
        <v>75</v>
      </c>
      <c r="BO1073" s="1" t="s">
        <v>75</v>
      </c>
      <c r="BP1073" s="1" t="s">
        <v>75</v>
      </c>
      <c r="BQ1073" s="1" t="s">
        <v>75</v>
      </c>
      <c r="BR1073" s="1" t="s">
        <v>75</v>
      </c>
      <c r="BS1073" s="1" t="s">
        <v>75</v>
      </c>
      <c r="BT1073" s="1" t="s">
        <v>75</v>
      </c>
      <c r="BU1073" s="1" t="s">
        <v>75</v>
      </c>
      <c r="BV1073" s="1" t="s">
        <v>75</v>
      </c>
      <c r="BW1073" s="1" t="s">
        <v>75</v>
      </c>
      <c r="BX1073" s="1" t="s">
        <v>75</v>
      </c>
      <c r="BY1073" s="1" t="s">
        <v>75</v>
      </c>
      <c r="BZ1073" s="1" t="s">
        <v>75</v>
      </c>
      <c r="CA1073" s="1" t="s">
        <v>75</v>
      </c>
      <c r="CB1073" s="1" t="s">
        <v>75</v>
      </c>
      <c r="CC1073" s="1" t="s">
        <v>75</v>
      </c>
      <c r="CD1073" s="1" t="s">
        <v>75</v>
      </c>
      <c r="CE1073" s="1" t="s">
        <v>75</v>
      </c>
      <c r="CF1073" s="1" t="s">
        <v>75</v>
      </c>
      <c r="CG1073" s="1" t="s">
        <v>75</v>
      </c>
      <c r="CH1073" s="1" t="s">
        <v>75</v>
      </c>
    </row>
    <row r="1074" spans="1:86" x14ac:dyDescent="0.5">
      <c r="A1074" s="5" t="s">
        <v>264</v>
      </c>
      <c r="B1074" s="1" t="s">
        <v>71</v>
      </c>
      <c r="C1074" s="1">
        <v>2014</v>
      </c>
      <c r="D1074" s="1" t="s">
        <v>72</v>
      </c>
      <c r="E1074" s="2">
        <v>41929</v>
      </c>
      <c r="F1074" s="1">
        <v>100</v>
      </c>
      <c r="G1074" s="1" t="s">
        <v>73</v>
      </c>
      <c r="H1074" s="1" t="s">
        <v>76</v>
      </c>
      <c r="I1074" s="5" t="s">
        <v>263</v>
      </c>
      <c r="J1074" s="5" t="s">
        <v>83</v>
      </c>
      <c r="P1074" s="1">
        <v>577.27743807758668</v>
      </c>
      <c r="X1074" s="1">
        <v>55.45454545454546</v>
      </c>
      <c r="AD1074" s="1">
        <v>97.100047101343122</v>
      </c>
      <c r="AK1074" s="1">
        <v>6.0530255622539748</v>
      </c>
      <c r="AL1074" s="1">
        <v>9</v>
      </c>
      <c r="AM1074" s="1">
        <v>577.27743807758668</v>
      </c>
      <c r="AN1074" s="1">
        <v>110.66547831253712</v>
      </c>
      <c r="AO1074" s="1">
        <v>110.66547831253712</v>
      </c>
      <c r="AP1074" s="1">
        <v>0.18973565145196727</v>
      </c>
      <c r="AQ1074" s="1">
        <v>41.433333333333337</v>
      </c>
      <c r="AR1074" s="1">
        <v>26.133333333333336</v>
      </c>
      <c r="AS1074" s="1">
        <v>3.6569631250253445</v>
      </c>
      <c r="AT1074" s="1">
        <v>4209.7245668522437</v>
      </c>
      <c r="AU1074" s="1">
        <v>30587.459087684692</v>
      </c>
      <c r="AV1074" s="1">
        <v>74.126190441446155</v>
      </c>
      <c r="AW1074" s="8"/>
      <c r="AX1074" s="1">
        <v>97.100047101343122</v>
      </c>
      <c r="AY1074" s="1" t="s">
        <v>75</v>
      </c>
      <c r="AZ1074" s="1">
        <v>21.307172144653997</v>
      </c>
      <c r="BA1074" s="1">
        <v>7.9329159947049994E-3</v>
      </c>
      <c r="BB1074" s="1">
        <v>0.60092521257712139</v>
      </c>
      <c r="BC1074" s="1">
        <v>0.38441875315551843</v>
      </c>
      <c r="BD1074" s="1">
        <v>6.2806581594453764E-2</v>
      </c>
      <c r="BE1074" s="1">
        <v>949.6045168567241</v>
      </c>
      <c r="BF1074" s="1">
        <v>6826.7158068358067</v>
      </c>
      <c r="BG1074" s="1">
        <v>9.56763756995859</v>
      </c>
      <c r="BH1074" s="8"/>
      <c r="BI1074" s="7">
        <v>4.5847953216374275</v>
      </c>
      <c r="BJ1074" s="7">
        <v>6.7441886518512004E-2</v>
      </c>
      <c r="BK1074" s="1" t="s">
        <v>75</v>
      </c>
      <c r="BL1074" s="1" t="s">
        <v>75</v>
      </c>
      <c r="BM1074" s="1" t="s">
        <v>75</v>
      </c>
      <c r="BN1074" s="1" t="s">
        <v>75</v>
      </c>
      <c r="BO1074" s="1" t="s">
        <v>75</v>
      </c>
      <c r="BP1074" s="1" t="s">
        <v>75</v>
      </c>
      <c r="BQ1074" s="1" t="s">
        <v>75</v>
      </c>
      <c r="BR1074" s="1" t="s">
        <v>75</v>
      </c>
      <c r="BS1074" s="1" t="s">
        <v>75</v>
      </c>
      <c r="BT1074" s="1" t="s">
        <v>75</v>
      </c>
      <c r="BU1074" s="1" t="s">
        <v>75</v>
      </c>
      <c r="BV1074" s="1" t="s">
        <v>75</v>
      </c>
      <c r="BW1074" s="1" t="s">
        <v>75</v>
      </c>
      <c r="BX1074" s="1" t="s">
        <v>75</v>
      </c>
      <c r="BY1074" s="1" t="s">
        <v>75</v>
      </c>
      <c r="BZ1074" s="1" t="s">
        <v>75</v>
      </c>
      <c r="CA1074" s="1" t="s">
        <v>75</v>
      </c>
      <c r="CB1074" s="1" t="s">
        <v>75</v>
      </c>
      <c r="CC1074" s="1" t="s">
        <v>75</v>
      </c>
      <c r="CD1074" s="1" t="s">
        <v>75</v>
      </c>
      <c r="CE1074" s="1" t="s">
        <v>75</v>
      </c>
      <c r="CF1074" s="1" t="s">
        <v>75</v>
      </c>
      <c r="CG1074" s="1" t="s">
        <v>75</v>
      </c>
      <c r="CH1074" s="1" t="s">
        <v>75</v>
      </c>
    </row>
    <row r="1075" spans="1:86" x14ac:dyDescent="0.5">
      <c r="A1075" s="5" t="s">
        <v>270</v>
      </c>
      <c r="B1075" s="1" t="s">
        <v>71</v>
      </c>
      <c r="C1075" s="1">
        <v>2014</v>
      </c>
      <c r="D1075" s="1" t="s">
        <v>72</v>
      </c>
      <c r="E1075" s="2">
        <v>41929</v>
      </c>
      <c r="F1075" s="1">
        <v>100</v>
      </c>
      <c r="G1075" s="1" t="s">
        <v>6</v>
      </c>
      <c r="H1075" s="1" t="s">
        <v>76</v>
      </c>
      <c r="I1075" s="5" t="s">
        <v>269</v>
      </c>
      <c r="J1075" s="5" t="s">
        <v>82</v>
      </c>
      <c r="P1075" s="1">
        <v>803.98077970140184</v>
      </c>
      <c r="X1075" s="1">
        <v>50.757575757575751</v>
      </c>
      <c r="AD1075" s="1">
        <v>99.040909210995082</v>
      </c>
      <c r="AK1075" s="1">
        <v>6.8651580358843782</v>
      </c>
      <c r="AL1075" s="1">
        <v>9</v>
      </c>
      <c r="AM1075" s="1">
        <v>803.98077970140184</v>
      </c>
      <c r="AN1075" s="1">
        <v>192.36482471776586</v>
      </c>
      <c r="AO1075" s="1">
        <v>192.36482471776586</v>
      </c>
      <c r="AP1075" s="1">
        <v>0.24397360605649912</v>
      </c>
      <c r="AQ1075" s="1">
        <v>42</v>
      </c>
      <c r="AR1075" s="1">
        <v>23.466666666666669</v>
      </c>
      <c r="AS1075" s="1">
        <v>3.9150582548706012</v>
      </c>
      <c r="AT1075" s="1">
        <v>4979.3785468856613</v>
      </c>
      <c r="AU1075" s="1">
        <v>51939.99800105382</v>
      </c>
      <c r="AV1075" s="1">
        <v>104.39251660211805</v>
      </c>
      <c r="AW1075" s="8"/>
      <c r="AX1075" s="1">
        <v>99.040909210995082</v>
      </c>
      <c r="AY1075" s="1" t="s">
        <v>75</v>
      </c>
      <c r="AZ1075" s="1">
        <v>25.739339648193056</v>
      </c>
      <c r="BA1075" s="1">
        <v>1.4294794417269963E-2</v>
      </c>
      <c r="BB1075" s="1">
        <v>1</v>
      </c>
      <c r="BC1075" s="1">
        <v>0.68394281762276676</v>
      </c>
      <c r="BD1075" s="1">
        <v>0.29239430583358889</v>
      </c>
      <c r="BE1075" s="1">
        <v>729.6778842164249</v>
      </c>
      <c r="BF1075" s="1">
        <v>11248.765023220754</v>
      </c>
      <c r="BG1075" s="1">
        <v>24.531192930407606</v>
      </c>
      <c r="BH1075" s="8"/>
      <c r="BI1075" s="7">
        <v>4.1169590643274852</v>
      </c>
      <c r="BJ1075" s="7">
        <v>0.11998996800399417</v>
      </c>
      <c r="BK1075" s="1" t="s">
        <v>75</v>
      </c>
      <c r="BL1075" s="1" t="s">
        <v>75</v>
      </c>
      <c r="BM1075" s="1" t="s">
        <v>75</v>
      </c>
      <c r="BN1075" s="1" t="s">
        <v>75</v>
      </c>
      <c r="BO1075" s="1" t="s">
        <v>75</v>
      </c>
      <c r="BP1075" s="1" t="s">
        <v>75</v>
      </c>
      <c r="BQ1075" s="1" t="s">
        <v>75</v>
      </c>
      <c r="BR1075" s="1" t="s">
        <v>75</v>
      </c>
      <c r="BS1075" s="1" t="s">
        <v>75</v>
      </c>
      <c r="BT1075" s="1" t="s">
        <v>75</v>
      </c>
      <c r="BU1075" s="1" t="s">
        <v>75</v>
      </c>
      <c r="BV1075" s="1" t="s">
        <v>75</v>
      </c>
      <c r="BW1075" s="1" t="s">
        <v>75</v>
      </c>
      <c r="BX1075" s="1" t="s">
        <v>75</v>
      </c>
      <c r="BY1075" s="1" t="s">
        <v>75</v>
      </c>
      <c r="BZ1075" s="1" t="s">
        <v>75</v>
      </c>
      <c r="CA1075" s="1" t="s">
        <v>75</v>
      </c>
      <c r="CB1075" s="1" t="s">
        <v>75</v>
      </c>
      <c r="CC1075" s="1" t="s">
        <v>75</v>
      </c>
      <c r="CD1075" s="1" t="s">
        <v>75</v>
      </c>
      <c r="CE1075" s="1" t="s">
        <v>75</v>
      </c>
      <c r="CF1075" s="1" t="s">
        <v>75</v>
      </c>
      <c r="CG1075" s="1" t="s">
        <v>75</v>
      </c>
      <c r="CH1075" s="1" t="s">
        <v>75</v>
      </c>
    </row>
    <row r="1076" spans="1:86" x14ac:dyDescent="0.5">
      <c r="A1076" s="5" t="s">
        <v>272</v>
      </c>
      <c r="B1076" s="1" t="s">
        <v>71</v>
      </c>
      <c r="C1076" s="1">
        <v>2014</v>
      </c>
      <c r="D1076" s="1" t="s">
        <v>72</v>
      </c>
      <c r="E1076" s="2">
        <v>41929</v>
      </c>
      <c r="F1076" s="1">
        <v>100</v>
      </c>
      <c r="G1076" s="1" t="s">
        <v>77</v>
      </c>
      <c r="H1076" s="1" t="s">
        <v>74</v>
      </c>
      <c r="I1076" s="5" t="s">
        <v>154</v>
      </c>
      <c r="J1076" s="5" t="s">
        <v>82</v>
      </c>
      <c r="P1076" s="1">
        <v>475.90281710353537</v>
      </c>
      <c r="X1076" s="1">
        <v>50.606060606060602</v>
      </c>
      <c r="AD1076" s="1">
        <v>21.748881271437899</v>
      </c>
      <c r="AK1076" s="1">
        <v>6.397815857793141</v>
      </c>
      <c r="AL1076" s="1">
        <v>9</v>
      </c>
      <c r="AM1076" s="1">
        <v>475.90281710353537</v>
      </c>
      <c r="AN1076" s="1">
        <v>121.06357694592988</v>
      </c>
      <c r="AO1076" s="1">
        <v>121.06357694592988</v>
      </c>
      <c r="AP1076" s="1">
        <v>0.24828581275340503</v>
      </c>
      <c r="AQ1076" s="1">
        <v>40.566666666666663</v>
      </c>
      <c r="AR1076" s="1">
        <v>25.233333333333334</v>
      </c>
      <c r="AS1076" s="1">
        <v>3.9707154143848622</v>
      </c>
      <c r="AT1076" s="1">
        <v>3386.6594274948839</v>
      </c>
      <c r="AU1076" s="1">
        <v>30363.85155829665</v>
      </c>
      <c r="AV1076" s="1">
        <v>67.457947412238539</v>
      </c>
      <c r="AW1076" s="8"/>
      <c r="AX1076" s="1">
        <v>21.748881271437899</v>
      </c>
      <c r="AY1076" s="1" t="s">
        <v>75</v>
      </c>
      <c r="AZ1076" s="1">
        <v>17.513110698977428</v>
      </c>
      <c r="BA1076" s="1">
        <v>2.9872790290881995E-2</v>
      </c>
      <c r="BB1076" s="1">
        <v>0.60644684662217008</v>
      </c>
      <c r="BC1076" s="1">
        <v>0.23333333333330847</v>
      </c>
      <c r="BD1076" s="1">
        <v>0.10117942069424347</v>
      </c>
      <c r="BE1076" s="1">
        <v>402.48611479846755</v>
      </c>
      <c r="BF1076" s="1">
        <v>5498.5862906856973</v>
      </c>
      <c r="BG1076" s="1">
        <v>6.3234857101373851</v>
      </c>
      <c r="BH1076" s="8"/>
      <c r="BI1076" s="7">
        <v>4.4269005847953213</v>
      </c>
      <c r="BJ1076" s="7">
        <v>4.0935672514615516E-2</v>
      </c>
      <c r="BK1076" s="1" t="s">
        <v>75</v>
      </c>
      <c r="BL1076" s="1" t="s">
        <v>75</v>
      </c>
      <c r="BM1076" s="1" t="s">
        <v>75</v>
      </c>
      <c r="BN1076" s="1" t="s">
        <v>75</v>
      </c>
      <c r="BO1076" s="1">
        <v>1.46</v>
      </c>
      <c r="BP1076" s="1" t="s">
        <v>75</v>
      </c>
      <c r="BQ1076" s="1" t="s">
        <v>75</v>
      </c>
      <c r="BR1076" s="1" t="s">
        <v>75</v>
      </c>
      <c r="BS1076" s="1" t="s">
        <v>75</v>
      </c>
      <c r="BT1076" s="1" t="s">
        <v>75</v>
      </c>
      <c r="BU1076" s="1" t="s">
        <v>75</v>
      </c>
      <c r="BV1076" s="1" t="s">
        <v>75</v>
      </c>
      <c r="BW1076" s="1" t="s">
        <v>75</v>
      </c>
      <c r="BX1076" s="1" t="s">
        <v>75</v>
      </c>
      <c r="BY1076" s="1" t="s">
        <v>75</v>
      </c>
      <c r="BZ1076" s="1" t="s">
        <v>75</v>
      </c>
      <c r="CA1076" s="1" t="s">
        <v>75</v>
      </c>
      <c r="CB1076" s="1" t="s">
        <v>75</v>
      </c>
      <c r="CC1076" s="1" t="s">
        <v>75</v>
      </c>
      <c r="CD1076" s="1" t="s">
        <v>75</v>
      </c>
      <c r="CE1076" s="1" t="s">
        <v>75</v>
      </c>
      <c r="CF1076" s="1" t="s">
        <v>75</v>
      </c>
      <c r="CG1076" s="1" t="s">
        <v>75</v>
      </c>
      <c r="CH1076" s="1" t="s">
        <v>75</v>
      </c>
    </row>
    <row r="1077" spans="1:86" x14ac:dyDescent="0.5">
      <c r="A1077" s="5" t="s">
        <v>275</v>
      </c>
      <c r="B1077" s="1" t="s">
        <v>71</v>
      </c>
      <c r="C1077" s="1">
        <v>2014</v>
      </c>
      <c r="D1077" s="1" t="s">
        <v>72</v>
      </c>
      <c r="E1077" s="2">
        <v>41929</v>
      </c>
      <c r="F1077" s="1">
        <v>100</v>
      </c>
      <c r="G1077" s="1" t="s">
        <v>78</v>
      </c>
      <c r="H1077" s="1" t="s">
        <v>76</v>
      </c>
      <c r="I1077" s="5" t="s">
        <v>274</v>
      </c>
      <c r="J1077" s="5" t="s">
        <v>81</v>
      </c>
      <c r="P1077" s="1">
        <v>747.85438253546408</v>
      </c>
      <c r="X1077" s="1">
        <v>35.606060606060602</v>
      </c>
      <c r="AD1077" s="1">
        <v>88.481028546039553</v>
      </c>
      <c r="AK1077" s="1">
        <v>1.3208784677395216</v>
      </c>
      <c r="AL1077" s="1">
        <v>9</v>
      </c>
      <c r="AM1077" s="1">
        <v>747.85438253546408</v>
      </c>
      <c r="AN1077" s="1">
        <v>184.194890077243</v>
      </c>
      <c r="AO1077" s="1">
        <v>184.194890077243</v>
      </c>
      <c r="AP1077" s="1">
        <v>0.25251113333762865</v>
      </c>
      <c r="AQ1077" s="1">
        <v>42.56666666666667</v>
      </c>
      <c r="AR1077" s="1">
        <v>23.266666666666669</v>
      </c>
      <c r="AS1077" s="1">
        <v>3.1085688372249787</v>
      </c>
      <c r="AT1077" s="1">
        <v>4462.3963681325649</v>
      </c>
      <c r="AU1077" s="1">
        <v>60816.379506410594</v>
      </c>
      <c r="AV1077" s="1">
        <v>124.79028568633623</v>
      </c>
      <c r="AW1077" s="8"/>
      <c r="AX1077" s="1">
        <v>88.481028546039553</v>
      </c>
      <c r="AY1077" s="1" t="s">
        <v>75</v>
      </c>
      <c r="AZ1077" s="1">
        <v>21.577301019509726</v>
      </c>
      <c r="BA1077" s="1">
        <v>3.1606136341708812E-3</v>
      </c>
      <c r="BB1077" s="1">
        <v>0.33829638550280811</v>
      </c>
      <c r="BC1077" s="1">
        <v>0.52387445484992734</v>
      </c>
      <c r="BD1077" s="1">
        <v>2.8824461514520384E-2</v>
      </c>
      <c r="BE1077" s="1">
        <v>437.84927700110973</v>
      </c>
      <c r="BF1077" s="1">
        <v>7523.3652915825187</v>
      </c>
      <c r="BG1077" s="1">
        <v>7.7971542374122835</v>
      </c>
      <c r="BH1077" s="8"/>
      <c r="BI1077" s="7">
        <v>4.0818713450292403</v>
      </c>
      <c r="BJ1077" s="7">
        <v>9.1907799096478476E-2</v>
      </c>
      <c r="BK1077" s="1" t="s">
        <v>75</v>
      </c>
      <c r="BL1077" s="1" t="s">
        <v>75</v>
      </c>
      <c r="BM1077" s="1" t="s">
        <v>75</v>
      </c>
      <c r="BN1077" s="1" t="s">
        <v>75</v>
      </c>
      <c r="BO1077" s="1" t="s">
        <v>75</v>
      </c>
      <c r="BP1077" s="1" t="s">
        <v>75</v>
      </c>
      <c r="BQ1077" s="1" t="s">
        <v>75</v>
      </c>
      <c r="BR1077" s="1" t="s">
        <v>75</v>
      </c>
      <c r="BS1077" s="1" t="s">
        <v>75</v>
      </c>
      <c r="BT1077" s="1" t="s">
        <v>75</v>
      </c>
      <c r="BU1077" s="1" t="s">
        <v>75</v>
      </c>
      <c r="BV1077" s="1" t="s">
        <v>75</v>
      </c>
      <c r="BW1077" s="1" t="s">
        <v>75</v>
      </c>
      <c r="BX1077" s="1" t="s">
        <v>75</v>
      </c>
      <c r="BY1077" s="1" t="s">
        <v>75</v>
      </c>
      <c r="BZ1077" s="1" t="s">
        <v>75</v>
      </c>
      <c r="CA1077" s="1" t="s">
        <v>75</v>
      </c>
      <c r="CB1077" s="1" t="s">
        <v>75</v>
      </c>
      <c r="CC1077" s="1" t="s">
        <v>75</v>
      </c>
      <c r="CD1077" s="1" t="s">
        <v>75</v>
      </c>
      <c r="CE1077" s="1" t="s">
        <v>75</v>
      </c>
      <c r="CF1077" s="1" t="s">
        <v>75</v>
      </c>
      <c r="CG1077" s="1" t="s">
        <v>75</v>
      </c>
      <c r="CH1077" s="1" t="s">
        <v>75</v>
      </c>
    </row>
    <row r="1078" spans="1:86" x14ac:dyDescent="0.5">
      <c r="A1078" s="5" t="s">
        <v>278</v>
      </c>
      <c r="B1078" s="1" t="s">
        <v>71</v>
      </c>
      <c r="C1078" s="1">
        <v>2014</v>
      </c>
      <c r="D1078" s="1" t="s">
        <v>72</v>
      </c>
      <c r="E1078" s="2">
        <v>41929</v>
      </c>
      <c r="F1078" s="1">
        <v>100</v>
      </c>
      <c r="G1078" s="1" t="s">
        <v>77</v>
      </c>
      <c r="H1078" s="1" t="s">
        <v>76</v>
      </c>
      <c r="I1078" s="5" t="s">
        <v>277</v>
      </c>
      <c r="J1078" s="5" t="s">
        <v>81</v>
      </c>
      <c r="P1078" s="1">
        <v>604.94470516058152</v>
      </c>
      <c r="X1078" s="1">
        <v>46.212121212121211</v>
      </c>
      <c r="AD1078" s="1">
        <v>21.488004304448758</v>
      </c>
      <c r="AK1078" s="1">
        <v>7.7510033711688884</v>
      </c>
      <c r="AL1078" s="1">
        <v>9</v>
      </c>
      <c r="AM1078" s="1">
        <v>604.94470516058152</v>
      </c>
      <c r="AN1078" s="1">
        <v>130.718954248366</v>
      </c>
      <c r="AO1078" s="1">
        <v>130.718954248366</v>
      </c>
      <c r="AP1078" s="1">
        <v>0.21223511780484361</v>
      </c>
      <c r="AQ1078" s="1">
        <v>40.733333333333327</v>
      </c>
      <c r="AR1078" s="1">
        <v>23.400000000000002</v>
      </c>
      <c r="AS1078" s="1">
        <v>3.9910647288669154</v>
      </c>
      <c r="AT1078" s="1">
        <v>3768.2597539608682</v>
      </c>
      <c r="AU1078" s="1">
        <v>32399.305753420693</v>
      </c>
      <c r="AV1078" s="1">
        <v>86.965917431815569</v>
      </c>
      <c r="AW1078" s="8"/>
      <c r="AX1078" s="1">
        <v>21.488004304448758</v>
      </c>
      <c r="AY1078" s="1" t="s">
        <v>75</v>
      </c>
      <c r="AZ1078" s="1">
        <v>16.33986928104575</v>
      </c>
      <c r="BA1078" s="1">
        <v>2.3895831343132019E-2</v>
      </c>
      <c r="BB1078" s="1">
        <v>0.38441875315601126</v>
      </c>
      <c r="BC1078" s="1">
        <v>0.23094010767582734</v>
      </c>
      <c r="BD1078" s="1">
        <v>6.7928533295480709E-2</v>
      </c>
      <c r="BE1078" s="1">
        <v>131.10640351453682</v>
      </c>
      <c r="BF1078" s="1">
        <v>4506.3134019333374</v>
      </c>
      <c r="BG1078" s="1">
        <v>16.177083480302379</v>
      </c>
      <c r="BH1078" s="8"/>
      <c r="BI1078" s="7">
        <v>4.1052631578947372</v>
      </c>
      <c r="BJ1078" s="7">
        <v>4.0515808364180235E-2</v>
      </c>
      <c r="BK1078" s="1" t="s">
        <v>75</v>
      </c>
      <c r="BL1078" s="1" t="s">
        <v>75</v>
      </c>
      <c r="BM1078" s="1" t="s">
        <v>75</v>
      </c>
      <c r="BN1078" s="1" t="s">
        <v>75</v>
      </c>
      <c r="BO1078" s="1" t="s">
        <v>75</v>
      </c>
      <c r="BP1078" s="1" t="s">
        <v>75</v>
      </c>
      <c r="BQ1078" s="1" t="s">
        <v>75</v>
      </c>
      <c r="BR1078" s="1" t="s">
        <v>75</v>
      </c>
      <c r="BS1078" s="1" t="s">
        <v>75</v>
      </c>
      <c r="BT1078" s="1" t="s">
        <v>75</v>
      </c>
      <c r="BU1078" s="1" t="s">
        <v>75</v>
      </c>
      <c r="BV1078" s="1" t="s">
        <v>75</v>
      </c>
      <c r="BW1078" s="1" t="s">
        <v>75</v>
      </c>
      <c r="BX1078" s="1" t="s">
        <v>75</v>
      </c>
      <c r="BY1078" s="1" t="s">
        <v>75</v>
      </c>
      <c r="BZ1078" s="1" t="s">
        <v>75</v>
      </c>
      <c r="CA1078" s="1" t="s">
        <v>75</v>
      </c>
      <c r="CB1078" s="1" t="s">
        <v>75</v>
      </c>
      <c r="CC1078" s="1" t="s">
        <v>75</v>
      </c>
      <c r="CD1078" s="1" t="s">
        <v>75</v>
      </c>
      <c r="CE1078" s="1" t="s">
        <v>75</v>
      </c>
      <c r="CF1078" s="1" t="s">
        <v>75</v>
      </c>
      <c r="CG1078" s="1" t="s">
        <v>75</v>
      </c>
      <c r="CH1078" s="1" t="s">
        <v>75</v>
      </c>
    </row>
    <row r="1079" spans="1:86" x14ac:dyDescent="0.5">
      <c r="A1079" s="5" t="s">
        <v>280</v>
      </c>
      <c r="B1079" s="1" t="s">
        <v>71</v>
      </c>
      <c r="C1079" s="1">
        <v>2014</v>
      </c>
      <c r="D1079" s="1" t="s">
        <v>72</v>
      </c>
      <c r="E1079" s="2">
        <v>41929</v>
      </c>
      <c r="F1079" s="1">
        <v>100</v>
      </c>
      <c r="G1079" s="1" t="s">
        <v>77</v>
      </c>
      <c r="H1079" s="1" t="s">
        <v>76</v>
      </c>
      <c r="I1079" s="5" t="s">
        <v>90</v>
      </c>
      <c r="J1079" s="5" t="s">
        <v>81</v>
      </c>
      <c r="P1079" s="1">
        <v>565.87868532340906</v>
      </c>
      <c r="X1079" s="1">
        <v>44.848484848484844</v>
      </c>
      <c r="AD1079" s="1">
        <v>287.57874174132832</v>
      </c>
      <c r="AK1079" s="1">
        <v>8.7367898444475731</v>
      </c>
      <c r="AL1079" s="1">
        <v>9</v>
      </c>
      <c r="AM1079" s="1">
        <v>565.87868532340906</v>
      </c>
      <c r="AN1079" s="1">
        <v>143.34521687462865</v>
      </c>
      <c r="AO1079" s="1">
        <v>143.34521687462865</v>
      </c>
      <c r="AP1079" s="1">
        <v>0.18850656668987889</v>
      </c>
      <c r="AQ1079" s="1">
        <v>41.933333333333337</v>
      </c>
      <c r="AR1079" s="1">
        <v>24.966666666666669</v>
      </c>
      <c r="AS1079" s="1">
        <v>3.4818022439896263</v>
      </c>
      <c r="AT1079" s="1">
        <v>5635.7898028926729</v>
      </c>
      <c r="AU1079" s="1">
        <v>43256.965897243565</v>
      </c>
      <c r="AV1079" s="1">
        <v>126.61419238028861</v>
      </c>
      <c r="AW1079" s="8"/>
      <c r="AX1079" s="1">
        <v>287.57874174132832</v>
      </c>
      <c r="AY1079" s="1" t="s">
        <v>75</v>
      </c>
      <c r="AZ1079" s="1">
        <v>28.369621590588622</v>
      </c>
      <c r="BA1079" s="1">
        <v>1.7992505572320554E-2</v>
      </c>
      <c r="BB1079" s="1">
        <v>0.50442486501404782</v>
      </c>
      <c r="BC1079" s="1">
        <v>0.260341655863364</v>
      </c>
      <c r="BD1079" s="1">
        <v>0.22275371784157771</v>
      </c>
      <c r="BE1079" s="1">
        <v>998.36273964082386</v>
      </c>
      <c r="BF1079" s="1">
        <v>10572.225950576745</v>
      </c>
      <c r="BG1079" s="1">
        <v>7.6416792485083986</v>
      </c>
      <c r="BH1079" s="8"/>
      <c r="BI1079" s="7">
        <v>4.3801169590643276</v>
      </c>
      <c r="BJ1079" s="7">
        <v>4.5673974712870873E-2</v>
      </c>
      <c r="BK1079" s="1" t="s">
        <v>75</v>
      </c>
      <c r="BL1079" s="1" t="s">
        <v>75</v>
      </c>
      <c r="BM1079" s="1" t="s">
        <v>75</v>
      </c>
      <c r="BN1079" s="1" t="s">
        <v>75</v>
      </c>
      <c r="BO1079" s="1" t="s">
        <v>75</v>
      </c>
      <c r="BP1079" s="1" t="s">
        <v>75</v>
      </c>
      <c r="BQ1079" s="1" t="s">
        <v>75</v>
      </c>
      <c r="BR1079" s="1" t="s">
        <v>75</v>
      </c>
      <c r="BS1079" s="1" t="s">
        <v>75</v>
      </c>
      <c r="BT1079" s="1" t="s">
        <v>75</v>
      </c>
      <c r="BU1079" s="1" t="s">
        <v>75</v>
      </c>
      <c r="BV1079" s="1" t="s">
        <v>75</v>
      </c>
      <c r="BW1079" s="1" t="s">
        <v>75</v>
      </c>
      <c r="BX1079" s="1" t="s">
        <v>75</v>
      </c>
      <c r="BY1079" s="1" t="s">
        <v>75</v>
      </c>
      <c r="BZ1079" s="1" t="s">
        <v>75</v>
      </c>
      <c r="CA1079" s="1" t="s">
        <v>75</v>
      </c>
      <c r="CB1079" s="1" t="s">
        <v>75</v>
      </c>
      <c r="CC1079" s="1" t="s">
        <v>75</v>
      </c>
      <c r="CD1079" s="1" t="s">
        <v>75</v>
      </c>
      <c r="CE1079" s="1" t="s">
        <v>75</v>
      </c>
      <c r="CF1079" s="1" t="s">
        <v>75</v>
      </c>
      <c r="CG1079" s="1" t="s">
        <v>75</v>
      </c>
      <c r="CH1079" s="1" t="s">
        <v>75</v>
      </c>
    </row>
    <row r="1080" spans="1:86" x14ac:dyDescent="0.5">
      <c r="A1080" s="5" t="str">
        <f t="shared" ref="A1080:A1117" si="9">"Kojonup2014CV"&amp;I1080&amp;"Fert"&amp;F1080&amp;"N"</f>
        <v>Kojonup2014CVATR_StingrayFert0N</v>
      </c>
      <c r="B1080" s="1" t="s">
        <v>79</v>
      </c>
      <c r="C1080" s="1">
        <v>2014</v>
      </c>
      <c r="D1080" s="1" t="s">
        <v>72</v>
      </c>
      <c r="E1080" s="2">
        <v>41975</v>
      </c>
      <c r="F1080" s="1">
        <v>0</v>
      </c>
      <c r="G1080" s="1" t="s">
        <v>73</v>
      </c>
      <c r="H1080" s="1" t="s">
        <v>74</v>
      </c>
      <c r="I1080" s="5" t="s">
        <v>107</v>
      </c>
      <c r="J1080" s="5" t="s">
        <v>82</v>
      </c>
      <c r="P1080" s="1">
        <v>208.18125445772998</v>
      </c>
      <c r="X1080" s="1">
        <v>80.151515151515142</v>
      </c>
      <c r="AD1080" s="1">
        <v>16.757354211044291</v>
      </c>
      <c r="AK1080" s="1">
        <v>6.1284086109565408</v>
      </c>
      <c r="AL1080" s="1">
        <v>9</v>
      </c>
      <c r="AM1080" s="1">
        <v>208.18125445772998</v>
      </c>
      <c r="AN1080" s="1">
        <v>89.16083916083916</v>
      </c>
      <c r="AO1080" s="1">
        <v>89.16083916083916</v>
      </c>
      <c r="AP1080" s="1">
        <v>0.50480443587712387</v>
      </c>
      <c r="AQ1080" s="1">
        <v>48.266666666666659</v>
      </c>
      <c r="AR1080" s="1">
        <v>17.3</v>
      </c>
      <c r="AS1080" s="1">
        <v>4.2477634190900613</v>
      </c>
      <c r="AT1080" s="1">
        <v>1622.0888976147005</v>
      </c>
      <c r="AU1080" s="1">
        <v>24763.078135411586</v>
      </c>
      <c r="AV1080" s="1">
        <v>49</v>
      </c>
      <c r="AW1080" s="8"/>
      <c r="AX1080" s="1">
        <v>16.757354211044291</v>
      </c>
      <c r="AY1080" s="1" t="s">
        <v>75</v>
      </c>
      <c r="AZ1080" s="1">
        <v>5.0467680873219294</v>
      </c>
      <c r="BA1080" s="1">
        <v>1.2606239213483772E-2</v>
      </c>
      <c r="BB1080" s="1">
        <v>0.35276684147576287</v>
      </c>
      <c r="BC1080" s="1">
        <v>1.3428824718989085</v>
      </c>
      <c r="BD1080" s="1">
        <v>0.23986232465069332</v>
      </c>
      <c r="BE1080" s="1">
        <v>260.15851135807083</v>
      </c>
      <c r="BF1080" s="1">
        <v>1673.8408086245463</v>
      </c>
      <c r="BG1080" s="1">
        <v>11.289129481250736</v>
      </c>
      <c r="BH1080" s="8"/>
      <c r="BI1080" s="7">
        <v>3.0350877192982457</v>
      </c>
      <c r="BJ1080" s="7">
        <v>0.23559341612261553</v>
      </c>
      <c r="BK1080" s="1" t="s">
        <v>75</v>
      </c>
      <c r="BL1080" s="1" t="s">
        <v>75</v>
      </c>
      <c r="BM1080" s="1" t="s">
        <v>75</v>
      </c>
      <c r="BN1080" s="1" t="s">
        <v>75</v>
      </c>
      <c r="BO1080" s="1" t="s">
        <v>75</v>
      </c>
      <c r="BP1080" s="1" t="s">
        <v>75</v>
      </c>
      <c r="BQ1080" s="1" t="s">
        <v>75</v>
      </c>
      <c r="BR1080" s="1" t="s">
        <v>75</v>
      </c>
      <c r="BS1080" s="1" t="s">
        <v>75</v>
      </c>
      <c r="BT1080" s="1" t="s">
        <v>75</v>
      </c>
      <c r="BU1080" s="1" t="s">
        <v>75</v>
      </c>
      <c r="BV1080" s="1" t="s">
        <v>75</v>
      </c>
      <c r="BW1080" s="1" t="s">
        <v>75</v>
      </c>
      <c r="BX1080" s="1" t="s">
        <v>75</v>
      </c>
      <c r="BY1080" s="1" t="s">
        <v>75</v>
      </c>
      <c r="BZ1080" s="1" t="s">
        <v>75</v>
      </c>
      <c r="CA1080" s="1" t="s">
        <v>75</v>
      </c>
      <c r="CB1080" s="1" t="s">
        <v>75</v>
      </c>
      <c r="CC1080" s="1" t="s">
        <v>75</v>
      </c>
      <c r="CD1080" s="1" t="s">
        <v>75</v>
      </c>
      <c r="CE1080" s="1" t="s">
        <v>75</v>
      </c>
      <c r="CF1080" s="1" t="s">
        <v>75</v>
      </c>
      <c r="CG1080" s="1" t="s">
        <v>75</v>
      </c>
      <c r="CH1080" s="1" t="s">
        <v>75</v>
      </c>
    </row>
    <row r="1081" spans="1:86" x14ac:dyDescent="0.5">
      <c r="A1081" s="5" t="str">
        <f t="shared" si="9"/>
        <v>Kojonup2014CVATR_WahooFert0N</v>
      </c>
      <c r="B1081" s="1" t="s">
        <v>79</v>
      </c>
      <c r="C1081" s="1">
        <v>2014</v>
      </c>
      <c r="D1081" s="1" t="s">
        <v>72</v>
      </c>
      <c r="E1081" s="2">
        <v>41975</v>
      </c>
      <c r="F1081" s="1">
        <v>0</v>
      </c>
      <c r="G1081" s="1" t="s">
        <v>73</v>
      </c>
      <c r="H1081" s="1" t="s">
        <v>74</v>
      </c>
      <c r="I1081" s="5" t="s">
        <v>233</v>
      </c>
      <c r="J1081" s="5" t="s">
        <v>81</v>
      </c>
      <c r="P1081" s="1">
        <v>246.29534628921022</v>
      </c>
      <c r="X1081" s="1">
        <v>71.060606060606048</v>
      </c>
      <c r="AD1081" s="1">
        <v>68.362403892311448</v>
      </c>
      <c r="AK1081" s="1">
        <v>8.533410812320426</v>
      </c>
      <c r="AL1081" s="1">
        <v>9</v>
      </c>
      <c r="AM1081" s="1">
        <v>246.29534628921022</v>
      </c>
      <c r="AN1081" s="1">
        <v>83.91608391608392</v>
      </c>
      <c r="AO1081" s="1">
        <v>83.91608391608392</v>
      </c>
      <c r="AP1081" s="1">
        <v>0.41317085158219741</v>
      </c>
      <c r="AQ1081" s="1">
        <v>48.533333333333331</v>
      </c>
      <c r="AR1081" s="1">
        <v>18.233333333333334</v>
      </c>
      <c r="AS1081" s="1">
        <v>5.6290543952897982</v>
      </c>
      <c r="AT1081" s="1">
        <v>1351.1593408629226</v>
      </c>
      <c r="AU1081" s="1">
        <v>18472.271454084152</v>
      </c>
      <c r="AV1081" s="1">
        <v>47.333333333333336</v>
      </c>
      <c r="AW1081" s="8"/>
      <c r="AX1081" s="1">
        <v>68.362403892311448</v>
      </c>
      <c r="AY1081" s="1" t="s">
        <v>75</v>
      </c>
      <c r="AZ1081" s="1">
        <v>20.412913622537278</v>
      </c>
      <c r="BA1081" s="1">
        <v>1.9574938029250921E-2</v>
      </c>
      <c r="BB1081" s="1">
        <v>0.23333333333403927</v>
      </c>
      <c r="BC1081" s="1">
        <v>0.57831171909659795</v>
      </c>
      <c r="BD1081" s="1">
        <v>0.4374009529703225</v>
      </c>
      <c r="BE1081" s="1">
        <v>368.42700419970885</v>
      </c>
      <c r="BF1081" s="1">
        <v>5457.7083736069371</v>
      </c>
      <c r="BG1081" s="1">
        <v>9.179284245476838</v>
      </c>
      <c r="BH1081" s="8"/>
      <c r="BI1081" s="7">
        <v>3.198830409356725</v>
      </c>
      <c r="BJ1081" s="7">
        <v>0.10145819633273648</v>
      </c>
      <c r="BK1081" s="1" t="s">
        <v>75</v>
      </c>
      <c r="BL1081" s="1" t="s">
        <v>75</v>
      </c>
      <c r="BM1081" s="1" t="s">
        <v>75</v>
      </c>
      <c r="BN1081" s="1" t="s">
        <v>75</v>
      </c>
      <c r="BO1081" s="1" t="s">
        <v>75</v>
      </c>
      <c r="BP1081" s="1" t="s">
        <v>75</v>
      </c>
      <c r="BQ1081" s="1" t="s">
        <v>75</v>
      </c>
      <c r="BR1081" s="1" t="s">
        <v>75</v>
      </c>
      <c r="BS1081" s="1" t="s">
        <v>75</v>
      </c>
      <c r="BT1081" s="1" t="s">
        <v>75</v>
      </c>
      <c r="BU1081" s="1" t="s">
        <v>75</v>
      </c>
      <c r="BV1081" s="1" t="s">
        <v>75</v>
      </c>
      <c r="BW1081" s="1" t="s">
        <v>75</v>
      </c>
      <c r="BX1081" s="1" t="s">
        <v>75</v>
      </c>
      <c r="BY1081" s="1" t="s">
        <v>75</v>
      </c>
      <c r="BZ1081" s="1" t="s">
        <v>75</v>
      </c>
      <c r="CA1081" s="1" t="s">
        <v>75</v>
      </c>
      <c r="CB1081" s="1" t="s">
        <v>75</v>
      </c>
      <c r="CC1081" s="1" t="s">
        <v>75</v>
      </c>
      <c r="CD1081" s="1" t="s">
        <v>75</v>
      </c>
      <c r="CE1081" s="1" t="s">
        <v>75</v>
      </c>
      <c r="CF1081" s="1" t="s">
        <v>75</v>
      </c>
      <c r="CG1081" s="1" t="s">
        <v>75</v>
      </c>
      <c r="CH1081" s="1" t="s">
        <v>75</v>
      </c>
    </row>
    <row r="1082" spans="1:86" x14ac:dyDescent="0.5">
      <c r="A1082" s="5" t="str">
        <f t="shared" si="9"/>
        <v>Kojonup2014CVAV_GarnetFert0N</v>
      </c>
      <c r="B1082" s="1" t="s">
        <v>79</v>
      </c>
      <c r="C1082" s="1">
        <v>2014</v>
      </c>
      <c r="D1082" s="1" t="s">
        <v>72</v>
      </c>
      <c r="E1082" s="2">
        <v>41975</v>
      </c>
      <c r="F1082" s="1">
        <v>0</v>
      </c>
      <c r="G1082" s="1" t="s">
        <v>6</v>
      </c>
      <c r="H1082" s="1" t="s">
        <v>74</v>
      </c>
      <c r="I1082" s="5" t="s">
        <v>85</v>
      </c>
      <c r="J1082" s="5" t="s">
        <v>81</v>
      </c>
      <c r="P1082" s="1">
        <v>83.678957590615326</v>
      </c>
      <c r="X1082" s="1">
        <v>73.787878787878782</v>
      </c>
      <c r="AD1082" s="1">
        <v>47.372332290102577</v>
      </c>
      <c r="AK1082" s="1">
        <v>8.1705871289167789</v>
      </c>
      <c r="AL1082" s="1">
        <v>9</v>
      </c>
      <c r="AM1082" s="1">
        <v>83.678957590615326</v>
      </c>
      <c r="AN1082" s="1">
        <v>49.82517482517482</v>
      </c>
      <c r="AO1082" s="1">
        <v>49.82517482517482</v>
      </c>
      <c r="AP1082" s="1">
        <v>0.45253664401042432</v>
      </c>
      <c r="AQ1082" s="1">
        <v>47.199999999999996</v>
      </c>
      <c r="AR1082" s="1">
        <v>16.566666666666666</v>
      </c>
      <c r="AS1082" s="1">
        <v>4.943124202074987</v>
      </c>
      <c r="AT1082" s="1">
        <v>2310.0706720360695</v>
      </c>
      <c r="AU1082" s="1">
        <v>43828.004638195533</v>
      </c>
      <c r="AV1082" s="1">
        <v>46.583333333333329</v>
      </c>
      <c r="AW1082" s="8"/>
      <c r="AX1082" s="1">
        <v>47.372332290102577</v>
      </c>
      <c r="AY1082" s="1" t="s">
        <v>75</v>
      </c>
      <c r="AZ1082" s="1">
        <v>11.363636363636376</v>
      </c>
      <c r="BA1082" s="1">
        <v>2.5287747345090213E-2</v>
      </c>
      <c r="BB1082" s="1">
        <v>0.17320508075702776</v>
      </c>
      <c r="BC1082" s="1">
        <v>8.8191710368779583E-2</v>
      </c>
      <c r="BD1082" s="1">
        <v>1.5955214268605229</v>
      </c>
      <c r="BE1082" s="1">
        <v>762.65660069120304</v>
      </c>
      <c r="BF1082" s="1">
        <v>28794.722634531714</v>
      </c>
      <c r="BG1082" s="1">
        <v>11.91666666666668</v>
      </c>
      <c r="BH1082" s="8"/>
      <c r="BI1082" s="7">
        <v>2.9064327485380117</v>
      </c>
      <c r="BJ1082" s="7">
        <v>1.5472229889259576E-2</v>
      </c>
      <c r="BK1082" s="1" t="s">
        <v>75</v>
      </c>
      <c r="BL1082" s="1" t="s">
        <v>75</v>
      </c>
      <c r="BM1082" s="1" t="s">
        <v>75</v>
      </c>
      <c r="BN1082" s="1" t="s">
        <v>75</v>
      </c>
      <c r="BO1082" s="1" t="s">
        <v>75</v>
      </c>
      <c r="BP1082" s="1" t="s">
        <v>75</v>
      </c>
      <c r="BQ1082" s="1" t="s">
        <v>75</v>
      </c>
      <c r="BR1082" s="1" t="s">
        <v>75</v>
      </c>
      <c r="BS1082" s="1" t="s">
        <v>75</v>
      </c>
      <c r="BT1082" s="1" t="s">
        <v>75</v>
      </c>
      <c r="BU1082" s="1" t="s">
        <v>75</v>
      </c>
      <c r="BV1082" s="1" t="s">
        <v>75</v>
      </c>
      <c r="BW1082" s="1" t="s">
        <v>75</v>
      </c>
      <c r="BX1082" s="1" t="s">
        <v>75</v>
      </c>
      <c r="BY1082" s="1" t="s">
        <v>75</v>
      </c>
      <c r="BZ1082" s="1" t="s">
        <v>75</v>
      </c>
      <c r="CA1082" s="1" t="s">
        <v>75</v>
      </c>
      <c r="CB1082" s="1" t="s">
        <v>75</v>
      </c>
      <c r="CC1082" s="1" t="s">
        <v>75</v>
      </c>
      <c r="CD1082" s="1" t="s">
        <v>75</v>
      </c>
      <c r="CE1082" s="1" t="s">
        <v>75</v>
      </c>
      <c r="CF1082" s="1" t="s">
        <v>75</v>
      </c>
      <c r="CG1082" s="1" t="s">
        <v>75</v>
      </c>
      <c r="CH1082" s="1" t="s">
        <v>75</v>
      </c>
    </row>
    <row r="1083" spans="1:86" x14ac:dyDescent="0.5">
      <c r="A1083" s="5" t="str">
        <f t="shared" si="9"/>
        <v>Kojonup2014CVCB_TangoFert0N</v>
      </c>
      <c r="B1083" s="1" t="s">
        <v>79</v>
      </c>
      <c r="C1083" s="1">
        <v>2014</v>
      </c>
      <c r="D1083" s="1" t="s">
        <v>72</v>
      </c>
      <c r="E1083" s="2">
        <v>41975</v>
      </c>
      <c r="F1083" s="1">
        <v>0</v>
      </c>
      <c r="G1083" s="1" t="s">
        <v>6</v>
      </c>
      <c r="H1083" s="1" t="s">
        <v>76</v>
      </c>
      <c r="I1083" s="5" t="s">
        <v>236</v>
      </c>
      <c r="J1083" s="5" t="s">
        <v>82</v>
      </c>
      <c r="P1083" s="1">
        <v>125.65875003162461</v>
      </c>
      <c r="X1083" s="1">
        <v>58.333333333333321</v>
      </c>
      <c r="AD1083" s="1">
        <v>28.983879899030221</v>
      </c>
      <c r="AK1083" s="1">
        <v>2.9496852021109183</v>
      </c>
      <c r="AL1083" s="1">
        <v>9</v>
      </c>
      <c r="AM1083" s="1">
        <v>125.65875003162461</v>
      </c>
      <c r="AN1083" s="1">
        <v>47.202797202797193</v>
      </c>
      <c r="AO1083" s="1">
        <v>47.202797202797193</v>
      </c>
      <c r="AP1083" s="1">
        <v>0.45644812213874869</v>
      </c>
      <c r="AQ1083" s="1">
        <v>48.566666666666663</v>
      </c>
      <c r="AR1083" s="1">
        <v>17.3</v>
      </c>
      <c r="AS1083" s="1">
        <v>4.5631819338644277</v>
      </c>
      <c r="AT1083" s="1">
        <v>914.2603268110206</v>
      </c>
      <c r="AU1083" s="1">
        <v>14361.118785204495</v>
      </c>
      <c r="AV1083" s="1">
        <v>44.888888888888886</v>
      </c>
      <c r="AW1083" s="8"/>
      <c r="AX1083" s="1">
        <v>28.983879899030221</v>
      </c>
      <c r="AY1083" s="1" t="s">
        <v>75</v>
      </c>
      <c r="AZ1083" s="1">
        <v>7.883303763676401</v>
      </c>
      <c r="BA1083" s="1">
        <v>3.1803576420650848E-2</v>
      </c>
      <c r="BB1083" s="1">
        <v>8.8191710370068677E-2</v>
      </c>
      <c r="BC1083" s="1">
        <v>0.26457513110637454</v>
      </c>
      <c r="BD1083" s="1">
        <v>1.2126830102328778</v>
      </c>
      <c r="BE1083" s="1">
        <v>194.99166549959722</v>
      </c>
      <c r="BF1083" s="1">
        <v>4215.6638859190534</v>
      </c>
      <c r="BG1083" s="1">
        <v>3.4228715112776418</v>
      </c>
      <c r="BH1083" s="8"/>
      <c r="BI1083" s="7">
        <v>3.0350877192982457</v>
      </c>
      <c r="BJ1083" s="7">
        <v>4.6416689667785005E-2</v>
      </c>
      <c r="BK1083" s="1" t="s">
        <v>75</v>
      </c>
      <c r="BL1083" s="1" t="s">
        <v>75</v>
      </c>
      <c r="BM1083" s="1" t="s">
        <v>75</v>
      </c>
      <c r="BN1083" s="1" t="s">
        <v>75</v>
      </c>
      <c r="BO1083" s="1" t="s">
        <v>75</v>
      </c>
      <c r="BP1083" s="1" t="s">
        <v>75</v>
      </c>
      <c r="BQ1083" s="1" t="s">
        <v>75</v>
      </c>
      <c r="BR1083" s="1" t="s">
        <v>75</v>
      </c>
      <c r="BS1083" s="1" t="s">
        <v>75</v>
      </c>
      <c r="BT1083" s="1" t="s">
        <v>75</v>
      </c>
      <c r="BU1083" s="1" t="s">
        <v>75</v>
      </c>
      <c r="BV1083" s="1" t="s">
        <v>75</v>
      </c>
      <c r="BW1083" s="1" t="s">
        <v>75</v>
      </c>
      <c r="BX1083" s="1" t="s">
        <v>75</v>
      </c>
      <c r="BY1083" s="1" t="s">
        <v>75</v>
      </c>
      <c r="BZ1083" s="1" t="s">
        <v>75</v>
      </c>
      <c r="CA1083" s="1" t="s">
        <v>75</v>
      </c>
      <c r="CB1083" s="1" t="s">
        <v>75</v>
      </c>
      <c r="CC1083" s="1" t="s">
        <v>75</v>
      </c>
      <c r="CD1083" s="1" t="s">
        <v>75</v>
      </c>
      <c r="CE1083" s="1" t="s">
        <v>75</v>
      </c>
      <c r="CF1083" s="1" t="s">
        <v>75</v>
      </c>
      <c r="CG1083" s="1" t="s">
        <v>75</v>
      </c>
      <c r="CH1083" s="1" t="s">
        <v>75</v>
      </c>
    </row>
    <row r="1084" spans="1:86" x14ac:dyDescent="0.5">
      <c r="A1084" s="5" t="str">
        <f t="shared" si="9"/>
        <v>Kojonup2014CVGT_CobraFert0N</v>
      </c>
      <c r="B1084" s="1" t="s">
        <v>79</v>
      </c>
      <c r="C1084" s="1">
        <v>2014</v>
      </c>
      <c r="D1084" s="1" t="s">
        <v>72</v>
      </c>
      <c r="E1084" s="2">
        <v>41975</v>
      </c>
      <c r="F1084" s="1">
        <v>0</v>
      </c>
      <c r="G1084" s="1" t="s">
        <v>78</v>
      </c>
      <c r="H1084" s="1" t="s">
        <v>74</v>
      </c>
      <c r="I1084" s="5" t="s">
        <v>88</v>
      </c>
      <c r="J1084" s="5" t="s">
        <v>81</v>
      </c>
      <c r="P1084" s="1">
        <v>232.75628142630038</v>
      </c>
      <c r="X1084" s="1">
        <v>70.151515151515142</v>
      </c>
      <c r="AD1084" s="1">
        <v>12.290788777497585</v>
      </c>
      <c r="AK1084" s="1">
        <v>5.4059281136094706</v>
      </c>
      <c r="AL1084" s="1">
        <v>9</v>
      </c>
      <c r="AM1084" s="1">
        <v>232.75628142630038</v>
      </c>
      <c r="AN1084" s="1">
        <v>77.505827505827497</v>
      </c>
      <c r="AO1084" s="1">
        <v>77.505827505827497</v>
      </c>
      <c r="AP1084" s="1">
        <v>0.39095907973398897</v>
      </c>
      <c r="AQ1084" s="1">
        <v>47.966666666666669</v>
      </c>
      <c r="AR1084" s="1">
        <v>17.433333333333334</v>
      </c>
      <c r="AS1084" s="1">
        <v>4.5007792955296155</v>
      </c>
      <c r="AT1084" s="1">
        <v>1885.9926127197293</v>
      </c>
      <c r="AU1084" s="1">
        <v>20216.773019637261</v>
      </c>
      <c r="AV1084" s="1">
        <v>73.388888888888886</v>
      </c>
      <c r="AW1084" s="8"/>
      <c r="AX1084" s="1">
        <v>12.290788777497585</v>
      </c>
      <c r="AY1084" s="1" t="s">
        <v>75</v>
      </c>
      <c r="AZ1084" s="1">
        <v>3.2446179270570785</v>
      </c>
      <c r="BA1084" s="1">
        <v>2.4164961802300454E-2</v>
      </c>
      <c r="BB1084" s="1">
        <v>0.23333333333274001</v>
      </c>
      <c r="BC1084" s="1">
        <v>0.34801021696371737</v>
      </c>
      <c r="BD1084" s="1">
        <v>0.205439960166303</v>
      </c>
      <c r="BE1084" s="1">
        <v>427.83878309381788</v>
      </c>
      <c r="BF1084" s="1">
        <v>1372.9762609798984</v>
      </c>
      <c r="BG1084" s="1">
        <v>24.459401989398927</v>
      </c>
      <c r="BH1084" s="8"/>
      <c r="BI1084" s="7">
        <v>3.0584795321637426</v>
      </c>
      <c r="BJ1084" s="7">
        <v>6.105442402872234E-2</v>
      </c>
      <c r="BK1084" s="1" t="s">
        <v>75</v>
      </c>
      <c r="BL1084" s="1" t="s">
        <v>75</v>
      </c>
      <c r="BM1084" s="1" t="s">
        <v>75</v>
      </c>
      <c r="BN1084" s="1" t="s">
        <v>75</v>
      </c>
      <c r="BO1084" s="1" t="s">
        <v>75</v>
      </c>
      <c r="BP1084" s="1" t="s">
        <v>75</v>
      </c>
      <c r="BQ1084" s="1" t="s">
        <v>75</v>
      </c>
      <c r="BR1084" s="1" t="s">
        <v>75</v>
      </c>
      <c r="BS1084" s="1" t="s">
        <v>75</v>
      </c>
      <c r="BT1084" s="1" t="s">
        <v>75</v>
      </c>
      <c r="BU1084" s="1" t="s">
        <v>75</v>
      </c>
      <c r="BV1084" s="1" t="s">
        <v>75</v>
      </c>
      <c r="BW1084" s="1" t="s">
        <v>75</v>
      </c>
      <c r="BX1084" s="1" t="s">
        <v>75</v>
      </c>
      <c r="BY1084" s="1" t="s">
        <v>75</v>
      </c>
      <c r="BZ1084" s="1" t="s">
        <v>75</v>
      </c>
      <c r="CA1084" s="1" t="s">
        <v>75</v>
      </c>
      <c r="CB1084" s="1" t="s">
        <v>75</v>
      </c>
      <c r="CC1084" s="1" t="s">
        <v>75</v>
      </c>
      <c r="CD1084" s="1" t="s">
        <v>75</v>
      </c>
      <c r="CE1084" s="1" t="s">
        <v>75</v>
      </c>
      <c r="CF1084" s="1" t="s">
        <v>75</v>
      </c>
      <c r="CG1084" s="1" t="s">
        <v>75</v>
      </c>
      <c r="CH1084" s="1" t="s">
        <v>75</v>
      </c>
    </row>
    <row r="1085" spans="1:86" x14ac:dyDescent="0.5">
      <c r="A1085" s="5" t="str">
        <f t="shared" si="9"/>
        <v>Kojonup2014CVGT_ViperFert0N</v>
      </c>
      <c r="B1085" s="1" t="s">
        <v>79</v>
      </c>
      <c r="C1085" s="1">
        <v>2014</v>
      </c>
      <c r="D1085" s="1" t="s">
        <v>72</v>
      </c>
      <c r="E1085" s="2">
        <v>41975</v>
      </c>
      <c r="F1085" s="1">
        <v>0</v>
      </c>
      <c r="G1085" s="1" t="s">
        <v>78</v>
      </c>
      <c r="H1085" s="1" t="s">
        <v>74</v>
      </c>
      <c r="I1085" s="5" t="s">
        <v>243</v>
      </c>
      <c r="J1085" s="5" t="s">
        <v>82</v>
      </c>
      <c r="P1085" s="1">
        <v>174.55174609709937</v>
      </c>
      <c r="X1085" s="1">
        <v>48.939393939393938</v>
      </c>
      <c r="AD1085" s="1">
        <v>22.310286414176851</v>
      </c>
      <c r="AK1085" s="1">
        <v>5.0229043800759818</v>
      </c>
      <c r="AL1085" s="1">
        <v>9</v>
      </c>
      <c r="AM1085" s="1">
        <v>174.55174609709937</v>
      </c>
      <c r="AN1085" s="1">
        <v>61.188811188811179</v>
      </c>
      <c r="AO1085" s="1">
        <v>61.188811188811179</v>
      </c>
      <c r="AP1085" s="1">
        <v>0.41886679278536754</v>
      </c>
      <c r="AQ1085" s="1">
        <v>48.266666666666659</v>
      </c>
      <c r="AR1085" s="1">
        <v>16.666666666666668</v>
      </c>
      <c r="AS1085" s="1">
        <v>5.4268518940930539</v>
      </c>
      <c r="AT1085" s="1">
        <v>1425.4256583946681</v>
      </c>
      <c r="AU1085" s="1">
        <v>13300.226114309904</v>
      </c>
      <c r="AV1085" s="1">
        <v>63.388888888888886</v>
      </c>
      <c r="AW1085" s="8"/>
      <c r="AX1085" s="1">
        <v>22.310286414176851</v>
      </c>
      <c r="AY1085" s="1" t="s">
        <v>75</v>
      </c>
      <c r="AZ1085" s="1">
        <v>5.6198431008117344</v>
      </c>
      <c r="BA1085" s="1">
        <v>3.3396814809243038E-2</v>
      </c>
      <c r="BB1085" s="1">
        <v>0.27284509239604093</v>
      </c>
      <c r="BC1085" s="1">
        <v>0.37564758898613537</v>
      </c>
      <c r="BD1085" s="1">
        <v>0.26163898366976401</v>
      </c>
      <c r="BE1085" s="1">
        <v>126.02083824718412</v>
      </c>
      <c r="BF1085" s="1">
        <v>1308.166681761079</v>
      </c>
      <c r="BG1085" s="1">
        <v>5.1138277804303751</v>
      </c>
      <c r="BH1085" s="8"/>
      <c r="BI1085" s="7">
        <v>2.9239766081871346</v>
      </c>
      <c r="BJ1085" s="7">
        <v>6.5903085787041293E-2</v>
      </c>
      <c r="BK1085" s="1" t="s">
        <v>75</v>
      </c>
      <c r="BL1085" s="1" t="s">
        <v>75</v>
      </c>
      <c r="BM1085" s="1" t="s">
        <v>75</v>
      </c>
      <c r="BN1085" s="1" t="s">
        <v>75</v>
      </c>
      <c r="BO1085" s="1" t="s">
        <v>75</v>
      </c>
      <c r="BP1085" s="1" t="s">
        <v>75</v>
      </c>
      <c r="BQ1085" s="1" t="s">
        <v>75</v>
      </c>
      <c r="BR1085" s="1" t="s">
        <v>75</v>
      </c>
      <c r="BS1085" s="1" t="s">
        <v>75</v>
      </c>
      <c r="BT1085" s="1" t="s">
        <v>75</v>
      </c>
      <c r="BU1085" s="1" t="s">
        <v>75</v>
      </c>
      <c r="BV1085" s="1" t="s">
        <v>75</v>
      </c>
      <c r="BW1085" s="1" t="s">
        <v>75</v>
      </c>
      <c r="BX1085" s="1" t="s">
        <v>75</v>
      </c>
      <c r="BY1085" s="1" t="s">
        <v>75</v>
      </c>
      <c r="BZ1085" s="1" t="s">
        <v>75</v>
      </c>
      <c r="CA1085" s="1" t="s">
        <v>75</v>
      </c>
      <c r="CB1085" s="1" t="s">
        <v>75</v>
      </c>
      <c r="CC1085" s="1" t="s">
        <v>75</v>
      </c>
      <c r="CD1085" s="1" t="s">
        <v>75</v>
      </c>
      <c r="CE1085" s="1" t="s">
        <v>75</v>
      </c>
      <c r="CF1085" s="1" t="s">
        <v>75</v>
      </c>
      <c r="CG1085" s="1" t="s">
        <v>75</v>
      </c>
      <c r="CH1085" s="1" t="s">
        <v>75</v>
      </c>
    </row>
    <row r="1086" spans="1:86" x14ac:dyDescent="0.5">
      <c r="A1086" s="5" t="str">
        <f t="shared" si="9"/>
        <v>Kojonup2014CVHyola404_RRFert0N</v>
      </c>
      <c r="B1086" s="1" t="s">
        <v>79</v>
      </c>
      <c r="C1086" s="1">
        <v>2014</v>
      </c>
      <c r="D1086" s="1" t="s">
        <v>72</v>
      </c>
      <c r="E1086" s="2">
        <v>41975</v>
      </c>
      <c r="F1086" s="1">
        <v>0</v>
      </c>
      <c r="G1086" s="1" t="s">
        <v>78</v>
      </c>
      <c r="H1086" s="1" t="s">
        <v>76</v>
      </c>
      <c r="I1086" s="5" t="s">
        <v>129</v>
      </c>
      <c r="J1086" s="5" t="s">
        <v>82</v>
      </c>
      <c r="P1086" s="1">
        <v>242.18837224136101</v>
      </c>
      <c r="X1086" s="1">
        <v>60.151515151515149</v>
      </c>
      <c r="AD1086" s="1">
        <v>19.957073882952471</v>
      </c>
      <c r="AK1086" s="1">
        <v>6.9894318755580223</v>
      </c>
      <c r="AL1086" s="1">
        <v>9</v>
      </c>
      <c r="AM1086" s="1">
        <v>242.18837224136101</v>
      </c>
      <c r="AN1086" s="1">
        <v>82.750582750582751</v>
      </c>
      <c r="AO1086" s="1">
        <v>82.750582750582751</v>
      </c>
      <c r="AP1086" s="1">
        <v>0.41660640209453148</v>
      </c>
      <c r="AQ1086" s="1">
        <v>49.333333333333336</v>
      </c>
      <c r="AR1086" s="1">
        <v>17.366666666666664</v>
      </c>
      <c r="AS1086" s="1">
        <v>5.5839633537456193</v>
      </c>
      <c r="AT1086" s="1">
        <v>1587.6476952786086</v>
      </c>
      <c r="AU1086" s="1">
        <v>18528.257859799749</v>
      </c>
      <c r="AV1086" s="1">
        <v>58.666666666666664</v>
      </c>
      <c r="AW1086" s="8"/>
      <c r="AX1086" s="1">
        <v>19.957073882952471</v>
      </c>
      <c r="AY1086" s="1" t="s">
        <v>75</v>
      </c>
      <c r="AZ1086" s="1">
        <v>2.1011371069135931</v>
      </c>
      <c r="BA1086" s="1">
        <v>3.2074807806361239E-2</v>
      </c>
      <c r="BB1086" s="1">
        <v>0.84129529760828714</v>
      </c>
      <c r="BC1086" s="1">
        <v>0.67659277100616233</v>
      </c>
      <c r="BD1086" s="1">
        <v>0.77862314753308703</v>
      </c>
      <c r="BE1086" s="1">
        <v>115.39852242756542</v>
      </c>
      <c r="BF1086" s="1">
        <v>2476.5406965710331</v>
      </c>
      <c r="BG1086" s="1">
        <v>14.338500360658111</v>
      </c>
      <c r="BH1086" s="8"/>
      <c r="BI1086" s="7">
        <v>3.0467836257309937</v>
      </c>
      <c r="BJ1086" s="7">
        <v>0.11870048614143199</v>
      </c>
      <c r="BK1086" s="1" t="s">
        <v>75</v>
      </c>
      <c r="BL1086" s="1" t="s">
        <v>75</v>
      </c>
      <c r="BM1086" s="1" t="s">
        <v>75</v>
      </c>
      <c r="BN1086" s="1" t="s">
        <v>75</v>
      </c>
      <c r="BO1086" s="1" t="s">
        <v>75</v>
      </c>
      <c r="BP1086" s="1" t="s">
        <v>75</v>
      </c>
      <c r="BQ1086" s="1" t="s">
        <v>75</v>
      </c>
      <c r="BR1086" s="1" t="s">
        <v>75</v>
      </c>
      <c r="BS1086" s="1" t="s">
        <v>75</v>
      </c>
      <c r="BT1086" s="1" t="s">
        <v>75</v>
      </c>
      <c r="BU1086" s="1" t="s">
        <v>75</v>
      </c>
      <c r="BV1086" s="1" t="s">
        <v>75</v>
      </c>
      <c r="BW1086" s="1" t="s">
        <v>75</v>
      </c>
      <c r="BX1086" s="1" t="s">
        <v>75</v>
      </c>
      <c r="BY1086" s="1" t="s">
        <v>75</v>
      </c>
      <c r="BZ1086" s="1" t="s">
        <v>75</v>
      </c>
      <c r="CA1086" s="1" t="s">
        <v>75</v>
      </c>
      <c r="CB1086" s="1" t="s">
        <v>75</v>
      </c>
      <c r="CC1086" s="1" t="s">
        <v>75</v>
      </c>
      <c r="CD1086" s="1" t="s">
        <v>75</v>
      </c>
      <c r="CE1086" s="1" t="s">
        <v>75</v>
      </c>
      <c r="CF1086" s="1" t="s">
        <v>75</v>
      </c>
      <c r="CG1086" s="1" t="s">
        <v>75</v>
      </c>
      <c r="CH1086" s="1" t="s">
        <v>75</v>
      </c>
    </row>
    <row r="1087" spans="1:86" x14ac:dyDescent="0.5">
      <c r="A1087" s="5" t="str">
        <f t="shared" si="9"/>
        <v>Kojonup2014CVHyola450_TTFert0N</v>
      </c>
      <c r="B1087" s="1" t="s">
        <v>79</v>
      </c>
      <c r="C1087" s="1">
        <v>2014</v>
      </c>
      <c r="D1087" s="1" t="s">
        <v>72</v>
      </c>
      <c r="E1087" s="2">
        <v>41975</v>
      </c>
      <c r="F1087" s="1">
        <v>0</v>
      </c>
      <c r="G1087" s="1" t="s">
        <v>73</v>
      </c>
      <c r="H1087" s="1" t="s">
        <v>76</v>
      </c>
      <c r="I1087" s="5" t="s">
        <v>140</v>
      </c>
      <c r="J1087" s="5" t="s">
        <v>82</v>
      </c>
      <c r="P1087" s="1">
        <v>294.29522275796597</v>
      </c>
      <c r="X1087" s="1">
        <v>63.939393939393938</v>
      </c>
      <c r="AD1087" s="1">
        <v>5.7616781852376517</v>
      </c>
      <c r="AK1087" s="1">
        <v>7.1018434213684678</v>
      </c>
      <c r="AL1087" s="1">
        <v>9</v>
      </c>
      <c r="AM1087" s="1">
        <v>294.29522275796597</v>
      </c>
      <c r="AN1087" s="1">
        <v>102.56410256410258</v>
      </c>
      <c r="AO1087" s="1">
        <v>102.56410256410258</v>
      </c>
      <c r="AP1087" s="1">
        <v>0.40687971282436636</v>
      </c>
      <c r="AQ1087" s="1">
        <v>48</v>
      </c>
      <c r="AR1087" s="1">
        <v>19.3</v>
      </c>
      <c r="AS1087" s="1">
        <v>5.268363481273493</v>
      </c>
      <c r="AT1087" s="1">
        <v>2614.6198607346191</v>
      </c>
      <c r="AU1087" s="1">
        <v>22713.189113259912</v>
      </c>
      <c r="AV1087" s="1">
        <v>93.222222222222229</v>
      </c>
      <c r="AW1087" s="8"/>
      <c r="AX1087" s="1">
        <v>5.7616781852376517</v>
      </c>
      <c r="AY1087" s="1" t="s">
        <v>75</v>
      </c>
      <c r="AZ1087" s="1">
        <v>6.1672524733440826</v>
      </c>
      <c r="BA1087" s="1">
        <v>2.4157397792064071E-2</v>
      </c>
      <c r="BB1087" s="1">
        <v>0.64291005073280705</v>
      </c>
      <c r="BC1087" s="1">
        <v>0.72111025509275906</v>
      </c>
      <c r="BD1087" s="1">
        <v>0.14225439942170143</v>
      </c>
      <c r="BE1087" s="1">
        <v>447.37260195048128</v>
      </c>
      <c r="BF1087" s="1">
        <v>1188.5396502231752</v>
      </c>
      <c r="BG1087" s="1">
        <v>6.8754348908466802</v>
      </c>
      <c r="BH1087" s="8"/>
      <c r="BI1087" s="7">
        <v>3.3859649122807016</v>
      </c>
      <c r="BJ1087" s="7">
        <v>0.12651057106890509</v>
      </c>
      <c r="BK1087" s="1" t="s">
        <v>75</v>
      </c>
      <c r="BL1087" s="1" t="s">
        <v>75</v>
      </c>
      <c r="BM1087" s="1" t="s">
        <v>75</v>
      </c>
      <c r="BN1087" s="1" t="s">
        <v>75</v>
      </c>
      <c r="BO1087" s="1" t="s">
        <v>75</v>
      </c>
      <c r="BP1087" s="1" t="s">
        <v>75</v>
      </c>
      <c r="BQ1087" s="1" t="s">
        <v>75</v>
      </c>
      <c r="BR1087" s="1" t="s">
        <v>75</v>
      </c>
      <c r="BS1087" s="1" t="s">
        <v>75</v>
      </c>
      <c r="BT1087" s="1" t="s">
        <v>75</v>
      </c>
      <c r="BU1087" s="1" t="s">
        <v>75</v>
      </c>
      <c r="BV1087" s="1" t="s">
        <v>75</v>
      </c>
      <c r="BW1087" s="1" t="s">
        <v>75</v>
      </c>
      <c r="BX1087" s="1" t="s">
        <v>75</v>
      </c>
      <c r="BY1087" s="1" t="s">
        <v>75</v>
      </c>
      <c r="BZ1087" s="1" t="s">
        <v>75</v>
      </c>
      <c r="CA1087" s="1" t="s">
        <v>75</v>
      </c>
      <c r="CB1087" s="1" t="s">
        <v>75</v>
      </c>
      <c r="CC1087" s="1" t="s">
        <v>75</v>
      </c>
      <c r="CD1087" s="1" t="s">
        <v>75</v>
      </c>
      <c r="CE1087" s="1" t="s">
        <v>75</v>
      </c>
      <c r="CF1087" s="1" t="s">
        <v>75</v>
      </c>
      <c r="CG1087" s="1" t="s">
        <v>75</v>
      </c>
      <c r="CH1087" s="1" t="s">
        <v>75</v>
      </c>
    </row>
    <row r="1088" spans="1:86" x14ac:dyDescent="0.5">
      <c r="A1088" s="5" t="str">
        <f t="shared" si="9"/>
        <v>Kojonup2014CVHyola50Fert0N</v>
      </c>
      <c r="B1088" s="1" t="s">
        <v>79</v>
      </c>
      <c r="C1088" s="1">
        <v>2014</v>
      </c>
      <c r="D1088" s="1" t="s">
        <v>72</v>
      </c>
      <c r="E1088" s="2">
        <v>41975</v>
      </c>
      <c r="F1088" s="1">
        <v>0</v>
      </c>
      <c r="G1088" s="1" t="s">
        <v>6</v>
      </c>
      <c r="H1088" s="1" t="s">
        <v>76</v>
      </c>
      <c r="I1088" s="5" t="s">
        <v>143</v>
      </c>
      <c r="J1088" s="5" t="s">
        <v>81</v>
      </c>
      <c r="P1088" s="1">
        <v>198.67607188025906</v>
      </c>
      <c r="X1088" s="1">
        <v>65.303030303030297</v>
      </c>
      <c r="AD1088" s="1">
        <v>36.403004576981928</v>
      </c>
      <c r="AK1088" s="1">
        <v>9.6221068541257377</v>
      </c>
      <c r="AL1088" s="1">
        <v>9</v>
      </c>
      <c r="AM1088" s="1">
        <v>198.67607188025906</v>
      </c>
      <c r="AN1088" s="1">
        <v>76.340326340326342</v>
      </c>
      <c r="AO1088" s="1">
        <v>76.340326340326342</v>
      </c>
      <c r="AP1088" s="1">
        <v>0.3875748611045296</v>
      </c>
      <c r="AQ1088" s="1">
        <v>48.466666666666669</v>
      </c>
      <c r="AR1088" s="1">
        <v>17.233333333333331</v>
      </c>
      <c r="AS1088" s="1">
        <v>5.4937716855763776</v>
      </c>
      <c r="AT1088" s="1">
        <v>1701.2779764544146</v>
      </c>
      <c r="AU1088" s="1">
        <v>13717.418271875082</v>
      </c>
      <c r="AV1088" s="1">
        <v>63.166666666666664</v>
      </c>
      <c r="AW1088" s="8"/>
      <c r="AX1088" s="1">
        <v>36.403004576981928</v>
      </c>
      <c r="AY1088" s="1" t="s">
        <v>75</v>
      </c>
      <c r="AZ1088" s="1">
        <v>3.0836262366720413</v>
      </c>
      <c r="BA1088" s="1">
        <v>1.7456133059089645E-2</v>
      </c>
      <c r="BB1088" s="1">
        <v>0.38441875315561702</v>
      </c>
      <c r="BC1088" s="1">
        <v>0.85114302232026073</v>
      </c>
      <c r="BD1088" s="1">
        <v>0.33230912348604569</v>
      </c>
      <c r="BE1088" s="1">
        <v>242.42124829221089</v>
      </c>
      <c r="BF1088" s="1">
        <v>1630.1739644437832</v>
      </c>
      <c r="BG1088" s="1">
        <v>16.798644125179994</v>
      </c>
      <c r="BH1088" s="8"/>
      <c r="BI1088" s="7">
        <v>3.0233918128654964</v>
      </c>
      <c r="BJ1088" s="7">
        <v>0.14932333724916855</v>
      </c>
      <c r="BK1088" s="1" t="s">
        <v>75</v>
      </c>
      <c r="BL1088" s="1" t="s">
        <v>75</v>
      </c>
      <c r="BM1088" s="1" t="s">
        <v>75</v>
      </c>
      <c r="BN1088" s="1" t="s">
        <v>75</v>
      </c>
      <c r="BO1088" s="1" t="s">
        <v>75</v>
      </c>
      <c r="BP1088" s="1" t="s">
        <v>75</v>
      </c>
      <c r="BQ1088" s="1" t="s">
        <v>75</v>
      </c>
      <c r="BR1088" s="1" t="s">
        <v>75</v>
      </c>
      <c r="BS1088" s="1" t="s">
        <v>75</v>
      </c>
      <c r="BT1088" s="1" t="s">
        <v>75</v>
      </c>
      <c r="BU1088" s="1" t="s">
        <v>75</v>
      </c>
      <c r="BV1088" s="1" t="s">
        <v>75</v>
      </c>
      <c r="BW1088" s="1" t="s">
        <v>75</v>
      </c>
      <c r="BX1088" s="1" t="s">
        <v>75</v>
      </c>
      <c r="BY1088" s="1" t="s">
        <v>75</v>
      </c>
      <c r="BZ1088" s="1" t="s">
        <v>75</v>
      </c>
      <c r="CA1088" s="1" t="s">
        <v>75</v>
      </c>
      <c r="CB1088" s="1" t="s">
        <v>75</v>
      </c>
      <c r="CC1088" s="1" t="s">
        <v>75</v>
      </c>
      <c r="CD1088" s="1" t="s">
        <v>75</v>
      </c>
      <c r="CE1088" s="1" t="s">
        <v>75</v>
      </c>
      <c r="CF1088" s="1" t="s">
        <v>75</v>
      </c>
      <c r="CG1088" s="1" t="s">
        <v>75</v>
      </c>
      <c r="CH1088" s="1" t="s">
        <v>75</v>
      </c>
    </row>
    <row r="1089" spans="1:86" x14ac:dyDescent="0.5">
      <c r="A1089" s="5" t="str">
        <f t="shared" si="9"/>
        <v>Kojonup2014CVHyola559_TTFert0N</v>
      </c>
      <c r="B1089" s="1" t="s">
        <v>79</v>
      </c>
      <c r="C1089" s="1">
        <v>2014</v>
      </c>
      <c r="D1089" s="1" t="s">
        <v>72</v>
      </c>
      <c r="E1089" s="2">
        <v>41975</v>
      </c>
      <c r="F1089" s="1">
        <v>0</v>
      </c>
      <c r="G1089" s="1" t="s">
        <v>73</v>
      </c>
      <c r="H1089" s="1" t="s">
        <v>76</v>
      </c>
      <c r="I1089" s="5" t="s">
        <v>148</v>
      </c>
      <c r="J1089" s="5" t="s">
        <v>81</v>
      </c>
      <c r="P1089" s="1">
        <v>253.30437144050782</v>
      </c>
      <c r="X1089" s="1">
        <v>65.151515151515142</v>
      </c>
      <c r="AD1089" s="1">
        <v>21.570559473395715</v>
      </c>
      <c r="AK1089" s="1">
        <v>2.4384055968835132</v>
      </c>
      <c r="AL1089" s="1">
        <v>9</v>
      </c>
      <c r="AM1089" s="1">
        <v>253.30437144050782</v>
      </c>
      <c r="AN1089" s="1">
        <v>93.822843822843822</v>
      </c>
      <c r="AO1089" s="1">
        <v>93.822843822843822</v>
      </c>
      <c r="AP1089" s="1">
        <v>0.44571594547491861</v>
      </c>
      <c r="AQ1089" s="1">
        <v>49.433333333333337</v>
      </c>
      <c r="AR1089" s="1">
        <v>17.833333333333332</v>
      </c>
      <c r="AS1089" s="1">
        <v>5.6886826920179594</v>
      </c>
      <c r="AT1089" s="1">
        <v>1458.2076650191837</v>
      </c>
      <c r="AU1089" s="1">
        <v>19862.703872385482</v>
      </c>
      <c r="AV1089" s="1">
        <v>50.833333333333336</v>
      </c>
      <c r="AW1089" s="8"/>
      <c r="AX1089" s="1">
        <v>21.570559473395715</v>
      </c>
      <c r="AY1089" s="1" t="s">
        <v>75</v>
      </c>
      <c r="AZ1089" s="1">
        <v>9.3784830649365318</v>
      </c>
      <c r="BA1089" s="1">
        <v>1.0907426268181213E-2</v>
      </c>
      <c r="BB1089" s="1">
        <v>0.23333333333274001</v>
      </c>
      <c r="BC1089" s="1">
        <v>0.42557151116013037</v>
      </c>
      <c r="BD1089" s="1">
        <v>0.37746088515671145</v>
      </c>
      <c r="BE1089" s="1">
        <v>54.606051590083361</v>
      </c>
      <c r="BF1089" s="1">
        <v>1274.239914346902</v>
      </c>
      <c r="BG1089" s="1">
        <v>11.691639938197058</v>
      </c>
      <c r="BH1089" s="8"/>
      <c r="BI1089" s="7">
        <v>3.1286549707602336</v>
      </c>
      <c r="BJ1089" s="7">
        <v>7.4661668624584274E-2</v>
      </c>
      <c r="BK1089" s="1" t="s">
        <v>75</v>
      </c>
      <c r="BL1089" s="1" t="s">
        <v>75</v>
      </c>
      <c r="BM1089" s="1" t="s">
        <v>75</v>
      </c>
      <c r="BN1089" s="1" t="s">
        <v>75</v>
      </c>
      <c r="BO1089" s="1" t="s">
        <v>75</v>
      </c>
      <c r="BP1089" s="1" t="s">
        <v>75</v>
      </c>
      <c r="BQ1089" s="1" t="s">
        <v>75</v>
      </c>
      <c r="BR1089" s="1" t="s">
        <v>75</v>
      </c>
      <c r="BS1089" s="1" t="s">
        <v>75</v>
      </c>
      <c r="BT1089" s="1" t="s">
        <v>75</v>
      </c>
      <c r="BU1089" s="1" t="s">
        <v>75</v>
      </c>
      <c r="BV1089" s="1" t="s">
        <v>75</v>
      </c>
      <c r="BW1089" s="1" t="s">
        <v>75</v>
      </c>
      <c r="BX1089" s="1" t="s">
        <v>75</v>
      </c>
      <c r="BY1089" s="1" t="s">
        <v>75</v>
      </c>
      <c r="BZ1089" s="1" t="s">
        <v>75</v>
      </c>
      <c r="CA1089" s="1" t="s">
        <v>75</v>
      </c>
      <c r="CB1089" s="1" t="s">
        <v>75</v>
      </c>
      <c r="CC1089" s="1" t="s">
        <v>75</v>
      </c>
      <c r="CD1089" s="1" t="s">
        <v>75</v>
      </c>
      <c r="CE1089" s="1" t="s">
        <v>75</v>
      </c>
      <c r="CF1089" s="1" t="s">
        <v>75</v>
      </c>
      <c r="CG1089" s="1" t="s">
        <v>75</v>
      </c>
      <c r="CH1089" s="1" t="s">
        <v>75</v>
      </c>
    </row>
    <row r="1090" spans="1:86" x14ac:dyDescent="0.5">
      <c r="A1090" s="5" t="str">
        <f t="shared" si="9"/>
        <v>Kojonup2014CVHyola577_CLFert0N</v>
      </c>
      <c r="B1090" s="1" t="s">
        <v>79</v>
      </c>
      <c r="C1090" s="1">
        <v>2014</v>
      </c>
      <c r="D1090" s="1" t="s">
        <v>72</v>
      </c>
      <c r="E1090" s="2">
        <v>41975</v>
      </c>
      <c r="F1090" s="1">
        <v>0</v>
      </c>
      <c r="G1090" s="1" t="s">
        <v>77</v>
      </c>
      <c r="H1090" s="1" t="s">
        <v>76</v>
      </c>
      <c r="I1090" s="5" t="s">
        <v>254</v>
      </c>
      <c r="J1090" s="5" t="s">
        <v>81</v>
      </c>
      <c r="P1090" s="1">
        <v>243.082640332805</v>
      </c>
      <c r="X1090" s="1">
        <v>67.12121212121211</v>
      </c>
      <c r="AD1090" s="1">
        <v>17.901406861277326</v>
      </c>
      <c r="AK1090" s="1">
        <v>3.9828604327560369</v>
      </c>
      <c r="AL1090" s="1">
        <v>9</v>
      </c>
      <c r="AM1090" s="1">
        <v>243.082640332805</v>
      </c>
      <c r="AN1090" s="1">
        <v>75.757575757575751</v>
      </c>
      <c r="AO1090" s="1">
        <v>75.757575757575751</v>
      </c>
      <c r="AP1090" s="1">
        <v>0.36036249883269084</v>
      </c>
      <c r="AQ1090" s="1">
        <v>48.033333333333331</v>
      </c>
      <c r="AR1090" s="1">
        <v>18.933333333333334</v>
      </c>
      <c r="AS1090" s="1">
        <v>5.9912628081131993</v>
      </c>
      <c r="AT1090" s="1">
        <v>1887.2065936743318</v>
      </c>
      <c r="AU1090" s="1">
        <v>14731.27850743061</v>
      </c>
      <c r="AV1090" s="1">
        <v>54.888888888888886</v>
      </c>
      <c r="AW1090" s="8"/>
      <c r="AX1090" s="1">
        <v>17.901406861277326</v>
      </c>
      <c r="AY1090" s="1" t="s">
        <v>75</v>
      </c>
      <c r="AZ1090" s="1">
        <v>10.160603597996918</v>
      </c>
      <c r="BA1090" s="1">
        <v>2.3274970941053668E-2</v>
      </c>
      <c r="BB1090" s="1">
        <v>0.13333333333327271</v>
      </c>
      <c r="BC1090" s="1">
        <v>0.51747248987535521</v>
      </c>
      <c r="BD1090" s="1">
        <v>0.10717374257865302</v>
      </c>
      <c r="BE1090" s="1">
        <v>289.48034041869062</v>
      </c>
      <c r="BF1090" s="1">
        <v>1941.2139009988159</v>
      </c>
      <c r="BG1090" s="1">
        <v>6.7339200331119029</v>
      </c>
      <c r="BH1090" s="8"/>
      <c r="BI1090" s="7">
        <v>3.3216374269005846</v>
      </c>
      <c r="BJ1090" s="7">
        <v>9.0784647346553546E-2</v>
      </c>
      <c r="BK1090" s="1" t="s">
        <v>75</v>
      </c>
      <c r="BL1090" s="1" t="s">
        <v>75</v>
      </c>
      <c r="BM1090" s="1" t="s">
        <v>75</v>
      </c>
      <c r="BN1090" s="1" t="s">
        <v>75</v>
      </c>
      <c r="BO1090" s="1" t="s">
        <v>75</v>
      </c>
      <c r="BP1090" s="1" t="s">
        <v>75</v>
      </c>
      <c r="BQ1090" s="1" t="s">
        <v>75</v>
      </c>
      <c r="BR1090" s="1" t="s">
        <v>75</v>
      </c>
      <c r="BS1090" s="1" t="s">
        <v>75</v>
      </c>
      <c r="BT1090" s="1" t="s">
        <v>75</v>
      </c>
      <c r="BU1090" s="1" t="s">
        <v>75</v>
      </c>
      <c r="BV1090" s="1" t="s">
        <v>75</v>
      </c>
      <c r="BW1090" s="1" t="s">
        <v>75</v>
      </c>
      <c r="BX1090" s="1" t="s">
        <v>75</v>
      </c>
      <c r="BY1090" s="1" t="s">
        <v>75</v>
      </c>
      <c r="BZ1090" s="1" t="s">
        <v>75</v>
      </c>
      <c r="CA1090" s="1" t="s">
        <v>75</v>
      </c>
      <c r="CB1090" s="1" t="s">
        <v>75</v>
      </c>
      <c r="CC1090" s="1" t="s">
        <v>75</v>
      </c>
      <c r="CD1090" s="1" t="s">
        <v>75</v>
      </c>
      <c r="CE1090" s="1" t="s">
        <v>75</v>
      </c>
      <c r="CF1090" s="1" t="s">
        <v>75</v>
      </c>
      <c r="CG1090" s="1" t="s">
        <v>75</v>
      </c>
      <c r="CH1090" s="1" t="s">
        <v>75</v>
      </c>
    </row>
    <row r="1091" spans="1:86" x14ac:dyDescent="0.5">
      <c r="A1091" s="5" t="str">
        <f t="shared" si="9"/>
        <v>Kojonup2014CVHyola600_RRFert0N</v>
      </c>
      <c r="B1091" s="1" t="s">
        <v>79</v>
      </c>
      <c r="C1091" s="1">
        <v>2014</v>
      </c>
      <c r="D1091" s="1" t="s">
        <v>72</v>
      </c>
      <c r="E1091" s="2">
        <v>41975</v>
      </c>
      <c r="F1091" s="1">
        <v>0</v>
      </c>
      <c r="G1091" s="1" t="s">
        <v>78</v>
      </c>
      <c r="H1091" s="1" t="s">
        <v>76</v>
      </c>
      <c r="I1091" s="5" t="s">
        <v>257</v>
      </c>
      <c r="J1091" s="5" t="s">
        <v>83</v>
      </c>
      <c r="P1091" s="1">
        <v>331.77642788409025</v>
      </c>
      <c r="X1091" s="1">
        <v>63.787878787878782</v>
      </c>
      <c r="AD1091" s="1">
        <v>5.1396623289941372</v>
      </c>
      <c r="AK1091" s="1">
        <v>7.6795914530146225</v>
      </c>
      <c r="AL1091" s="1">
        <v>9</v>
      </c>
      <c r="AM1091" s="1">
        <v>331.77642788409025</v>
      </c>
      <c r="AN1091" s="1">
        <v>96.15384615384616</v>
      </c>
      <c r="AO1091" s="1">
        <v>96.15384615384616</v>
      </c>
      <c r="AP1091" s="1">
        <v>0.35949566631282287</v>
      </c>
      <c r="AQ1091" s="1">
        <v>50.79999999999999</v>
      </c>
      <c r="AR1091" s="1">
        <v>16.8</v>
      </c>
      <c r="AS1091" s="1">
        <v>4.5195659155896717</v>
      </c>
      <c r="AT1091" s="1">
        <v>2256.0642238473338</v>
      </c>
      <c r="AU1091" s="1">
        <v>26409.125224443171</v>
      </c>
      <c r="AV1091" s="1">
        <v>105.44444444444444</v>
      </c>
      <c r="AW1091" s="8"/>
      <c r="AX1091" s="1">
        <v>5.1396623289941372</v>
      </c>
      <c r="AY1091" s="1" t="s">
        <v>75</v>
      </c>
      <c r="AZ1091" s="1">
        <v>4.3996704168244349</v>
      </c>
      <c r="BA1091" s="1">
        <v>8.6018080025206181E-3</v>
      </c>
      <c r="BB1091" s="1">
        <v>0.76376261582607263</v>
      </c>
      <c r="BC1091" s="1">
        <v>1.0066445913694462</v>
      </c>
      <c r="BD1091" s="1">
        <v>1.0316012486524346E-2</v>
      </c>
      <c r="BE1091" s="1">
        <v>164.23750754692261</v>
      </c>
      <c r="BF1091" s="1">
        <v>1031.7430818472883</v>
      </c>
      <c r="BG1091" s="1">
        <v>10.059698348568824</v>
      </c>
      <c r="BH1091" s="8"/>
      <c r="BI1091" s="7">
        <v>2.9473684210526314</v>
      </c>
      <c r="BJ1091" s="7">
        <v>0.17660431427534143</v>
      </c>
      <c r="BK1091" s="1" t="s">
        <v>75</v>
      </c>
      <c r="BL1091" s="1" t="s">
        <v>75</v>
      </c>
      <c r="BM1091" s="1" t="s">
        <v>75</v>
      </c>
      <c r="BN1091" s="1" t="s">
        <v>75</v>
      </c>
      <c r="BO1091" s="1" t="s">
        <v>75</v>
      </c>
      <c r="BP1091" s="1" t="s">
        <v>75</v>
      </c>
      <c r="BQ1091" s="1" t="s">
        <v>75</v>
      </c>
      <c r="BR1091" s="1" t="s">
        <v>75</v>
      </c>
      <c r="BS1091" s="1" t="s">
        <v>75</v>
      </c>
      <c r="BT1091" s="1" t="s">
        <v>75</v>
      </c>
      <c r="BU1091" s="1" t="s">
        <v>75</v>
      </c>
      <c r="BV1091" s="1" t="s">
        <v>75</v>
      </c>
      <c r="BW1091" s="1" t="s">
        <v>75</v>
      </c>
      <c r="BX1091" s="1" t="s">
        <v>75</v>
      </c>
      <c r="BY1091" s="1" t="s">
        <v>75</v>
      </c>
      <c r="BZ1091" s="1" t="s">
        <v>75</v>
      </c>
      <c r="CA1091" s="1" t="s">
        <v>75</v>
      </c>
      <c r="CB1091" s="1" t="s">
        <v>75</v>
      </c>
      <c r="CC1091" s="1" t="s">
        <v>75</v>
      </c>
      <c r="CD1091" s="1" t="s">
        <v>75</v>
      </c>
      <c r="CE1091" s="1" t="s">
        <v>75</v>
      </c>
      <c r="CF1091" s="1" t="s">
        <v>75</v>
      </c>
      <c r="CG1091" s="1" t="s">
        <v>75</v>
      </c>
      <c r="CH1091" s="1" t="s">
        <v>75</v>
      </c>
    </row>
    <row r="1092" spans="1:86" x14ac:dyDescent="0.5">
      <c r="A1092" s="5" t="str">
        <f t="shared" si="9"/>
        <v>Kojonup2014CVHyola635Fert0N</v>
      </c>
      <c r="B1092" s="1" t="s">
        <v>79</v>
      </c>
      <c r="C1092" s="1">
        <v>2014</v>
      </c>
      <c r="D1092" s="1" t="s">
        <v>72</v>
      </c>
      <c r="E1092" s="2">
        <v>41975</v>
      </c>
      <c r="F1092" s="1">
        <v>0</v>
      </c>
      <c r="G1092" s="1" t="s">
        <v>6</v>
      </c>
      <c r="H1092" s="1" t="s">
        <v>76</v>
      </c>
      <c r="I1092" s="5" t="s">
        <v>260</v>
      </c>
      <c r="J1092" s="5" t="s">
        <v>83</v>
      </c>
      <c r="P1092" s="1">
        <v>216.18111781149253</v>
      </c>
      <c r="X1092" s="1">
        <v>78.939393939393923</v>
      </c>
      <c r="AD1092" s="1">
        <v>44.167651545443107</v>
      </c>
      <c r="AK1092" s="1">
        <v>6.8249125027607365</v>
      </c>
      <c r="AL1092" s="1">
        <v>9</v>
      </c>
      <c r="AM1092" s="1">
        <v>216.18111781149253</v>
      </c>
      <c r="AN1092" s="1">
        <v>71.095571095571103</v>
      </c>
      <c r="AO1092" s="1">
        <v>71.095571095571103</v>
      </c>
      <c r="AP1092" s="1">
        <v>0.41730784688416772</v>
      </c>
      <c r="AQ1092" s="1">
        <v>51.333333333333336</v>
      </c>
      <c r="AR1092" s="1">
        <v>17.2</v>
      </c>
      <c r="AS1092" s="1">
        <v>5.9569127831149116</v>
      </c>
      <c r="AT1092" s="1">
        <v>2041.4013783504984</v>
      </c>
      <c r="AU1092" s="1">
        <v>19419.408482287567</v>
      </c>
      <c r="AV1092" s="1">
        <v>61.5</v>
      </c>
      <c r="AW1092" s="8"/>
      <c r="AX1092" s="1">
        <v>44.167651545443107</v>
      </c>
      <c r="AY1092" s="1" t="s">
        <v>75</v>
      </c>
      <c r="AZ1092" s="1">
        <v>12.860184435147969</v>
      </c>
      <c r="BA1092" s="1">
        <v>1.3925177688266503E-2</v>
      </c>
      <c r="BB1092" s="1">
        <v>8.8191710369209281E-2</v>
      </c>
      <c r="BC1092" s="1">
        <v>0.41633319989324208</v>
      </c>
      <c r="BD1092" s="1">
        <v>0.57362757776124362</v>
      </c>
      <c r="BE1092" s="1">
        <v>162.49667262401329</v>
      </c>
      <c r="BF1092" s="1">
        <v>2259.9616228696314</v>
      </c>
      <c r="BG1092" s="1">
        <v>10</v>
      </c>
      <c r="BH1092" s="8"/>
      <c r="BI1092" s="7">
        <v>3.0175438596491224</v>
      </c>
      <c r="BJ1092" s="7">
        <v>7.3040912261972291E-2</v>
      </c>
      <c r="BK1092" s="1" t="s">
        <v>75</v>
      </c>
      <c r="BL1092" s="1" t="s">
        <v>75</v>
      </c>
      <c r="BM1092" s="1" t="s">
        <v>75</v>
      </c>
      <c r="BN1092" s="1" t="s">
        <v>75</v>
      </c>
      <c r="BO1092" s="1" t="s">
        <v>75</v>
      </c>
      <c r="BP1092" s="1" t="s">
        <v>75</v>
      </c>
      <c r="BQ1092" s="1" t="s">
        <v>75</v>
      </c>
      <c r="BR1092" s="1" t="s">
        <v>75</v>
      </c>
      <c r="BS1092" s="1" t="s">
        <v>75</v>
      </c>
      <c r="BT1092" s="1" t="s">
        <v>75</v>
      </c>
      <c r="BU1092" s="1" t="s">
        <v>75</v>
      </c>
      <c r="BV1092" s="1" t="s">
        <v>75</v>
      </c>
      <c r="BW1092" s="1" t="s">
        <v>75</v>
      </c>
      <c r="BX1092" s="1" t="s">
        <v>75</v>
      </c>
      <c r="BY1092" s="1" t="s">
        <v>75</v>
      </c>
      <c r="BZ1092" s="1" t="s">
        <v>75</v>
      </c>
      <c r="CA1092" s="1" t="s">
        <v>75</v>
      </c>
      <c r="CB1092" s="1" t="s">
        <v>75</v>
      </c>
      <c r="CC1092" s="1" t="s">
        <v>75</v>
      </c>
      <c r="CD1092" s="1" t="s">
        <v>75</v>
      </c>
      <c r="CE1092" s="1" t="s">
        <v>75</v>
      </c>
      <c r="CF1092" s="1" t="s">
        <v>75</v>
      </c>
      <c r="CG1092" s="1" t="s">
        <v>75</v>
      </c>
      <c r="CH1092" s="1" t="s">
        <v>75</v>
      </c>
    </row>
    <row r="1093" spans="1:86" x14ac:dyDescent="0.5">
      <c r="A1093" s="5" t="str">
        <f t="shared" si="9"/>
        <v>Kojonup2014CVHyola750_TTFert0N</v>
      </c>
      <c r="B1093" s="1" t="s">
        <v>79</v>
      </c>
      <c r="C1093" s="1">
        <v>2014</v>
      </c>
      <c r="D1093" s="1" t="s">
        <v>72</v>
      </c>
      <c r="E1093" s="2">
        <v>41975</v>
      </c>
      <c r="F1093" s="1">
        <v>0</v>
      </c>
      <c r="G1093" s="1" t="s">
        <v>73</v>
      </c>
      <c r="H1093" s="1" t="s">
        <v>76</v>
      </c>
      <c r="I1093" s="5" t="s">
        <v>263</v>
      </c>
      <c r="J1093" s="5" t="s">
        <v>83</v>
      </c>
      <c r="P1093" s="1">
        <v>328.26497985866575</v>
      </c>
      <c r="X1093" s="1">
        <v>63.484848484848477</v>
      </c>
      <c r="AD1093" s="1">
        <v>21.76488745767162</v>
      </c>
      <c r="AK1093" s="1">
        <v>4.696969696969715</v>
      </c>
      <c r="AL1093" s="1">
        <v>9</v>
      </c>
      <c r="AM1093" s="1">
        <v>328.26497985866575</v>
      </c>
      <c r="AN1093" s="1">
        <v>110.72261072261071</v>
      </c>
      <c r="AO1093" s="1">
        <v>110.72261072261071</v>
      </c>
      <c r="AP1093" s="1">
        <v>0.41626869700907382</v>
      </c>
      <c r="AQ1093" s="1">
        <v>50.533333333333331</v>
      </c>
      <c r="AR1093" s="1">
        <v>17.900000000000002</v>
      </c>
      <c r="AS1093" s="1">
        <v>5.2826931241225106</v>
      </c>
      <c r="AT1093" s="1">
        <v>2285.1547750737245</v>
      </c>
      <c r="AU1093" s="1">
        <v>25805.984332652592</v>
      </c>
      <c r="AV1093" s="1">
        <v>53.166666666666664</v>
      </c>
      <c r="AW1093" s="8"/>
      <c r="AX1093" s="1">
        <v>21.76488745767162</v>
      </c>
      <c r="AY1093" s="1" t="s">
        <v>75</v>
      </c>
      <c r="AZ1093" s="1">
        <v>9.8033821918769686</v>
      </c>
      <c r="BA1093" s="1">
        <v>2.3003633018922068E-2</v>
      </c>
      <c r="BB1093" s="1">
        <v>0.36666666666681003</v>
      </c>
      <c r="BC1093" s="1">
        <v>0.3511884584283998</v>
      </c>
      <c r="BD1093" s="1">
        <v>0.1668576935542905</v>
      </c>
      <c r="BE1093" s="1">
        <v>123.52425564021257</v>
      </c>
      <c r="BF1093" s="1">
        <v>1675.3697166217257</v>
      </c>
      <c r="BG1093" s="1">
        <v>7.6175965880176202</v>
      </c>
      <c r="BH1093" s="8"/>
      <c r="BI1093" s="7">
        <v>3.1403508771929829</v>
      </c>
      <c r="BJ1093" s="7">
        <v>6.1612010250596455E-2</v>
      </c>
      <c r="BK1093" s="1" t="s">
        <v>75</v>
      </c>
      <c r="BL1093" s="1" t="s">
        <v>75</v>
      </c>
      <c r="BM1093" s="1" t="s">
        <v>75</v>
      </c>
      <c r="BN1093" s="1" t="s">
        <v>75</v>
      </c>
      <c r="BO1093" s="1" t="s">
        <v>75</v>
      </c>
      <c r="BP1093" s="1" t="s">
        <v>75</v>
      </c>
      <c r="BQ1093" s="1" t="s">
        <v>75</v>
      </c>
      <c r="BR1093" s="1" t="s">
        <v>75</v>
      </c>
      <c r="BS1093" s="1" t="s">
        <v>75</v>
      </c>
      <c r="BT1093" s="1" t="s">
        <v>75</v>
      </c>
      <c r="BU1093" s="1" t="s">
        <v>75</v>
      </c>
      <c r="BV1093" s="1" t="s">
        <v>75</v>
      </c>
      <c r="BW1093" s="1" t="s">
        <v>75</v>
      </c>
      <c r="BX1093" s="1" t="s">
        <v>75</v>
      </c>
      <c r="BY1093" s="1" t="s">
        <v>75</v>
      </c>
      <c r="BZ1093" s="1" t="s">
        <v>75</v>
      </c>
      <c r="CA1093" s="1" t="s">
        <v>75</v>
      </c>
      <c r="CB1093" s="1" t="s">
        <v>75</v>
      </c>
      <c r="CC1093" s="1" t="s">
        <v>75</v>
      </c>
      <c r="CD1093" s="1" t="s">
        <v>75</v>
      </c>
      <c r="CE1093" s="1" t="s">
        <v>75</v>
      </c>
      <c r="CF1093" s="1" t="s">
        <v>75</v>
      </c>
      <c r="CG1093" s="1" t="s">
        <v>75</v>
      </c>
      <c r="CH1093" s="1" t="s">
        <v>75</v>
      </c>
    </row>
    <row r="1094" spans="1:86" x14ac:dyDescent="0.5">
      <c r="A1094" s="5" t="str">
        <f t="shared" si="9"/>
        <v>Kojonup2014CVNS_DiamondFert0N</v>
      </c>
      <c r="B1094" s="1" t="s">
        <v>79</v>
      </c>
      <c r="C1094" s="1">
        <v>2014</v>
      </c>
      <c r="D1094" s="1" t="s">
        <v>72</v>
      </c>
      <c r="E1094" s="2">
        <v>41975</v>
      </c>
      <c r="F1094" s="1">
        <v>0</v>
      </c>
      <c r="G1094" s="1" t="s">
        <v>6</v>
      </c>
      <c r="H1094" s="1" t="s">
        <v>76</v>
      </c>
      <c r="I1094" s="5" t="s">
        <v>269</v>
      </c>
      <c r="J1094" s="5" t="s">
        <v>82</v>
      </c>
      <c r="P1094" s="1">
        <v>326.66951548424663</v>
      </c>
      <c r="X1094" s="1">
        <v>71.36363636363636</v>
      </c>
      <c r="AD1094" s="1">
        <v>110.24204595799455</v>
      </c>
      <c r="AK1094" s="1">
        <v>6.3690453202981052</v>
      </c>
      <c r="AL1094" s="1">
        <v>9</v>
      </c>
      <c r="AM1094" s="1">
        <v>326.66951548424663</v>
      </c>
      <c r="AN1094" s="1">
        <v>83.916083916083906</v>
      </c>
      <c r="AO1094" s="1">
        <v>83.916083916083906</v>
      </c>
      <c r="AP1094" s="1">
        <v>0.37830553818797275</v>
      </c>
      <c r="AQ1094" s="1">
        <v>48.70000000000001</v>
      </c>
      <c r="AR1094" s="1">
        <v>15.800000000000002</v>
      </c>
      <c r="AS1094" s="1">
        <v>4.0116255089277351</v>
      </c>
      <c r="AT1094" s="1">
        <v>2859.0427546636574</v>
      </c>
      <c r="AU1094" s="1">
        <v>46435.612213337554</v>
      </c>
      <c r="AV1094" s="1">
        <v>44.5</v>
      </c>
      <c r="AW1094" s="8"/>
      <c r="AX1094" s="1">
        <v>110.24204595799455</v>
      </c>
      <c r="AY1094" s="1" t="s">
        <v>75</v>
      </c>
      <c r="AZ1094" s="1">
        <v>12.237762237762263</v>
      </c>
      <c r="BA1094" s="1">
        <v>0.11190455837358602</v>
      </c>
      <c r="BB1094" s="1">
        <v>0.25166114784149096</v>
      </c>
      <c r="BC1094" s="1">
        <v>0.34641016151372733</v>
      </c>
      <c r="BD1094" s="1">
        <v>1.4642223179285292</v>
      </c>
      <c r="BE1094" s="1">
        <v>1836.5156769982405</v>
      </c>
      <c r="BF1094" s="1">
        <v>29547.060589918623</v>
      </c>
      <c r="BG1094" s="1">
        <v>14.166666666666661</v>
      </c>
      <c r="BH1094" s="8"/>
      <c r="BI1094" s="7">
        <v>2.7719298245614037</v>
      </c>
      <c r="BJ1094" s="7">
        <v>6.0773712546267948E-2</v>
      </c>
      <c r="BK1094" s="1" t="s">
        <v>75</v>
      </c>
      <c r="BL1094" s="1" t="s">
        <v>75</v>
      </c>
      <c r="BM1094" s="1" t="s">
        <v>75</v>
      </c>
      <c r="BN1094" s="1" t="s">
        <v>75</v>
      </c>
      <c r="BO1094" s="1" t="s">
        <v>75</v>
      </c>
      <c r="BP1094" s="1" t="s">
        <v>75</v>
      </c>
      <c r="BQ1094" s="1" t="s">
        <v>75</v>
      </c>
      <c r="BR1094" s="1" t="s">
        <v>75</v>
      </c>
      <c r="BS1094" s="1" t="s">
        <v>75</v>
      </c>
      <c r="BT1094" s="1" t="s">
        <v>75</v>
      </c>
      <c r="BU1094" s="1" t="s">
        <v>75</v>
      </c>
      <c r="BV1094" s="1" t="s">
        <v>75</v>
      </c>
      <c r="BW1094" s="1" t="s">
        <v>75</v>
      </c>
      <c r="BX1094" s="1" t="s">
        <v>75</v>
      </c>
      <c r="BY1094" s="1" t="s">
        <v>75</v>
      </c>
      <c r="BZ1094" s="1" t="s">
        <v>75</v>
      </c>
      <c r="CA1094" s="1" t="s">
        <v>75</v>
      </c>
      <c r="CB1094" s="1" t="s">
        <v>75</v>
      </c>
      <c r="CC1094" s="1" t="s">
        <v>75</v>
      </c>
      <c r="CD1094" s="1" t="s">
        <v>75</v>
      </c>
      <c r="CE1094" s="1" t="s">
        <v>75</v>
      </c>
      <c r="CF1094" s="1" t="s">
        <v>75</v>
      </c>
      <c r="CG1094" s="1" t="s">
        <v>75</v>
      </c>
      <c r="CH1094" s="1" t="s">
        <v>75</v>
      </c>
    </row>
    <row r="1095" spans="1:86" x14ac:dyDescent="0.5">
      <c r="A1095" s="5" t="str">
        <f t="shared" si="9"/>
        <v>Kojonup2014CV43C80_CLFert0N</v>
      </c>
      <c r="B1095" s="1" t="s">
        <v>79</v>
      </c>
      <c r="C1095" s="1">
        <v>2014</v>
      </c>
      <c r="D1095" s="1" t="s">
        <v>72</v>
      </c>
      <c r="E1095" s="2">
        <v>41975</v>
      </c>
      <c r="F1095" s="1">
        <v>0</v>
      </c>
      <c r="G1095" s="1" t="s">
        <v>77</v>
      </c>
      <c r="H1095" s="1" t="s">
        <v>74</v>
      </c>
      <c r="I1095" s="5" t="s">
        <v>154</v>
      </c>
      <c r="J1095" s="5" t="s">
        <v>82</v>
      </c>
      <c r="P1095" s="1">
        <v>148.49807508222992</v>
      </c>
      <c r="X1095" s="1">
        <v>64.393939393939391</v>
      </c>
      <c r="AD1095" s="1">
        <v>14.516677602174763</v>
      </c>
      <c r="AK1095" s="1">
        <v>6.6459733937761616</v>
      </c>
      <c r="AL1095" s="1">
        <v>9</v>
      </c>
      <c r="AM1095" s="1">
        <v>148.49807508222992</v>
      </c>
      <c r="AN1095" s="1">
        <v>58.857808857808855</v>
      </c>
      <c r="AO1095" s="1">
        <v>58.857808857808855</v>
      </c>
      <c r="AP1095" s="1">
        <v>0.47336693248957679</v>
      </c>
      <c r="AQ1095" s="1">
        <v>48.300000000000004</v>
      </c>
      <c r="AR1095" s="1">
        <v>17.466666666666669</v>
      </c>
      <c r="AS1095" s="1">
        <v>5.3805893473099653</v>
      </c>
      <c r="AT1095" s="1">
        <v>1319.6256670271709</v>
      </c>
      <c r="AU1095" s="1">
        <v>13283.61021182197</v>
      </c>
      <c r="AV1095" s="1">
        <v>69.944444444444457</v>
      </c>
      <c r="AW1095" s="8"/>
      <c r="AX1095" s="1">
        <v>14.516677602174763</v>
      </c>
      <c r="AY1095" s="1" t="s">
        <v>75</v>
      </c>
      <c r="AZ1095" s="1">
        <v>1.5418131183360806</v>
      </c>
      <c r="BA1095" s="1">
        <v>3.7763315543920352E-2</v>
      </c>
      <c r="BB1095" s="1">
        <v>0.66583281184780729</v>
      </c>
      <c r="BC1095" s="1">
        <v>0.66916199666280318</v>
      </c>
      <c r="BD1095" s="1">
        <v>0.65197674126262939</v>
      </c>
      <c r="BE1095" s="1">
        <v>14.725435738030798</v>
      </c>
      <c r="BF1095" s="1">
        <v>1753.5231537175528</v>
      </c>
      <c r="BG1095" s="1">
        <v>19.688390387468999</v>
      </c>
      <c r="BH1095" s="8"/>
      <c r="BI1095" s="7">
        <v>3.064327485380117</v>
      </c>
      <c r="BJ1095" s="7">
        <v>0.11739684151979003</v>
      </c>
      <c r="BK1095" s="1" t="s">
        <v>75</v>
      </c>
      <c r="BL1095" s="1" t="s">
        <v>75</v>
      </c>
      <c r="BM1095" s="1" t="s">
        <v>75</v>
      </c>
      <c r="BN1095" s="1" t="s">
        <v>75</v>
      </c>
      <c r="BO1095" s="1" t="s">
        <v>75</v>
      </c>
      <c r="BP1095" s="1" t="s">
        <v>75</v>
      </c>
      <c r="BQ1095" s="1" t="s">
        <v>75</v>
      </c>
      <c r="BR1095" s="1" t="s">
        <v>75</v>
      </c>
      <c r="BS1095" s="1" t="s">
        <v>75</v>
      </c>
      <c r="BT1095" s="1" t="s">
        <v>75</v>
      </c>
      <c r="BU1095" s="1" t="s">
        <v>75</v>
      </c>
      <c r="BV1095" s="1" t="s">
        <v>75</v>
      </c>
      <c r="BW1095" s="1" t="s">
        <v>75</v>
      </c>
      <c r="BX1095" s="1" t="s">
        <v>75</v>
      </c>
      <c r="BY1095" s="1" t="s">
        <v>75</v>
      </c>
      <c r="BZ1095" s="1" t="s">
        <v>75</v>
      </c>
      <c r="CA1095" s="1" t="s">
        <v>75</v>
      </c>
      <c r="CB1095" s="1" t="s">
        <v>75</v>
      </c>
      <c r="CC1095" s="1" t="s">
        <v>75</v>
      </c>
      <c r="CD1095" s="1" t="s">
        <v>75</v>
      </c>
      <c r="CE1095" s="1" t="s">
        <v>75</v>
      </c>
      <c r="CF1095" s="1" t="s">
        <v>75</v>
      </c>
      <c r="CG1095" s="1" t="s">
        <v>75</v>
      </c>
      <c r="CH1095" s="1" t="s">
        <v>75</v>
      </c>
    </row>
    <row r="1096" spans="1:86" x14ac:dyDescent="0.5">
      <c r="A1096" s="5" t="str">
        <f t="shared" si="9"/>
        <v>Kojonup2014CV44Y26_RRFert0N</v>
      </c>
      <c r="B1096" s="1" t="s">
        <v>79</v>
      </c>
      <c r="C1096" s="1">
        <v>2014</v>
      </c>
      <c r="D1096" s="1" t="s">
        <v>72</v>
      </c>
      <c r="E1096" s="2">
        <v>41975</v>
      </c>
      <c r="F1096" s="1">
        <v>0</v>
      </c>
      <c r="G1096" s="1" t="s">
        <v>78</v>
      </c>
      <c r="H1096" s="1" t="s">
        <v>76</v>
      </c>
      <c r="I1096" s="5" t="s">
        <v>274</v>
      </c>
      <c r="J1096" s="5" t="s">
        <v>81</v>
      </c>
      <c r="P1096" s="1">
        <v>282.05359535706907</v>
      </c>
      <c r="X1096" s="1">
        <v>65.757575757575751</v>
      </c>
      <c r="AD1096" s="1">
        <v>29.460932223723077</v>
      </c>
      <c r="AK1096" s="1">
        <v>6.354611204700249</v>
      </c>
      <c r="AL1096" s="1">
        <v>9</v>
      </c>
      <c r="AM1096" s="1">
        <v>282.05359535706907</v>
      </c>
      <c r="AN1096" s="1">
        <v>90.909090909090907</v>
      </c>
      <c r="AO1096" s="1">
        <v>90.909090909090907</v>
      </c>
      <c r="AP1096" s="1">
        <v>0.37792837165784537</v>
      </c>
      <c r="AQ1096" s="1">
        <v>47.933333333333337</v>
      </c>
      <c r="AR1096" s="1">
        <v>16.466666666666665</v>
      </c>
      <c r="AS1096" s="1">
        <v>4.0211646097080358</v>
      </c>
      <c r="AT1096" s="1">
        <v>1650.9538477468748</v>
      </c>
      <c r="AU1096" s="1">
        <v>30750.790883515179</v>
      </c>
      <c r="AV1096" s="1">
        <v>66.055555555555557</v>
      </c>
      <c r="AW1096" s="8"/>
      <c r="AX1096" s="1">
        <v>29.460932223723077</v>
      </c>
      <c r="AY1096" s="1" t="s">
        <v>75</v>
      </c>
      <c r="AZ1096" s="1">
        <v>6.6187742958045597</v>
      </c>
      <c r="BA1096" s="1">
        <v>1.0180483473716341E-2</v>
      </c>
      <c r="BB1096" s="1">
        <v>0.29627314724359033</v>
      </c>
      <c r="BC1096" s="1">
        <v>0.43333333333333307</v>
      </c>
      <c r="BD1096" s="1">
        <v>0.93182304119519177</v>
      </c>
      <c r="BE1096" s="1">
        <v>158.21560461680403</v>
      </c>
      <c r="BF1096" s="1">
        <v>9667.709939690174</v>
      </c>
      <c r="BG1096" s="1">
        <v>10.248004924777847</v>
      </c>
      <c r="BH1096" s="8"/>
      <c r="BI1096" s="7">
        <v>2.8888888888888884</v>
      </c>
      <c r="BJ1096" s="7">
        <v>7.6023391812865451E-2</v>
      </c>
      <c r="BK1096" s="1" t="s">
        <v>75</v>
      </c>
      <c r="BL1096" s="1" t="s">
        <v>75</v>
      </c>
      <c r="BM1096" s="1" t="s">
        <v>75</v>
      </c>
      <c r="BN1096" s="1" t="s">
        <v>75</v>
      </c>
      <c r="BO1096" s="1" t="s">
        <v>75</v>
      </c>
      <c r="BP1096" s="1" t="s">
        <v>75</v>
      </c>
      <c r="BQ1096" s="1" t="s">
        <v>75</v>
      </c>
      <c r="BR1096" s="1" t="s">
        <v>75</v>
      </c>
      <c r="BS1096" s="1" t="s">
        <v>75</v>
      </c>
      <c r="BT1096" s="1" t="s">
        <v>75</v>
      </c>
      <c r="BU1096" s="1" t="s">
        <v>75</v>
      </c>
      <c r="BV1096" s="1" t="s">
        <v>75</v>
      </c>
      <c r="BW1096" s="1" t="s">
        <v>75</v>
      </c>
      <c r="BX1096" s="1" t="s">
        <v>75</v>
      </c>
      <c r="BY1096" s="1" t="s">
        <v>75</v>
      </c>
      <c r="BZ1096" s="1" t="s">
        <v>75</v>
      </c>
      <c r="CA1096" s="1" t="s">
        <v>75</v>
      </c>
      <c r="CB1096" s="1" t="s">
        <v>75</v>
      </c>
      <c r="CC1096" s="1" t="s">
        <v>75</v>
      </c>
      <c r="CD1096" s="1" t="s">
        <v>75</v>
      </c>
      <c r="CE1096" s="1" t="s">
        <v>75</v>
      </c>
      <c r="CF1096" s="1" t="s">
        <v>75</v>
      </c>
      <c r="CG1096" s="1" t="s">
        <v>75</v>
      </c>
      <c r="CH1096" s="1" t="s">
        <v>75</v>
      </c>
    </row>
    <row r="1097" spans="1:86" x14ac:dyDescent="0.5">
      <c r="A1097" s="5" t="str">
        <f t="shared" si="9"/>
        <v>Kojonup2014CV44Y87_CLFert0N</v>
      </c>
      <c r="B1097" s="1" t="s">
        <v>79</v>
      </c>
      <c r="C1097" s="1">
        <v>2014</v>
      </c>
      <c r="D1097" s="1" t="s">
        <v>72</v>
      </c>
      <c r="E1097" s="2">
        <v>41975</v>
      </c>
      <c r="F1097" s="1">
        <v>0</v>
      </c>
      <c r="G1097" s="1" t="s">
        <v>77</v>
      </c>
      <c r="H1097" s="1" t="s">
        <v>76</v>
      </c>
      <c r="I1097" s="5" t="s">
        <v>277</v>
      </c>
      <c r="J1097" s="5" t="s">
        <v>81</v>
      </c>
      <c r="P1097" s="1">
        <v>230.95925552150496</v>
      </c>
      <c r="X1097" s="1">
        <v>64.393939393939391</v>
      </c>
      <c r="AD1097" s="1">
        <v>9.0379655260551583</v>
      </c>
      <c r="AK1097" s="1">
        <v>14.288288499540345</v>
      </c>
      <c r="AL1097" s="1">
        <v>9</v>
      </c>
      <c r="AM1097" s="1">
        <v>230.95925552150496</v>
      </c>
      <c r="AN1097" s="1">
        <v>75.757575757575751</v>
      </c>
      <c r="AO1097" s="1">
        <v>75.757575757575751</v>
      </c>
      <c r="AP1097" s="1">
        <v>0.36200884652614079</v>
      </c>
      <c r="AQ1097" s="1">
        <v>45.800000000000004</v>
      </c>
      <c r="AR1097" s="1">
        <v>18.033333333333335</v>
      </c>
      <c r="AS1097" s="1">
        <v>4.8764428961409889</v>
      </c>
      <c r="AT1097" s="1">
        <v>1424.0525505036974</v>
      </c>
      <c r="AU1097" s="1">
        <v>17161.91796946543</v>
      </c>
      <c r="AV1097" s="1">
        <v>84.3888888888889</v>
      </c>
      <c r="AW1097" s="8"/>
      <c r="AX1097" s="1">
        <v>9.0379655260551583</v>
      </c>
      <c r="AY1097" s="1" t="s">
        <v>75</v>
      </c>
      <c r="AZ1097" s="1">
        <v>6.7206075726519625</v>
      </c>
      <c r="BA1097" s="1">
        <v>1.6064152242993249E-2</v>
      </c>
      <c r="BB1097" s="1">
        <v>0.4041451884324605</v>
      </c>
      <c r="BC1097" s="1">
        <v>0.29627314724384612</v>
      </c>
      <c r="BD1097" s="1">
        <v>0.28191759845313019</v>
      </c>
      <c r="BE1097" s="1">
        <v>16.706169487363319</v>
      </c>
      <c r="BF1097" s="1">
        <v>564.54334898466038</v>
      </c>
      <c r="BG1097" s="1">
        <v>14.344418624643252</v>
      </c>
      <c r="BH1097" s="8"/>
      <c r="BI1097" s="7">
        <v>3.1637426900584797</v>
      </c>
      <c r="BJ1097" s="7">
        <v>5.1977745130499318E-2</v>
      </c>
      <c r="BK1097" s="1" t="s">
        <v>75</v>
      </c>
      <c r="BL1097" s="1" t="s">
        <v>75</v>
      </c>
      <c r="BM1097" s="1" t="s">
        <v>75</v>
      </c>
      <c r="BN1097" s="1" t="s">
        <v>75</v>
      </c>
      <c r="BO1097" s="1" t="s">
        <v>75</v>
      </c>
      <c r="BP1097" s="1" t="s">
        <v>75</v>
      </c>
      <c r="BQ1097" s="1" t="s">
        <v>75</v>
      </c>
      <c r="BR1097" s="1" t="s">
        <v>75</v>
      </c>
      <c r="BS1097" s="1" t="s">
        <v>75</v>
      </c>
      <c r="BT1097" s="1" t="s">
        <v>75</v>
      </c>
      <c r="BU1097" s="1" t="s">
        <v>75</v>
      </c>
      <c r="BV1097" s="1" t="s">
        <v>75</v>
      </c>
      <c r="BW1097" s="1" t="s">
        <v>75</v>
      </c>
      <c r="BX1097" s="1" t="s">
        <v>75</v>
      </c>
      <c r="BY1097" s="1" t="s">
        <v>75</v>
      </c>
      <c r="BZ1097" s="1" t="s">
        <v>75</v>
      </c>
      <c r="CA1097" s="1" t="s">
        <v>75</v>
      </c>
      <c r="CB1097" s="1" t="s">
        <v>75</v>
      </c>
      <c r="CC1097" s="1" t="s">
        <v>75</v>
      </c>
      <c r="CD1097" s="1" t="s">
        <v>75</v>
      </c>
      <c r="CE1097" s="1" t="s">
        <v>75</v>
      </c>
      <c r="CF1097" s="1" t="s">
        <v>75</v>
      </c>
      <c r="CG1097" s="1" t="s">
        <v>75</v>
      </c>
      <c r="CH1097" s="1" t="s">
        <v>75</v>
      </c>
    </row>
    <row r="1098" spans="1:86" x14ac:dyDescent="0.5">
      <c r="A1098" s="5" t="str">
        <f t="shared" si="9"/>
        <v>Kojonup2014CV45Y86_CLFert0N</v>
      </c>
      <c r="B1098" s="1" t="s">
        <v>79</v>
      </c>
      <c r="C1098" s="1">
        <v>2014</v>
      </c>
      <c r="D1098" s="1" t="s">
        <v>72</v>
      </c>
      <c r="E1098" s="2">
        <v>41975</v>
      </c>
      <c r="F1098" s="1">
        <v>0</v>
      </c>
      <c r="G1098" s="1" t="s">
        <v>77</v>
      </c>
      <c r="H1098" s="1" t="s">
        <v>76</v>
      </c>
      <c r="I1098" s="5" t="s">
        <v>90</v>
      </c>
      <c r="J1098" s="5" t="s">
        <v>81</v>
      </c>
      <c r="P1098" s="1">
        <v>209.98049337961274</v>
      </c>
      <c r="X1098" s="1">
        <v>60.303030303030305</v>
      </c>
      <c r="AD1098" s="1">
        <v>25.102436971622915</v>
      </c>
      <c r="AK1098" s="1">
        <v>2.2319575549478814</v>
      </c>
      <c r="AL1098" s="1">
        <v>9</v>
      </c>
      <c r="AM1098" s="1">
        <v>209.98049337961274</v>
      </c>
      <c r="AN1098" s="1">
        <v>74.592074592074582</v>
      </c>
      <c r="AO1098" s="1">
        <v>74.592074592074582</v>
      </c>
      <c r="AP1098" s="1">
        <v>0.40766113014316924</v>
      </c>
      <c r="AQ1098" s="1">
        <v>46.699999999999996</v>
      </c>
      <c r="AR1098" s="1">
        <v>18.666666666666668</v>
      </c>
      <c r="AS1098" s="1">
        <v>4.9648644176327466</v>
      </c>
      <c r="AT1098" s="1">
        <v>1424.456871278441</v>
      </c>
      <c r="AU1098" s="1">
        <v>17047.101937910029</v>
      </c>
      <c r="AV1098" s="1">
        <v>55.333333333333336</v>
      </c>
      <c r="AW1098" s="8"/>
      <c r="AX1098" s="1">
        <v>25.102436971622915</v>
      </c>
      <c r="AY1098" s="1" t="s">
        <v>75</v>
      </c>
      <c r="AZ1098" s="1">
        <v>6.7206075726520167</v>
      </c>
      <c r="BA1098" s="1">
        <v>1.6228380565116114E-2</v>
      </c>
      <c r="BB1098" s="1">
        <v>0.19999999999990906</v>
      </c>
      <c r="BC1098" s="1">
        <v>0.58972686709849209</v>
      </c>
      <c r="BD1098" s="1">
        <v>0.14680111588599448</v>
      </c>
      <c r="BE1098" s="1">
        <v>165.25628344396793</v>
      </c>
      <c r="BF1098" s="1">
        <v>1154.3169473545306</v>
      </c>
      <c r="BG1098" s="1">
        <v>2.0092379244472531</v>
      </c>
      <c r="BH1098" s="8"/>
      <c r="BI1098" s="7">
        <v>3.2748538011695909</v>
      </c>
      <c r="BJ1098" s="7">
        <v>0.10346085387692844</v>
      </c>
      <c r="BK1098" s="1" t="s">
        <v>75</v>
      </c>
      <c r="BL1098" s="1" t="s">
        <v>75</v>
      </c>
      <c r="BM1098" s="1" t="s">
        <v>75</v>
      </c>
      <c r="BN1098" s="1" t="s">
        <v>75</v>
      </c>
      <c r="BO1098" s="1" t="s">
        <v>75</v>
      </c>
      <c r="BP1098" s="1" t="s">
        <v>75</v>
      </c>
      <c r="BQ1098" s="1" t="s">
        <v>75</v>
      </c>
      <c r="BR1098" s="1" t="s">
        <v>75</v>
      </c>
      <c r="BS1098" s="1" t="s">
        <v>75</v>
      </c>
      <c r="BT1098" s="1" t="s">
        <v>75</v>
      </c>
      <c r="BU1098" s="1" t="s">
        <v>75</v>
      </c>
      <c r="BV1098" s="1" t="s">
        <v>75</v>
      </c>
      <c r="BW1098" s="1" t="s">
        <v>75</v>
      </c>
      <c r="BX1098" s="1" t="s">
        <v>75</v>
      </c>
      <c r="BY1098" s="1" t="s">
        <v>75</v>
      </c>
      <c r="BZ1098" s="1" t="s">
        <v>75</v>
      </c>
      <c r="CA1098" s="1" t="s">
        <v>75</v>
      </c>
      <c r="CB1098" s="1" t="s">
        <v>75</v>
      </c>
      <c r="CC1098" s="1" t="s">
        <v>75</v>
      </c>
      <c r="CD1098" s="1" t="s">
        <v>75</v>
      </c>
      <c r="CE1098" s="1" t="s">
        <v>75</v>
      </c>
      <c r="CF1098" s="1" t="s">
        <v>75</v>
      </c>
      <c r="CG1098" s="1" t="s">
        <v>75</v>
      </c>
      <c r="CH1098" s="1" t="s">
        <v>75</v>
      </c>
    </row>
    <row r="1099" spans="1:86" x14ac:dyDescent="0.5">
      <c r="A1099" s="5" t="str">
        <f t="shared" si="9"/>
        <v>Kojonup2014CVATR_StingrayFert150N</v>
      </c>
      <c r="B1099" s="1" t="s">
        <v>79</v>
      </c>
      <c r="C1099" s="1">
        <v>2014</v>
      </c>
      <c r="D1099" s="1" t="s">
        <v>72</v>
      </c>
      <c r="E1099" s="2">
        <v>41975</v>
      </c>
      <c r="F1099" s="1">
        <v>150</v>
      </c>
      <c r="G1099" s="1" t="s">
        <v>73</v>
      </c>
      <c r="H1099" s="1" t="s">
        <v>74</v>
      </c>
      <c r="I1099" s="5" t="s">
        <v>107</v>
      </c>
      <c r="J1099" s="5" t="s">
        <v>82</v>
      </c>
      <c r="P1099" s="1">
        <v>700.32844354030169</v>
      </c>
      <c r="X1099" s="1">
        <v>77.12121212121211</v>
      </c>
      <c r="AD1099" s="1">
        <v>21.042943161646082</v>
      </c>
      <c r="AK1099" s="1">
        <v>4.3307896751382939</v>
      </c>
      <c r="AL1099" s="1">
        <v>9</v>
      </c>
      <c r="AM1099" s="1">
        <v>700.32844354030169</v>
      </c>
      <c r="AN1099" s="1">
        <v>245.33799533799532</v>
      </c>
      <c r="AO1099" s="1">
        <v>245.33799533799532</v>
      </c>
      <c r="AP1099" s="1">
        <v>0.42167726990811483</v>
      </c>
      <c r="AQ1099" s="1">
        <v>49.199999999999996</v>
      </c>
      <c r="AR1099" s="1">
        <v>17.433333333333334</v>
      </c>
      <c r="AS1099" s="1">
        <v>3.3253134996922764</v>
      </c>
      <c r="AT1099" s="1">
        <v>4190.3947639201715</v>
      </c>
      <c r="AU1099" s="1">
        <v>88687.03210579681</v>
      </c>
      <c r="AV1099" s="1">
        <v>101.77777777777777</v>
      </c>
      <c r="AW1099" s="8"/>
      <c r="AX1099" s="1">
        <v>21.042943161646082</v>
      </c>
      <c r="AY1099" s="1" t="s">
        <v>75</v>
      </c>
      <c r="AZ1099" s="1">
        <v>3.5447334092644298</v>
      </c>
      <c r="BA1099" s="1">
        <v>1.1588257131509672E-2</v>
      </c>
      <c r="BB1099" s="1">
        <v>0.35118845842858865</v>
      </c>
      <c r="BC1099" s="1">
        <v>0.16666666666664773</v>
      </c>
      <c r="BD1099" s="1">
        <v>1.9971772534095013E-2</v>
      </c>
      <c r="BE1099" s="1">
        <v>168.84734788579308</v>
      </c>
      <c r="BF1099" s="1">
        <v>1515.3190142404908</v>
      </c>
      <c r="BG1099" s="1">
        <v>21.06193101953394</v>
      </c>
      <c r="BH1099" s="8"/>
      <c r="BI1099" s="7">
        <v>3.0584795321637426</v>
      </c>
      <c r="BJ1099" s="7">
        <v>2.9239766081868023E-2</v>
      </c>
      <c r="BK1099" s="1" t="s">
        <v>75</v>
      </c>
      <c r="BL1099" s="1" t="s">
        <v>75</v>
      </c>
      <c r="BM1099" s="1" t="s">
        <v>75</v>
      </c>
      <c r="BN1099" s="1" t="s">
        <v>75</v>
      </c>
      <c r="BO1099" s="1" t="s">
        <v>75</v>
      </c>
      <c r="BP1099" s="1" t="s">
        <v>75</v>
      </c>
      <c r="BQ1099" s="1" t="s">
        <v>75</v>
      </c>
      <c r="BR1099" s="1" t="s">
        <v>75</v>
      </c>
      <c r="BS1099" s="1" t="s">
        <v>75</v>
      </c>
      <c r="BT1099" s="1" t="s">
        <v>75</v>
      </c>
      <c r="BU1099" s="1" t="s">
        <v>75</v>
      </c>
      <c r="BV1099" s="1" t="s">
        <v>75</v>
      </c>
      <c r="BW1099" s="1" t="s">
        <v>75</v>
      </c>
      <c r="BX1099" s="1" t="s">
        <v>75</v>
      </c>
      <c r="BY1099" s="1" t="s">
        <v>75</v>
      </c>
      <c r="BZ1099" s="1" t="s">
        <v>75</v>
      </c>
      <c r="CA1099" s="1" t="s">
        <v>75</v>
      </c>
      <c r="CB1099" s="1" t="s">
        <v>75</v>
      </c>
      <c r="CC1099" s="1" t="s">
        <v>75</v>
      </c>
      <c r="CD1099" s="1" t="s">
        <v>75</v>
      </c>
      <c r="CE1099" s="1" t="s">
        <v>75</v>
      </c>
      <c r="CF1099" s="1" t="s">
        <v>75</v>
      </c>
      <c r="CG1099" s="1" t="s">
        <v>75</v>
      </c>
      <c r="CH1099" s="1" t="s">
        <v>75</v>
      </c>
    </row>
    <row r="1100" spans="1:86" x14ac:dyDescent="0.5">
      <c r="A1100" s="5" t="str">
        <f t="shared" si="9"/>
        <v>Kojonup2014CVATR_WahooFert150N</v>
      </c>
      <c r="B1100" s="1" t="s">
        <v>79</v>
      </c>
      <c r="C1100" s="1">
        <v>2014</v>
      </c>
      <c r="D1100" s="1" t="s">
        <v>72</v>
      </c>
      <c r="E1100" s="2">
        <v>41975</v>
      </c>
      <c r="F1100" s="1">
        <v>150</v>
      </c>
      <c r="G1100" s="1" t="s">
        <v>73</v>
      </c>
      <c r="H1100" s="1" t="s">
        <v>74</v>
      </c>
      <c r="I1100" s="5" t="s">
        <v>233</v>
      </c>
      <c r="J1100" s="5" t="s">
        <v>81</v>
      </c>
      <c r="P1100" s="1">
        <v>735.77770113054567</v>
      </c>
      <c r="X1100" s="1">
        <v>60.454545454545446</v>
      </c>
      <c r="AD1100" s="1">
        <v>39.802773862047054</v>
      </c>
      <c r="AK1100" s="1">
        <v>5.2682844396102322</v>
      </c>
      <c r="AL1100" s="1">
        <v>9</v>
      </c>
      <c r="AM1100" s="1">
        <v>735.77770113054567</v>
      </c>
      <c r="AN1100" s="1">
        <v>237.17948717948718</v>
      </c>
      <c r="AO1100" s="1">
        <v>237.17948717948718</v>
      </c>
      <c r="AP1100" s="1">
        <v>0.38602186212400297</v>
      </c>
      <c r="AQ1100" s="1">
        <v>48.733333333333327</v>
      </c>
      <c r="AR1100" s="1">
        <v>18.566666666666666</v>
      </c>
      <c r="AS1100" s="1">
        <v>4.6293681534725417</v>
      </c>
      <c r="AT1100" s="1">
        <v>3158.1714332422748</v>
      </c>
      <c r="AU1100" s="1">
        <v>61378.979924131381</v>
      </c>
      <c r="AV1100" s="1">
        <v>73.222222222222229</v>
      </c>
      <c r="AW1100" s="8"/>
      <c r="AX1100" s="1">
        <v>39.802773862047054</v>
      </c>
      <c r="AY1100" s="1" t="s">
        <v>75</v>
      </c>
      <c r="AZ1100" s="1">
        <v>5.7394276234244153</v>
      </c>
      <c r="BA1100" s="1">
        <v>1.099469039150713E-2</v>
      </c>
      <c r="BB1100" s="1">
        <v>0.51747248987561145</v>
      </c>
      <c r="BC1100" s="1">
        <v>1.0170764201594937</v>
      </c>
      <c r="BD1100" s="1">
        <v>0.16524616669161518</v>
      </c>
      <c r="BE1100" s="1">
        <v>123.50380623965589</v>
      </c>
      <c r="BF1100" s="1">
        <v>3257.2881758161107</v>
      </c>
      <c r="BG1100" s="1">
        <v>12.326324334729243</v>
      </c>
      <c r="BH1100" s="8"/>
      <c r="BI1100" s="7">
        <v>3.2573099415204676</v>
      </c>
      <c r="BJ1100" s="7">
        <v>0.17843445967710417</v>
      </c>
      <c r="BK1100" s="1" t="s">
        <v>75</v>
      </c>
      <c r="BL1100" s="1" t="s">
        <v>75</v>
      </c>
      <c r="BM1100" s="1" t="s">
        <v>75</v>
      </c>
      <c r="BN1100" s="1" t="s">
        <v>75</v>
      </c>
      <c r="BO1100" s="1" t="s">
        <v>75</v>
      </c>
      <c r="BP1100" s="1" t="s">
        <v>75</v>
      </c>
      <c r="BQ1100" s="1" t="s">
        <v>75</v>
      </c>
      <c r="BR1100" s="1" t="s">
        <v>75</v>
      </c>
      <c r="BS1100" s="1" t="s">
        <v>75</v>
      </c>
      <c r="BT1100" s="1" t="s">
        <v>75</v>
      </c>
      <c r="BU1100" s="1" t="s">
        <v>75</v>
      </c>
      <c r="BV1100" s="1" t="s">
        <v>75</v>
      </c>
      <c r="BW1100" s="1" t="s">
        <v>75</v>
      </c>
      <c r="BX1100" s="1" t="s">
        <v>75</v>
      </c>
      <c r="BY1100" s="1" t="s">
        <v>75</v>
      </c>
      <c r="BZ1100" s="1" t="s">
        <v>75</v>
      </c>
      <c r="CA1100" s="1" t="s">
        <v>75</v>
      </c>
      <c r="CB1100" s="1" t="s">
        <v>75</v>
      </c>
      <c r="CC1100" s="1" t="s">
        <v>75</v>
      </c>
      <c r="CD1100" s="1" t="s">
        <v>75</v>
      </c>
      <c r="CE1100" s="1" t="s">
        <v>75</v>
      </c>
      <c r="CF1100" s="1" t="s">
        <v>75</v>
      </c>
      <c r="CG1100" s="1" t="s">
        <v>75</v>
      </c>
      <c r="CH1100" s="1" t="s">
        <v>75</v>
      </c>
    </row>
    <row r="1101" spans="1:86" x14ac:dyDescent="0.5">
      <c r="A1101" s="5" t="str">
        <f t="shared" si="9"/>
        <v>Kojonup2014CVAV_GarnetFert150N</v>
      </c>
      <c r="B1101" s="1" t="s">
        <v>79</v>
      </c>
      <c r="C1101" s="1">
        <v>2014</v>
      </c>
      <c r="D1101" s="1" t="s">
        <v>72</v>
      </c>
      <c r="E1101" s="2">
        <v>41975</v>
      </c>
      <c r="F1101" s="1">
        <v>150</v>
      </c>
      <c r="G1101" s="1" t="s">
        <v>6</v>
      </c>
      <c r="H1101" s="1" t="s">
        <v>74</v>
      </c>
      <c r="I1101" s="5" t="s">
        <v>85</v>
      </c>
      <c r="J1101" s="5" t="s">
        <v>81</v>
      </c>
      <c r="P1101" s="1">
        <v>738.67077014393078</v>
      </c>
      <c r="X1101" s="1">
        <v>77.12121212121211</v>
      </c>
      <c r="AD1101" s="1">
        <v>15.149665695458276</v>
      </c>
      <c r="AK1101" s="1">
        <v>7.0872821597129692</v>
      </c>
      <c r="AL1101" s="1">
        <v>9</v>
      </c>
      <c r="AM1101" s="1">
        <v>738.67077014393078</v>
      </c>
      <c r="AN1101" s="1">
        <v>217.36596736596735</v>
      </c>
      <c r="AO1101" s="1">
        <v>217.36596736596735</v>
      </c>
      <c r="AP1101" s="1">
        <v>0.34535765197993173</v>
      </c>
      <c r="AQ1101" s="1">
        <v>47.933333333333337</v>
      </c>
      <c r="AR1101" s="1">
        <v>17.066666666666666</v>
      </c>
      <c r="AS1101" s="1">
        <v>3.8523963244257939</v>
      </c>
      <c r="AT1101" s="1">
        <v>4548.0219254062386</v>
      </c>
      <c r="AU1101" s="1">
        <v>66512.987713924362</v>
      </c>
      <c r="AV1101" s="1">
        <v>93.5</v>
      </c>
      <c r="AW1101" s="8"/>
      <c r="AX1101" s="1">
        <v>15.149665695458276</v>
      </c>
      <c r="AY1101" s="1" t="s">
        <v>75</v>
      </c>
      <c r="AZ1101" s="1">
        <v>5.179600476291224</v>
      </c>
      <c r="BA1101" s="1">
        <v>1.0940044230957562E-2</v>
      </c>
      <c r="BB1101" s="1">
        <v>0.44845413490199959</v>
      </c>
      <c r="BC1101" s="1">
        <v>0.47022453265549702</v>
      </c>
      <c r="BD1101" s="1">
        <v>0.16333162484522321</v>
      </c>
      <c r="BE1101" s="1">
        <v>283.79534978653544</v>
      </c>
      <c r="BF1101" s="1">
        <v>4243.144799663457</v>
      </c>
      <c r="BG1101" s="1">
        <v>12.677992012991716</v>
      </c>
      <c r="BH1101" s="8"/>
      <c r="BI1101" s="7">
        <v>2.9941520467836256</v>
      </c>
      <c r="BJ1101" s="7">
        <v>8.249553204482403E-2</v>
      </c>
      <c r="BK1101" s="1" t="s">
        <v>75</v>
      </c>
      <c r="BL1101" s="1" t="s">
        <v>75</v>
      </c>
      <c r="BM1101" s="1" t="s">
        <v>75</v>
      </c>
      <c r="BN1101" s="1" t="s">
        <v>75</v>
      </c>
      <c r="BO1101" s="1" t="s">
        <v>75</v>
      </c>
      <c r="BP1101" s="1" t="s">
        <v>75</v>
      </c>
      <c r="BQ1101" s="1" t="s">
        <v>75</v>
      </c>
      <c r="BR1101" s="1" t="s">
        <v>75</v>
      </c>
      <c r="BS1101" s="1" t="s">
        <v>75</v>
      </c>
      <c r="BT1101" s="1" t="s">
        <v>75</v>
      </c>
      <c r="BU1101" s="1" t="s">
        <v>75</v>
      </c>
      <c r="BV1101" s="1" t="s">
        <v>75</v>
      </c>
      <c r="BW1101" s="1" t="s">
        <v>75</v>
      </c>
      <c r="BX1101" s="1" t="s">
        <v>75</v>
      </c>
      <c r="BY1101" s="1" t="s">
        <v>75</v>
      </c>
      <c r="BZ1101" s="1" t="s">
        <v>75</v>
      </c>
      <c r="CA1101" s="1" t="s">
        <v>75</v>
      </c>
      <c r="CB1101" s="1" t="s">
        <v>75</v>
      </c>
      <c r="CC1101" s="1" t="s">
        <v>75</v>
      </c>
      <c r="CD1101" s="1" t="s">
        <v>75</v>
      </c>
      <c r="CE1101" s="1" t="s">
        <v>75</v>
      </c>
      <c r="CF1101" s="1" t="s">
        <v>75</v>
      </c>
      <c r="CG1101" s="1" t="s">
        <v>75</v>
      </c>
      <c r="CH1101" s="1" t="s">
        <v>75</v>
      </c>
    </row>
    <row r="1102" spans="1:86" x14ac:dyDescent="0.5">
      <c r="A1102" s="5" t="str">
        <f t="shared" si="9"/>
        <v>Kojonup2014CVCB_TangoFert150N</v>
      </c>
      <c r="B1102" s="1" t="s">
        <v>79</v>
      </c>
      <c r="C1102" s="1">
        <v>2014</v>
      </c>
      <c r="D1102" s="1" t="s">
        <v>72</v>
      </c>
      <c r="E1102" s="2">
        <v>41975</v>
      </c>
      <c r="F1102" s="1">
        <v>150</v>
      </c>
      <c r="G1102" s="1" t="s">
        <v>6</v>
      </c>
      <c r="H1102" s="1" t="s">
        <v>76</v>
      </c>
      <c r="I1102" s="5" t="s">
        <v>236</v>
      </c>
      <c r="J1102" s="5" t="s">
        <v>82</v>
      </c>
      <c r="P1102" s="1">
        <v>681.63224448961876</v>
      </c>
      <c r="X1102" s="1">
        <v>59.747474747474747</v>
      </c>
      <c r="AD1102" s="1">
        <v>39.4260539126292</v>
      </c>
      <c r="AK1102" s="1">
        <v>3.5169071431420948</v>
      </c>
      <c r="AL1102" s="1">
        <v>9</v>
      </c>
      <c r="AM1102" s="1">
        <v>681.63224448961876</v>
      </c>
      <c r="AN1102" s="1">
        <v>210.48951048951045</v>
      </c>
      <c r="AO1102" s="1">
        <v>210.48951048951045</v>
      </c>
      <c r="AP1102" s="1">
        <v>0.37449154625812292</v>
      </c>
      <c r="AQ1102" s="1">
        <v>49.5</v>
      </c>
      <c r="AR1102" s="1">
        <v>18.149999999999999</v>
      </c>
      <c r="AS1102" s="1">
        <v>4.2085034838218185</v>
      </c>
      <c r="AT1102" s="1">
        <v>3980.2638788764484</v>
      </c>
      <c r="AU1102" s="1">
        <v>61452.427548870597</v>
      </c>
      <c r="AV1102" s="1">
        <v>116.88888888888887</v>
      </c>
      <c r="AW1102" s="8"/>
      <c r="AX1102" s="1">
        <v>39.4260539126292</v>
      </c>
      <c r="AY1102" s="1" t="s">
        <v>75</v>
      </c>
      <c r="AZ1102" s="1">
        <v>8.0672552357446392</v>
      </c>
      <c r="BA1102" s="1">
        <v>1.4429186564137228E-2</v>
      </c>
      <c r="BB1102" s="1">
        <v>0.45092497528216841</v>
      </c>
      <c r="BC1102" s="1">
        <v>0.55000000000005989</v>
      </c>
      <c r="BD1102" s="1">
        <v>0.37586713282613071</v>
      </c>
      <c r="BE1102" s="1">
        <v>69.709154993728987</v>
      </c>
      <c r="BF1102" s="1">
        <v>6196.8769871669147</v>
      </c>
      <c r="BG1102" s="1">
        <v>33.240054671554063</v>
      </c>
      <c r="BH1102" s="8"/>
      <c r="BI1102" s="7">
        <v>3.1842105263157889</v>
      </c>
      <c r="BJ1102" s="7">
        <v>9.6491228070185939E-2</v>
      </c>
      <c r="BK1102" s="1" t="s">
        <v>75</v>
      </c>
      <c r="BL1102" s="1" t="s">
        <v>75</v>
      </c>
      <c r="BM1102" s="1" t="s">
        <v>75</v>
      </c>
      <c r="BN1102" s="1" t="s">
        <v>75</v>
      </c>
      <c r="BO1102" s="1" t="s">
        <v>75</v>
      </c>
      <c r="BP1102" s="1" t="s">
        <v>75</v>
      </c>
      <c r="BQ1102" s="1" t="s">
        <v>75</v>
      </c>
      <c r="BR1102" s="1" t="s">
        <v>75</v>
      </c>
      <c r="BS1102" s="1" t="s">
        <v>75</v>
      </c>
      <c r="BT1102" s="1" t="s">
        <v>75</v>
      </c>
      <c r="BU1102" s="1" t="s">
        <v>75</v>
      </c>
      <c r="BV1102" s="1" t="s">
        <v>75</v>
      </c>
      <c r="BW1102" s="1" t="s">
        <v>75</v>
      </c>
      <c r="BX1102" s="1" t="s">
        <v>75</v>
      </c>
      <c r="BY1102" s="1" t="s">
        <v>75</v>
      </c>
      <c r="BZ1102" s="1" t="s">
        <v>75</v>
      </c>
      <c r="CA1102" s="1" t="s">
        <v>75</v>
      </c>
      <c r="CB1102" s="1" t="s">
        <v>75</v>
      </c>
      <c r="CC1102" s="1" t="s">
        <v>75</v>
      </c>
      <c r="CD1102" s="1" t="s">
        <v>75</v>
      </c>
      <c r="CE1102" s="1" t="s">
        <v>75</v>
      </c>
      <c r="CF1102" s="1" t="s">
        <v>75</v>
      </c>
      <c r="CG1102" s="1" t="s">
        <v>75</v>
      </c>
      <c r="CH1102" s="1" t="s">
        <v>75</v>
      </c>
    </row>
    <row r="1103" spans="1:86" x14ac:dyDescent="0.5">
      <c r="A1103" s="5" t="str">
        <f t="shared" si="9"/>
        <v>Kojonup2014CVGT_CobraFert150N</v>
      </c>
      <c r="B1103" s="1" t="s">
        <v>79</v>
      </c>
      <c r="C1103" s="1">
        <v>2014</v>
      </c>
      <c r="D1103" s="1" t="s">
        <v>72</v>
      </c>
      <c r="E1103" s="2">
        <v>41975</v>
      </c>
      <c r="F1103" s="1">
        <v>150</v>
      </c>
      <c r="G1103" s="1" t="s">
        <v>78</v>
      </c>
      <c r="H1103" s="1" t="s">
        <v>74</v>
      </c>
      <c r="I1103" s="5" t="s">
        <v>88</v>
      </c>
      <c r="J1103" s="5" t="s">
        <v>81</v>
      </c>
      <c r="P1103" s="1">
        <v>773.00984807160592</v>
      </c>
      <c r="X1103" s="1">
        <v>61.818181818181813</v>
      </c>
      <c r="AD1103" s="1">
        <v>31.923937001533268</v>
      </c>
      <c r="AK1103" s="1">
        <v>3.8120441289118361</v>
      </c>
      <c r="AL1103" s="1">
        <v>9</v>
      </c>
      <c r="AM1103" s="1">
        <v>773.00984807160592</v>
      </c>
      <c r="AN1103" s="1">
        <v>234.84848484848482</v>
      </c>
      <c r="AO1103" s="1">
        <v>234.84848484848482</v>
      </c>
      <c r="AP1103" s="1">
        <v>0.36119867830861985</v>
      </c>
      <c r="AQ1103" s="1">
        <v>48.233333333333327</v>
      </c>
      <c r="AR1103" s="1">
        <v>18.533333333333331</v>
      </c>
      <c r="AS1103" s="1">
        <v>3.9204706489655141</v>
      </c>
      <c r="AT1103" s="1">
        <v>4169.8695560862216</v>
      </c>
      <c r="AU1103" s="1">
        <v>71000.169770657332</v>
      </c>
      <c r="AV1103" s="1">
        <v>129</v>
      </c>
      <c r="AW1103" s="8"/>
      <c r="AX1103" s="1">
        <v>31.923937001533268</v>
      </c>
      <c r="AY1103" s="1" t="s">
        <v>75</v>
      </c>
      <c r="AZ1103" s="1">
        <v>2.540150899498784</v>
      </c>
      <c r="BA1103" s="1">
        <v>1.8708700762977877E-2</v>
      </c>
      <c r="BB1103" s="1">
        <v>0.18559214542819558</v>
      </c>
      <c r="BC1103" s="1">
        <v>0.23333333333347084</v>
      </c>
      <c r="BD1103" s="1">
        <v>6.856515539780457E-2</v>
      </c>
      <c r="BE1103" s="1">
        <v>312.217181412429</v>
      </c>
      <c r="BF1103" s="1">
        <v>2321.9821878860885</v>
      </c>
      <c r="BG1103" s="1">
        <v>9.2616293262999143</v>
      </c>
      <c r="BH1103" s="8"/>
      <c r="BI1103" s="7">
        <v>3.2514619883040932</v>
      </c>
      <c r="BJ1103" s="7">
        <v>4.0935672514644007E-2</v>
      </c>
      <c r="BK1103" s="1" t="s">
        <v>75</v>
      </c>
      <c r="BL1103" s="1" t="s">
        <v>75</v>
      </c>
      <c r="BM1103" s="1" t="s">
        <v>75</v>
      </c>
      <c r="BN1103" s="1" t="s">
        <v>75</v>
      </c>
      <c r="BO1103" s="1" t="s">
        <v>75</v>
      </c>
      <c r="BP1103" s="1" t="s">
        <v>75</v>
      </c>
      <c r="BQ1103" s="1" t="s">
        <v>75</v>
      </c>
      <c r="BR1103" s="1" t="s">
        <v>75</v>
      </c>
      <c r="BS1103" s="1" t="s">
        <v>75</v>
      </c>
      <c r="BT1103" s="1" t="s">
        <v>75</v>
      </c>
      <c r="BU1103" s="1" t="s">
        <v>75</v>
      </c>
      <c r="BV1103" s="1" t="s">
        <v>75</v>
      </c>
      <c r="BW1103" s="1" t="s">
        <v>75</v>
      </c>
      <c r="BX1103" s="1" t="s">
        <v>75</v>
      </c>
      <c r="BY1103" s="1" t="s">
        <v>75</v>
      </c>
      <c r="BZ1103" s="1" t="s">
        <v>75</v>
      </c>
      <c r="CA1103" s="1" t="s">
        <v>75</v>
      </c>
      <c r="CB1103" s="1" t="s">
        <v>75</v>
      </c>
      <c r="CC1103" s="1" t="s">
        <v>75</v>
      </c>
      <c r="CD1103" s="1" t="s">
        <v>75</v>
      </c>
      <c r="CE1103" s="1" t="s">
        <v>75</v>
      </c>
      <c r="CF1103" s="1" t="s">
        <v>75</v>
      </c>
      <c r="CG1103" s="1" t="s">
        <v>75</v>
      </c>
      <c r="CH1103" s="1" t="s">
        <v>75</v>
      </c>
    </row>
    <row r="1104" spans="1:86" x14ac:dyDescent="0.5">
      <c r="A1104" s="5" t="str">
        <f t="shared" si="9"/>
        <v>Kojonup2014CVGT_ViperFert150N</v>
      </c>
      <c r="B1104" s="1" t="s">
        <v>79</v>
      </c>
      <c r="C1104" s="1">
        <v>2014</v>
      </c>
      <c r="D1104" s="1" t="s">
        <v>72</v>
      </c>
      <c r="E1104" s="2">
        <v>41975</v>
      </c>
      <c r="F1104" s="1">
        <v>150</v>
      </c>
      <c r="G1104" s="1" t="s">
        <v>78</v>
      </c>
      <c r="H1104" s="1" t="s">
        <v>74</v>
      </c>
      <c r="I1104" s="5" t="s">
        <v>243</v>
      </c>
      <c r="J1104" s="5" t="s">
        <v>82</v>
      </c>
      <c r="P1104" s="1">
        <v>644.16276065532463</v>
      </c>
      <c r="X1104" s="1">
        <v>45.757575757575758</v>
      </c>
      <c r="AD1104" s="1">
        <v>30.359537759375161</v>
      </c>
      <c r="AK1104" s="1">
        <v>1.0606060606058512</v>
      </c>
      <c r="AL1104" s="1">
        <v>9</v>
      </c>
      <c r="AM1104" s="1">
        <v>644.16276065532463</v>
      </c>
      <c r="AN1104" s="1">
        <v>204.54545454545453</v>
      </c>
      <c r="AO1104" s="1">
        <v>204.54545454545453</v>
      </c>
      <c r="AP1104" s="1">
        <v>0.37889552194968407</v>
      </c>
      <c r="AQ1104" s="1">
        <v>48.433333333333337</v>
      </c>
      <c r="AR1104" s="1">
        <v>17.2</v>
      </c>
      <c r="AS1104" s="1">
        <v>4.3922496466209653</v>
      </c>
      <c r="AT1104" s="1">
        <v>5041.270051496801</v>
      </c>
      <c r="AU1104" s="1">
        <v>55667.345634881021</v>
      </c>
      <c r="AV1104" s="1">
        <v>124.44444444444446</v>
      </c>
      <c r="AW1104" s="8"/>
      <c r="AX1104" s="1">
        <v>30.359537759375161</v>
      </c>
      <c r="AY1104" s="1" t="s">
        <v>75</v>
      </c>
      <c r="AZ1104" s="1">
        <v>2.0187072349290651</v>
      </c>
      <c r="BA1104" s="1">
        <v>1.4083322189048668E-2</v>
      </c>
      <c r="BB1104" s="1">
        <v>0.17638342073712948</v>
      </c>
      <c r="BC1104" s="1">
        <v>0.43588989435408654</v>
      </c>
      <c r="BD1104" s="1">
        <v>0.23110367890009612</v>
      </c>
      <c r="BE1104" s="1">
        <v>1249.2377253574168</v>
      </c>
      <c r="BF1104" s="1">
        <v>2803.8559314368545</v>
      </c>
      <c r="BG1104" s="1">
        <v>24.240563901683522</v>
      </c>
      <c r="BH1104" s="8"/>
      <c r="BI1104" s="7">
        <v>3.0175438596491224</v>
      </c>
      <c r="BJ1104" s="7">
        <v>7.6471911290190625E-2</v>
      </c>
      <c r="BK1104" s="1" t="s">
        <v>75</v>
      </c>
      <c r="BL1104" s="1" t="s">
        <v>75</v>
      </c>
      <c r="BM1104" s="1" t="s">
        <v>75</v>
      </c>
      <c r="BN1104" s="1" t="s">
        <v>75</v>
      </c>
      <c r="BO1104" s="1" t="s">
        <v>75</v>
      </c>
      <c r="BP1104" s="1" t="s">
        <v>75</v>
      </c>
      <c r="BQ1104" s="1" t="s">
        <v>75</v>
      </c>
      <c r="BR1104" s="1" t="s">
        <v>75</v>
      </c>
      <c r="BS1104" s="1" t="s">
        <v>75</v>
      </c>
      <c r="BT1104" s="1" t="s">
        <v>75</v>
      </c>
      <c r="BU1104" s="1" t="s">
        <v>75</v>
      </c>
      <c r="BV1104" s="1" t="s">
        <v>75</v>
      </c>
      <c r="BW1104" s="1" t="s">
        <v>75</v>
      </c>
      <c r="BX1104" s="1" t="s">
        <v>75</v>
      </c>
      <c r="BY1104" s="1" t="s">
        <v>75</v>
      </c>
      <c r="BZ1104" s="1" t="s">
        <v>75</v>
      </c>
      <c r="CA1104" s="1" t="s">
        <v>75</v>
      </c>
      <c r="CB1104" s="1" t="s">
        <v>75</v>
      </c>
      <c r="CC1104" s="1" t="s">
        <v>75</v>
      </c>
      <c r="CD1104" s="1" t="s">
        <v>75</v>
      </c>
      <c r="CE1104" s="1" t="s">
        <v>75</v>
      </c>
      <c r="CF1104" s="1" t="s">
        <v>75</v>
      </c>
      <c r="CG1104" s="1" t="s">
        <v>75</v>
      </c>
      <c r="CH1104" s="1" t="s">
        <v>75</v>
      </c>
    </row>
    <row r="1105" spans="1:86" x14ac:dyDescent="0.5">
      <c r="A1105" s="5" t="str">
        <f t="shared" si="9"/>
        <v>Kojonup2014CVHyola404_RRFert150N</v>
      </c>
      <c r="B1105" s="1" t="s">
        <v>79</v>
      </c>
      <c r="C1105" s="1">
        <v>2014</v>
      </c>
      <c r="D1105" s="1" t="s">
        <v>72</v>
      </c>
      <c r="E1105" s="2">
        <v>41975</v>
      </c>
      <c r="F1105" s="1">
        <v>150</v>
      </c>
      <c r="G1105" s="1" t="s">
        <v>78</v>
      </c>
      <c r="H1105" s="1" t="s">
        <v>76</v>
      </c>
      <c r="I1105" s="5" t="s">
        <v>129</v>
      </c>
      <c r="J1105" s="5" t="s">
        <v>82</v>
      </c>
      <c r="P1105" s="1">
        <v>871.43815623589217</v>
      </c>
      <c r="X1105" s="1">
        <v>53.484848484848477</v>
      </c>
      <c r="AD1105" s="1">
        <v>62.583397981954711</v>
      </c>
      <c r="AK1105" s="1">
        <v>7.0238345372723154</v>
      </c>
      <c r="AL1105" s="1">
        <v>9</v>
      </c>
      <c r="AM1105" s="1">
        <v>871.43815623589217</v>
      </c>
      <c r="AN1105" s="1">
        <v>249.41724941724942</v>
      </c>
      <c r="AO1105" s="1">
        <v>249.41724941724942</v>
      </c>
      <c r="AP1105" s="1">
        <v>0.3551597204702242</v>
      </c>
      <c r="AQ1105" s="1">
        <v>50.4</v>
      </c>
      <c r="AR1105" s="1">
        <v>17.066666666666666</v>
      </c>
      <c r="AS1105" s="1">
        <v>4.2622150652885251</v>
      </c>
      <c r="AT1105" s="1">
        <v>4237.9282021190093</v>
      </c>
      <c r="AU1105" s="1">
        <v>72943.226768287132</v>
      </c>
      <c r="AV1105" s="1">
        <v>114.44444444444444</v>
      </c>
      <c r="AW1105" s="8"/>
      <c r="AX1105" s="1">
        <v>62.583397981954711</v>
      </c>
      <c r="AY1105" s="1" t="s">
        <v>75</v>
      </c>
      <c r="AZ1105" s="1">
        <v>11.655011655011545</v>
      </c>
      <c r="BA1105" s="1">
        <v>9.0006704329817881E-3</v>
      </c>
      <c r="BB1105" s="1">
        <v>0.25166114784299681</v>
      </c>
      <c r="BC1105" s="1">
        <v>1.1392004993756517</v>
      </c>
      <c r="BD1105" s="1">
        <v>0.1853861036200331</v>
      </c>
      <c r="BE1105" s="1">
        <v>231.91929813469568</v>
      </c>
      <c r="BF1105" s="1">
        <v>6795.8769464087209</v>
      </c>
      <c r="BG1105" s="1">
        <v>26.509490497173896</v>
      </c>
      <c r="BH1105" s="8"/>
      <c r="BI1105" s="7">
        <v>2.9941520467836256</v>
      </c>
      <c r="BJ1105" s="7">
        <v>0.19985973673257046</v>
      </c>
      <c r="BK1105" s="1" t="s">
        <v>75</v>
      </c>
      <c r="BL1105" s="1" t="s">
        <v>75</v>
      </c>
      <c r="BM1105" s="1" t="s">
        <v>75</v>
      </c>
      <c r="BN1105" s="1" t="s">
        <v>75</v>
      </c>
      <c r="BO1105" s="1" t="s">
        <v>75</v>
      </c>
      <c r="BP1105" s="1" t="s">
        <v>75</v>
      </c>
      <c r="BQ1105" s="1" t="s">
        <v>75</v>
      </c>
      <c r="BR1105" s="1" t="s">
        <v>75</v>
      </c>
      <c r="BS1105" s="1" t="s">
        <v>75</v>
      </c>
      <c r="BT1105" s="1" t="s">
        <v>75</v>
      </c>
      <c r="BU1105" s="1" t="s">
        <v>75</v>
      </c>
      <c r="BV1105" s="1" t="s">
        <v>75</v>
      </c>
      <c r="BW1105" s="1" t="s">
        <v>75</v>
      </c>
      <c r="BX1105" s="1" t="s">
        <v>75</v>
      </c>
      <c r="BY1105" s="1" t="s">
        <v>75</v>
      </c>
      <c r="BZ1105" s="1" t="s">
        <v>75</v>
      </c>
      <c r="CA1105" s="1" t="s">
        <v>75</v>
      </c>
      <c r="CB1105" s="1" t="s">
        <v>75</v>
      </c>
      <c r="CC1105" s="1" t="s">
        <v>75</v>
      </c>
      <c r="CD1105" s="1" t="s">
        <v>75</v>
      </c>
      <c r="CE1105" s="1" t="s">
        <v>75</v>
      </c>
      <c r="CF1105" s="1" t="s">
        <v>75</v>
      </c>
      <c r="CG1105" s="1" t="s">
        <v>75</v>
      </c>
      <c r="CH1105" s="1" t="s">
        <v>75</v>
      </c>
    </row>
    <row r="1106" spans="1:86" x14ac:dyDescent="0.5">
      <c r="A1106" s="5" t="str">
        <f t="shared" si="9"/>
        <v>Kojonup2014CVHyola450_TTFert150N</v>
      </c>
      <c r="B1106" s="1" t="s">
        <v>79</v>
      </c>
      <c r="C1106" s="1">
        <v>2014</v>
      </c>
      <c r="D1106" s="1" t="s">
        <v>72</v>
      </c>
      <c r="E1106" s="2">
        <v>41975</v>
      </c>
      <c r="F1106" s="1">
        <v>150</v>
      </c>
      <c r="G1106" s="1" t="s">
        <v>73</v>
      </c>
      <c r="H1106" s="1" t="s">
        <v>76</v>
      </c>
      <c r="I1106" s="5" t="s">
        <v>140</v>
      </c>
      <c r="J1106" s="5" t="s">
        <v>82</v>
      </c>
      <c r="P1106" s="1">
        <v>852.01766649883541</v>
      </c>
      <c r="X1106" s="1">
        <v>59.696969696969688</v>
      </c>
      <c r="AD1106" s="1">
        <v>75.389885307207152</v>
      </c>
      <c r="AK1106" s="1">
        <v>4.0087141076736632</v>
      </c>
      <c r="AL1106" s="1">
        <v>9</v>
      </c>
      <c r="AM1106" s="1">
        <v>852.01766649883541</v>
      </c>
      <c r="AN1106" s="1">
        <v>251.16550116550113</v>
      </c>
      <c r="AO1106" s="1">
        <v>251.16550116550113</v>
      </c>
      <c r="AP1106" s="1">
        <v>0.36341471904084988</v>
      </c>
      <c r="AQ1106" s="1">
        <v>49.533333333333331</v>
      </c>
      <c r="AR1106" s="1">
        <v>18.7</v>
      </c>
      <c r="AS1106" s="1">
        <v>4.5933682056051017</v>
      </c>
      <c r="AT1106" s="1">
        <v>4872.7491735781196</v>
      </c>
      <c r="AU1106" s="1">
        <v>66591.413119264922</v>
      </c>
      <c r="AV1106" s="1">
        <v>95.555555555555557</v>
      </c>
      <c r="AW1106" s="8"/>
      <c r="AX1106" s="1">
        <v>75.389885307207152</v>
      </c>
      <c r="AY1106" s="1" t="s">
        <v>75</v>
      </c>
      <c r="AZ1106" s="1">
        <v>9.15864431556078</v>
      </c>
      <c r="BA1106" s="1">
        <v>3.4927090415031309E-2</v>
      </c>
      <c r="BB1106" s="1">
        <v>0.14529663145102889</v>
      </c>
      <c r="BC1106" s="1">
        <v>0.25166114784231919</v>
      </c>
      <c r="BD1106" s="1">
        <v>0.13228064183014246</v>
      </c>
      <c r="BE1106" s="1">
        <v>609.86750372588108</v>
      </c>
      <c r="BF1106" s="1">
        <v>4652.4699929263679</v>
      </c>
      <c r="BG1106" s="1">
        <v>15.021383934532833</v>
      </c>
      <c r="BH1106" s="8"/>
      <c r="BI1106" s="7">
        <v>3.2807017543859649</v>
      </c>
      <c r="BJ1106" s="7">
        <v>4.4151078568827926E-2</v>
      </c>
      <c r="BK1106" s="1" t="s">
        <v>75</v>
      </c>
      <c r="BL1106" s="1" t="s">
        <v>75</v>
      </c>
      <c r="BM1106" s="1" t="s">
        <v>75</v>
      </c>
      <c r="BN1106" s="1" t="s">
        <v>75</v>
      </c>
      <c r="BO1106" s="1" t="s">
        <v>75</v>
      </c>
      <c r="BP1106" s="1" t="s">
        <v>75</v>
      </c>
      <c r="BQ1106" s="1" t="s">
        <v>75</v>
      </c>
      <c r="BR1106" s="1" t="s">
        <v>75</v>
      </c>
      <c r="BS1106" s="1" t="s">
        <v>75</v>
      </c>
      <c r="BT1106" s="1" t="s">
        <v>75</v>
      </c>
      <c r="BU1106" s="1" t="s">
        <v>75</v>
      </c>
      <c r="BV1106" s="1" t="s">
        <v>75</v>
      </c>
      <c r="BW1106" s="1" t="s">
        <v>75</v>
      </c>
      <c r="BX1106" s="1" t="s">
        <v>75</v>
      </c>
      <c r="BY1106" s="1" t="s">
        <v>75</v>
      </c>
      <c r="BZ1106" s="1" t="s">
        <v>75</v>
      </c>
      <c r="CA1106" s="1" t="s">
        <v>75</v>
      </c>
      <c r="CB1106" s="1" t="s">
        <v>75</v>
      </c>
      <c r="CC1106" s="1" t="s">
        <v>75</v>
      </c>
      <c r="CD1106" s="1" t="s">
        <v>75</v>
      </c>
      <c r="CE1106" s="1" t="s">
        <v>75</v>
      </c>
      <c r="CF1106" s="1" t="s">
        <v>75</v>
      </c>
      <c r="CG1106" s="1" t="s">
        <v>75</v>
      </c>
      <c r="CH1106" s="1" t="s">
        <v>75</v>
      </c>
    </row>
    <row r="1107" spans="1:86" x14ac:dyDescent="0.5">
      <c r="A1107" s="5" t="str">
        <f t="shared" si="9"/>
        <v>Kojonup2014CVHyola50Fert150N</v>
      </c>
      <c r="B1107" s="1" t="s">
        <v>79</v>
      </c>
      <c r="C1107" s="1">
        <v>2014</v>
      </c>
      <c r="D1107" s="1" t="s">
        <v>72</v>
      </c>
      <c r="E1107" s="2">
        <v>41975</v>
      </c>
      <c r="F1107" s="1">
        <v>150</v>
      </c>
      <c r="G1107" s="1" t="s">
        <v>6</v>
      </c>
      <c r="H1107" s="1" t="s">
        <v>76</v>
      </c>
      <c r="I1107" s="5" t="s">
        <v>143</v>
      </c>
      <c r="J1107" s="5" t="s">
        <v>81</v>
      </c>
      <c r="P1107" s="1">
        <v>855.47844943846474</v>
      </c>
      <c r="X1107" s="1">
        <v>60.454545454545446</v>
      </c>
      <c r="AD1107" s="1">
        <v>50.832621564992948</v>
      </c>
      <c r="AK1107" s="1">
        <v>2.5846548650351995</v>
      </c>
      <c r="AL1107" s="1">
        <v>9</v>
      </c>
      <c r="AM1107" s="1">
        <v>855.47844943846474</v>
      </c>
      <c r="AN1107" s="1">
        <v>268.64801864801871</v>
      </c>
      <c r="AO1107" s="1">
        <v>268.64801864801871</v>
      </c>
      <c r="AP1107" s="1">
        <v>0.36728041129744771</v>
      </c>
      <c r="AQ1107" s="1">
        <v>47.866666666666667</v>
      </c>
      <c r="AR1107" s="1">
        <v>17.7</v>
      </c>
      <c r="AS1107" s="1">
        <v>4.0333903051871536</v>
      </c>
      <c r="AT1107" s="1">
        <v>5440.7309428471426</v>
      </c>
      <c r="AU1107" s="1">
        <v>77868.140831762008</v>
      </c>
      <c r="AV1107" s="1">
        <v>101.44444444444446</v>
      </c>
      <c r="AW1107" s="8"/>
      <c r="AX1107" s="1">
        <v>50.832621564992948</v>
      </c>
      <c r="AY1107" s="1" t="s">
        <v>75</v>
      </c>
      <c r="AZ1107" s="1">
        <v>5.5590862553429004</v>
      </c>
      <c r="BA1107" s="1">
        <v>9.9714010255297497E-3</v>
      </c>
      <c r="BB1107" s="1">
        <v>0.43333333333357354</v>
      </c>
      <c r="BC1107" s="1">
        <v>0.40000000000003133</v>
      </c>
      <c r="BD1107" s="1">
        <v>0.13573684965166541</v>
      </c>
      <c r="BE1107" s="1">
        <v>339.58601002021732</v>
      </c>
      <c r="BF1107" s="1">
        <v>4031.651690579281</v>
      </c>
      <c r="BG1107" s="1">
        <v>18.257756680719154</v>
      </c>
      <c r="BH1107" s="8"/>
      <c r="BI1107" s="7">
        <v>3.1052631578947367</v>
      </c>
      <c r="BJ1107" s="7">
        <v>7.017543859649672E-2</v>
      </c>
      <c r="BK1107" s="1" t="s">
        <v>75</v>
      </c>
      <c r="BL1107" s="1" t="s">
        <v>75</v>
      </c>
      <c r="BM1107" s="1" t="s">
        <v>75</v>
      </c>
      <c r="BN1107" s="1" t="s">
        <v>75</v>
      </c>
      <c r="BO1107" s="1" t="s">
        <v>75</v>
      </c>
      <c r="BP1107" s="1" t="s">
        <v>75</v>
      </c>
      <c r="BQ1107" s="1" t="s">
        <v>75</v>
      </c>
      <c r="BR1107" s="1" t="s">
        <v>75</v>
      </c>
      <c r="BS1107" s="1" t="s">
        <v>75</v>
      </c>
      <c r="BT1107" s="1" t="s">
        <v>75</v>
      </c>
      <c r="BU1107" s="1" t="s">
        <v>75</v>
      </c>
      <c r="BV1107" s="1" t="s">
        <v>75</v>
      </c>
      <c r="BW1107" s="1" t="s">
        <v>75</v>
      </c>
      <c r="BX1107" s="1" t="s">
        <v>75</v>
      </c>
      <c r="BY1107" s="1" t="s">
        <v>75</v>
      </c>
      <c r="BZ1107" s="1" t="s">
        <v>75</v>
      </c>
      <c r="CA1107" s="1" t="s">
        <v>75</v>
      </c>
      <c r="CB1107" s="1" t="s">
        <v>75</v>
      </c>
      <c r="CC1107" s="1" t="s">
        <v>75</v>
      </c>
      <c r="CD1107" s="1" t="s">
        <v>75</v>
      </c>
      <c r="CE1107" s="1" t="s">
        <v>75</v>
      </c>
      <c r="CF1107" s="1" t="s">
        <v>75</v>
      </c>
      <c r="CG1107" s="1" t="s">
        <v>75</v>
      </c>
      <c r="CH1107" s="1" t="s">
        <v>75</v>
      </c>
    </row>
    <row r="1108" spans="1:86" x14ac:dyDescent="0.5">
      <c r="A1108" s="5" t="str">
        <f t="shared" si="9"/>
        <v>Kojonup2014CVHyola559_TTFert150N</v>
      </c>
      <c r="B1108" s="1" t="s">
        <v>79</v>
      </c>
      <c r="C1108" s="1">
        <v>2014</v>
      </c>
      <c r="D1108" s="1" t="s">
        <v>72</v>
      </c>
      <c r="E1108" s="2">
        <v>41975</v>
      </c>
      <c r="F1108" s="1">
        <v>150</v>
      </c>
      <c r="G1108" s="1" t="s">
        <v>73</v>
      </c>
      <c r="H1108" s="1" t="s">
        <v>76</v>
      </c>
      <c r="I1108" s="5" t="s">
        <v>148</v>
      </c>
      <c r="J1108" s="5" t="s">
        <v>81</v>
      </c>
      <c r="P1108" s="1">
        <v>834.93699272963056</v>
      </c>
      <c r="X1108" s="1">
        <v>63.484848484848477</v>
      </c>
      <c r="AD1108" s="1">
        <v>57.428465211393672</v>
      </c>
      <c r="AK1108" s="1">
        <v>1.4922511820904161</v>
      </c>
      <c r="AL1108" s="1">
        <v>9</v>
      </c>
      <c r="AM1108" s="1">
        <v>834.93699272963056</v>
      </c>
      <c r="AN1108" s="1">
        <v>274.47552447552448</v>
      </c>
      <c r="AO1108" s="1">
        <v>274.47552447552448</v>
      </c>
      <c r="AP1108" s="1">
        <v>0.39790634895653731</v>
      </c>
      <c r="AQ1108" s="1">
        <v>49.133333333333333</v>
      </c>
      <c r="AR1108" s="1">
        <v>18.399999999999999</v>
      </c>
      <c r="AS1108" s="1">
        <v>4.4292088217392598</v>
      </c>
      <c r="AT1108" s="1">
        <v>4664.6643619145916</v>
      </c>
      <c r="AU1108" s="1">
        <v>74934.041272957213</v>
      </c>
      <c r="AV1108" s="1">
        <v>94.444444444444457</v>
      </c>
      <c r="AW1108" s="8"/>
      <c r="AX1108" s="1">
        <v>57.428465211393672</v>
      </c>
      <c r="AY1108" s="1" t="s">
        <v>75</v>
      </c>
      <c r="AZ1108" s="1">
        <v>6.6187742958045597</v>
      </c>
      <c r="BA1108" s="1">
        <v>2.4213753539985044E-2</v>
      </c>
      <c r="BB1108" s="1">
        <v>0.88380490557084079</v>
      </c>
      <c r="BC1108" s="1">
        <v>0.55075705472863501</v>
      </c>
      <c r="BD1108" s="1">
        <v>0.25075777065964094</v>
      </c>
      <c r="BE1108" s="1">
        <v>385.53148648548404</v>
      </c>
      <c r="BF1108" s="1">
        <v>4865.2112527664431</v>
      </c>
      <c r="BG1108" s="1">
        <v>29.839281426491848</v>
      </c>
      <c r="BH1108" s="8"/>
      <c r="BI1108" s="7">
        <v>3.2280701754385963</v>
      </c>
      <c r="BJ1108" s="7">
        <v>9.6624044689234204E-2</v>
      </c>
      <c r="BK1108" s="1" t="s">
        <v>75</v>
      </c>
      <c r="BL1108" s="1" t="s">
        <v>75</v>
      </c>
      <c r="BM1108" s="1" t="s">
        <v>75</v>
      </c>
      <c r="BN1108" s="1" t="s">
        <v>75</v>
      </c>
      <c r="BO1108" s="1" t="s">
        <v>75</v>
      </c>
      <c r="BP1108" s="1" t="s">
        <v>75</v>
      </c>
      <c r="BQ1108" s="1" t="s">
        <v>75</v>
      </c>
      <c r="BR1108" s="1" t="s">
        <v>75</v>
      </c>
      <c r="BS1108" s="1" t="s">
        <v>75</v>
      </c>
      <c r="BT1108" s="1" t="s">
        <v>75</v>
      </c>
      <c r="BU1108" s="1" t="s">
        <v>75</v>
      </c>
      <c r="BV1108" s="1" t="s">
        <v>75</v>
      </c>
      <c r="BW1108" s="1" t="s">
        <v>75</v>
      </c>
      <c r="BX1108" s="1" t="s">
        <v>75</v>
      </c>
      <c r="BY1108" s="1" t="s">
        <v>75</v>
      </c>
      <c r="BZ1108" s="1" t="s">
        <v>75</v>
      </c>
      <c r="CA1108" s="1" t="s">
        <v>75</v>
      </c>
      <c r="CB1108" s="1" t="s">
        <v>75</v>
      </c>
      <c r="CC1108" s="1" t="s">
        <v>75</v>
      </c>
      <c r="CD1108" s="1" t="s">
        <v>75</v>
      </c>
      <c r="CE1108" s="1" t="s">
        <v>75</v>
      </c>
      <c r="CF1108" s="1" t="s">
        <v>75</v>
      </c>
      <c r="CG1108" s="1" t="s">
        <v>75</v>
      </c>
      <c r="CH1108" s="1" t="s">
        <v>75</v>
      </c>
    </row>
    <row r="1109" spans="1:86" x14ac:dyDescent="0.5">
      <c r="A1109" s="5" t="str">
        <f t="shared" si="9"/>
        <v>Kojonup2014CVHyola577_CLFert150N</v>
      </c>
      <c r="B1109" s="1" t="s">
        <v>79</v>
      </c>
      <c r="C1109" s="1">
        <v>2014</v>
      </c>
      <c r="D1109" s="1" t="s">
        <v>72</v>
      </c>
      <c r="E1109" s="2">
        <v>41975</v>
      </c>
      <c r="F1109" s="1">
        <v>150</v>
      </c>
      <c r="G1109" s="1" t="s">
        <v>77</v>
      </c>
      <c r="H1109" s="1" t="s">
        <v>76</v>
      </c>
      <c r="I1109" s="5" t="s">
        <v>254</v>
      </c>
      <c r="J1109" s="5" t="s">
        <v>81</v>
      </c>
      <c r="P1109" s="1">
        <v>965.66312659382402</v>
      </c>
      <c r="X1109" s="1">
        <v>62.575757575757571</v>
      </c>
      <c r="AD1109" s="1">
        <v>63.07982710563882</v>
      </c>
      <c r="AK1109" s="1">
        <v>6.3328983466686033</v>
      </c>
      <c r="AL1109" s="1">
        <v>9</v>
      </c>
      <c r="AM1109" s="1">
        <v>965.66312659382402</v>
      </c>
      <c r="AN1109" s="1">
        <v>248.25174825174824</v>
      </c>
      <c r="AO1109" s="1">
        <v>248.25174825174824</v>
      </c>
      <c r="AP1109" s="1">
        <v>0.30996981439600874</v>
      </c>
      <c r="AQ1109" s="1">
        <v>49.333333333333336</v>
      </c>
      <c r="AR1109" s="1">
        <v>18.566666666666666</v>
      </c>
      <c r="AS1109" s="1">
        <v>4.4348061868259174</v>
      </c>
      <c r="AT1109" s="1">
        <v>5126.5982054894239</v>
      </c>
      <c r="AU1109" s="1">
        <v>67203.374356080822</v>
      </c>
      <c r="AV1109" s="1">
        <v>104.11111111111113</v>
      </c>
      <c r="AW1109" s="8"/>
      <c r="AX1109" s="1">
        <v>63.07982710563882</v>
      </c>
      <c r="AY1109" s="1" t="s">
        <v>75</v>
      </c>
      <c r="AZ1109" s="1">
        <v>4.3996704168236782</v>
      </c>
      <c r="BA1109" s="1">
        <v>1.2261779056484238E-2</v>
      </c>
      <c r="BB1109" s="1">
        <v>0.31797973380562317</v>
      </c>
      <c r="BC1109" s="1">
        <v>0.4333333333333112</v>
      </c>
      <c r="BD1109" s="1">
        <v>0.15429944812443563</v>
      </c>
      <c r="BE1109" s="1">
        <v>304.38922977477773</v>
      </c>
      <c r="BF1109" s="1">
        <v>902.15395813197529</v>
      </c>
      <c r="BG1109" s="1">
        <v>16.071983137600281</v>
      </c>
      <c r="BH1109" s="8"/>
      <c r="BI1109" s="7">
        <v>3.2573099415204676</v>
      </c>
      <c r="BJ1109" s="7">
        <v>7.6023391812861607E-2</v>
      </c>
      <c r="BK1109" s="1" t="s">
        <v>75</v>
      </c>
      <c r="BL1109" s="1" t="s">
        <v>75</v>
      </c>
      <c r="BM1109" s="1" t="s">
        <v>75</v>
      </c>
      <c r="BN1109" s="1" t="s">
        <v>75</v>
      </c>
      <c r="BO1109" s="1" t="s">
        <v>75</v>
      </c>
      <c r="BP1109" s="1" t="s">
        <v>75</v>
      </c>
      <c r="BQ1109" s="1" t="s">
        <v>75</v>
      </c>
      <c r="BR1109" s="1" t="s">
        <v>75</v>
      </c>
      <c r="BS1109" s="1" t="s">
        <v>75</v>
      </c>
      <c r="BT1109" s="1" t="s">
        <v>75</v>
      </c>
      <c r="BU1109" s="1" t="s">
        <v>75</v>
      </c>
      <c r="BV1109" s="1" t="s">
        <v>75</v>
      </c>
      <c r="BW1109" s="1" t="s">
        <v>75</v>
      </c>
      <c r="BX1109" s="1" t="s">
        <v>75</v>
      </c>
      <c r="BY1109" s="1" t="s">
        <v>75</v>
      </c>
      <c r="BZ1109" s="1" t="s">
        <v>75</v>
      </c>
      <c r="CA1109" s="1" t="s">
        <v>75</v>
      </c>
      <c r="CB1109" s="1" t="s">
        <v>75</v>
      </c>
      <c r="CC1109" s="1" t="s">
        <v>75</v>
      </c>
      <c r="CD1109" s="1" t="s">
        <v>75</v>
      </c>
      <c r="CE1109" s="1" t="s">
        <v>75</v>
      </c>
      <c r="CF1109" s="1" t="s">
        <v>75</v>
      </c>
      <c r="CG1109" s="1" t="s">
        <v>75</v>
      </c>
      <c r="CH1109" s="1" t="s">
        <v>75</v>
      </c>
    </row>
    <row r="1110" spans="1:86" x14ac:dyDescent="0.5">
      <c r="A1110" s="5" t="str">
        <f t="shared" si="9"/>
        <v>Kojonup2014CVHyola600_RRFert150N</v>
      </c>
      <c r="B1110" s="1" t="s">
        <v>79</v>
      </c>
      <c r="C1110" s="1">
        <v>2014</v>
      </c>
      <c r="D1110" s="1" t="s">
        <v>72</v>
      </c>
      <c r="E1110" s="2">
        <v>41975</v>
      </c>
      <c r="F1110" s="1">
        <v>150</v>
      </c>
      <c r="G1110" s="1" t="s">
        <v>78</v>
      </c>
      <c r="H1110" s="1" t="s">
        <v>76</v>
      </c>
      <c r="I1110" s="5" t="s">
        <v>257</v>
      </c>
      <c r="J1110" s="5" t="s">
        <v>83</v>
      </c>
      <c r="P1110" s="1">
        <v>1041.4400618963189</v>
      </c>
      <c r="X1110" s="1">
        <v>59.242424242424242</v>
      </c>
      <c r="AD1110" s="1">
        <v>66.397884662664495</v>
      </c>
      <c r="AK1110" s="1">
        <v>0.84360066103494191</v>
      </c>
      <c r="AL1110" s="1">
        <v>9</v>
      </c>
      <c r="AM1110" s="1">
        <v>1041.4400618963189</v>
      </c>
      <c r="AN1110" s="1">
        <v>266.89976689976686</v>
      </c>
      <c r="AO1110" s="1">
        <v>266.89976689976686</v>
      </c>
      <c r="AP1110" s="1">
        <v>0.32601451446515589</v>
      </c>
      <c r="AQ1110" s="1">
        <v>51.466666666666669</v>
      </c>
      <c r="AR1110" s="1">
        <v>16.933333333333334</v>
      </c>
      <c r="AS1110" s="1">
        <v>4.0139570774284499</v>
      </c>
      <c r="AT1110" s="1">
        <v>4915.7037562490623</v>
      </c>
      <c r="AU1110" s="1">
        <v>84246.591992808128</v>
      </c>
      <c r="AV1110" s="1">
        <v>118.22222222222221</v>
      </c>
      <c r="AW1110" s="8"/>
      <c r="AX1110" s="1">
        <v>66.397884662664495</v>
      </c>
      <c r="AY1110" s="1" t="s">
        <v>75</v>
      </c>
      <c r="AZ1110" s="1">
        <v>3.5447334092644298</v>
      </c>
      <c r="BA1110" s="1">
        <v>2.0199684365698831E-2</v>
      </c>
      <c r="BB1110" s="1">
        <v>0.44845413490250663</v>
      </c>
      <c r="BC1110" s="1">
        <v>0.68879927732573065</v>
      </c>
      <c r="BD1110" s="1">
        <v>0.18206149450066839</v>
      </c>
      <c r="BE1110" s="1">
        <v>417.95262207524695</v>
      </c>
      <c r="BF1110" s="1">
        <v>3685.2967369082121</v>
      </c>
      <c r="BG1110" s="1">
        <v>23.733343736993163</v>
      </c>
      <c r="BH1110" s="8"/>
      <c r="BI1110" s="7">
        <v>2.9707602339181287</v>
      </c>
      <c r="BJ1110" s="7">
        <v>0.12084197847819836</v>
      </c>
      <c r="BK1110" s="1" t="s">
        <v>75</v>
      </c>
      <c r="BL1110" s="1" t="s">
        <v>75</v>
      </c>
      <c r="BM1110" s="1" t="s">
        <v>75</v>
      </c>
      <c r="BN1110" s="1" t="s">
        <v>75</v>
      </c>
      <c r="BO1110" s="1" t="s">
        <v>75</v>
      </c>
      <c r="BP1110" s="1" t="s">
        <v>75</v>
      </c>
      <c r="BQ1110" s="1" t="s">
        <v>75</v>
      </c>
      <c r="BR1110" s="1" t="s">
        <v>75</v>
      </c>
      <c r="BS1110" s="1" t="s">
        <v>75</v>
      </c>
      <c r="BT1110" s="1" t="s">
        <v>75</v>
      </c>
      <c r="BU1110" s="1" t="s">
        <v>75</v>
      </c>
      <c r="BV1110" s="1" t="s">
        <v>75</v>
      </c>
      <c r="BW1110" s="1" t="s">
        <v>75</v>
      </c>
      <c r="BX1110" s="1" t="s">
        <v>75</v>
      </c>
      <c r="BY1110" s="1" t="s">
        <v>75</v>
      </c>
      <c r="BZ1110" s="1" t="s">
        <v>75</v>
      </c>
      <c r="CA1110" s="1" t="s">
        <v>75</v>
      </c>
      <c r="CB1110" s="1" t="s">
        <v>75</v>
      </c>
      <c r="CC1110" s="1" t="s">
        <v>75</v>
      </c>
      <c r="CD1110" s="1" t="s">
        <v>75</v>
      </c>
      <c r="CE1110" s="1" t="s">
        <v>75</v>
      </c>
      <c r="CF1110" s="1" t="s">
        <v>75</v>
      </c>
      <c r="CG1110" s="1" t="s">
        <v>75</v>
      </c>
      <c r="CH1110" s="1" t="s">
        <v>75</v>
      </c>
    </row>
    <row r="1111" spans="1:86" x14ac:dyDescent="0.5">
      <c r="A1111" s="5" t="str">
        <f t="shared" si="9"/>
        <v>Kojonup2014CVHyola635Fert150N</v>
      </c>
      <c r="B1111" s="1" t="s">
        <v>79</v>
      </c>
      <c r="C1111" s="1">
        <v>2014</v>
      </c>
      <c r="D1111" s="1" t="s">
        <v>72</v>
      </c>
      <c r="E1111" s="2">
        <v>41975</v>
      </c>
      <c r="F1111" s="1">
        <v>150</v>
      </c>
      <c r="G1111" s="1" t="s">
        <v>6</v>
      </c>
      <c r="H1111" s="1" t="s">
        <v>76</v>
      </c>
      <c r="I1111" s="5" t="s">
        <v>260</v>
      </c>
      <c r="J1111" s="5" t="s">
        <v>83</v>
      </c>
      <c r="P1111" s="1">
        <v>908.65372902334502</v>
      </c>
      <c r="X1111" s="1">
        <v>72.121212121212125</v>
      </c>
      <c r="AD1111" s="1">
        <v>62.382736252498098</v>
      </c>
      <c r="AK1111" s="1">
        <v>5.1179835618346754</v>
      </c>
      <c r="AL1111" s="1">
        <v>9</v>
      </c>
      <c r="AM1111" s="1">
        <v>908.65372902334502</v>
      </c>
      <c r="AN1111" s="1">
        <v>247.66899766899769</v>
      </c>
      <c r="AO1111" s="1">
        <v>247.66899766899769</v>
      </c>
      <c r="AP1111" s="1">
        <v>0.34092493510566552</v>
      </c>
      <c r="AQ1111" s="1">
        <v>50.933333333333337</v>
      </c>
      <c r="AR1111" s="1">
        <v>17.299999999999997</v>
      </c>
      <c r="AS1111" s="1">
        <v>4.2963395149353447</v>
      </c>
      <c r="AT1111" s="1">
        <v>4320.1056326607786</v>
      </c>
      <c r="AU1111" s="1">
        <v>71928.827294223243</v>
      </c>
      <c r="AV1111" s="1">
        <v>123</v>
      </c>
      <c r="AW1111" s="8"/>
      <c r="AX1111" s="1">
        <v>62.382736252498098</v>
      </c>
      <c r="AY1111" s="1" t="s">
        <v>75</v>
      </c>
      <c r="AZ1111" s="1">
        <v>9.1028551001241027</v>
      </c>
      <c r="BA1111" s="1">
        <v>9.6425420225131949E-3</v>
      </c>
      <c r="BB1111" s="1">
        <v>0.65659052011967267</v>
      </c>
      <c r="BC1111" s="1">
        <v>0.26457513110651776</v>
      </c>
      <c r="BD1111" s="1">
        <v>5.8363232394951649E-2</v>
      </c>
      <c r="BE1111" s="1">
        <v>260.99270032446174</v>
      </c>
      <c r="BF1111" s="1">
        <v>3884.5081210552976</v>
      </c>
      <c r="BG1111" s="1">
        <v>20.931103915252823</v>
      </c>
      <c r="BH1111" s="8"/>
      <c r="BI1111" s="7">
        <v>3.0350877192982448</v>
      </c>
      <c r="BJ1111" s="7">
        <v>4.6416689667810131E-2</v>
      </c>
      <c r="BK1111" s="1" t="s">
        <v>75</v>
      </c>
      <c r="BL1111" s="1" t="s">
        <v>75</v>
      </c>
      <c r="BM1111" s="1" t="s">
        <v>75</v>
      </c>
      <c r="BN1111" s="1" t="s">
        <v>75</v>
      </c>
      <c r="BO1111" s="1" t="s">
        <v>75</v>
      </c>
      <c r="BP1111" s="1" t="s">
        <v>75</v>
      </c>
      <c r="BQ1111" s="1" t="s">
        <v>75</v>
      </c>
      <c r="BR1111" s="1" t="s">
        <v>75</v>
      </c>
      <c r="BS1111" s="1" t="s">
        <v>75</v>
      </c>
      <c r="BT1111" s="1" t="s">
        <v>75</v>
      </c>
      <c r="BU1111" s="1" t="s">
        <v>75</v>
      </c>
      <c r="BV1111" s="1" t="s">
        <v>75</v>
      </c>
      <c r="BW1111" s="1" t="s">
        <v>75</v>
      </c>
      <c r="BX1111" s="1" t="s">
        <v>75</v>
      </c>
      <c r="BY1111" s="1" t="s">
        <v>75</v>
      </c>
      <c r="BZ1111" s="1" t="s">
        <v>75</v>
      </c>
      <c r="CA1111" s="1" t="s">
        <v>75</v>
      </c>
      <c r="CB1111" s="1" t="s">
        <v>75</v>
      </c>
      <c r="CC1111" s="1" t="s">
        <v>75</v>
      </c>
      <c r="CD1111" s="1" t="s">
        <v>75</v>
      </c>
      <c r="CE1111" s="1" t="s">
        <v>75</v>
      </c>
      <c r="CF1111" s="1" t="s">
        <v>75</v>
      </c>
      <c r="CG1111" s="1" t="s">
        <v>75</v>
      </c>
      <c r="CH1111" s="1" t="s">
        <v>75</v>
      </c>
    </row>
    <row r="1112" spans="1:86" x14ac:dyDescent="0.5">
      <c r="A1112" s="5" t="str">
        <f t="shared" si="9"/>
        <v>Kojonup2014CVHyola750_TTFert150N</v>
      </c>
      <c r="B1112" s="1" t="s">
        <v>79</v>
      </c>
      <c r="C1112" s="1">
        <v>2014</v>
      </c>
      <c r="D1112" s="1" t="s">
        <v>72</v>
      </c>
      <c r="E1112" s="2">
        <v>41975</v>
      </c>
      <c r="F1112" s="1">
        <v>150</v>
      </c>
      <c r="G1112" s="1" t="s">
        <v>73</v>
      </c>
      <c r="H1112" s="1" t="s">
        <v>76</v>
      </c>
      <c r="I1112" s="5" t="s">
        <v>263</v>
      </c>
      <c r="J1112" s="5" t="s">
        <v>83</v>
      </c>
      <c r="P1112" s="1">
        <v>830.65868051674749</v>
      </c>
      <c r="X1112" s="1">
        <v>78.939393939393938</v>
      </c>
      <c r="AD1112" s="1">
        <v>87.127488302647578</v>
      </c>
      <c r="AK1112" s="1">
        <v>3.8240695345829776</v>
      </c>
      <c r="AL1112" s="1">
        <v>9</v>
      </c>
      <c r="AM1112" s="1">
        <v>830.65868051674749</v>
      </c>
      <c r="AN1112" s="1">
        <v>240.67599067599068</v>
      </c>
      <c r="AO1112" s="1">
        <v>240.67599067599068</v>
      </c>
      <c r="AP1112" s="1">
        <v>0.36815859112896715</v>
      </c>
      <c r="AQ1112" s="1">
        <v>51.233333333333341</v>
      </c>
      <c r="AR1112" s="1">
        <v>17.733333333333334</v>
      </c>
      <c r="AS1112" s="1">
        <v>4.5686810183572266</v>
      </c>
      <c r="AT1112" s="1">
        <v>4074.5878110054077</v>
      </c>
      <c r="AU1112" s="1">
        <v>66502.630910659384</v>
      </c>
      <c r="AV1112" s="1">
        <v>76.722222222222229</v>
      </c>
      <c r="AW1112" s="8"/>
      <c r="AX1112" s="1">
        <v>87.127488302647578</v>
      </c>
      <c r="AY1112" s="1" t="s">
        <v>75</v>
      </c>
      <c r="AZ1112" s="1">
        <v>17.079663041669829</v>
      </c>
      <c r="BA1112" s="1">
        <v>2.2665105146202097E-2</v>
      </c>
      <c r="BB1112" s="1">
        <v>0.2728450923952076</v>
      </c>
      <c r="BC1112" s="1">
        <v>0.3382963855030322</v>
      </c>
      <c r="BD1112" s="1">
        <v>0.12677149307829605</v>
      </c>
      <c r="BE1112" s="1">
        <v>538.25689307259086</v>
      </c>
      <c r="BF1112" s="1">
        <v>5781.8254012519246</v>
      </c>
      <c r="BG1112" s="1">
        <v>22.44795077122097</v>
      </c>
      <c r="BH1112" s="8"/>
      <c r="BI1112" s="7">
        <v>3.1111111111111112</v>
      </c>
      <c r="BJ1112" s="7">
        <v>5.9350243070707402E-2</v>
      </c>
      <c r="BK1112" s="1" t="s">
        <v>75</v>
      </c>
      <c r="BL1112" s="1" t="s">
        <v>75</v>
      </c>
      <c r="BM1112" s="1" t="s">
        <v>75</v>
      </c>
      <c r="BN1112" s="1" t="s">
        <v>75</v>
      </c>
      <c r="BO1112" s="1" t="s">
        <v>75</v>
      </c>
      <c r="BP1112" s="1" t="s">
        <v>75</v>
      </c>
      <c r="BQ1112" s="1" t="s">
        <v>75</v>
      </c>
      <c r="BR1112" s="1" t="s">
        <v>75</v>
      </c>
      <c r="BS1112" s="1" t="s">
        <v>75</v>
      </c>
      <c r="BT1112" s="1" t="s">
        <v>75</v>
      </c>
      <c r="BU1112" s="1" t="s">
        <v>75</v>
      </c>
      <c r="BV1112" s="1" t="s">
        <v>75</v>
      </c>
      <c r="BW1112" s="1" t="s">
        <v>75</v>
      </c>
      <c r="BX1112" s="1" t="s">
        <v>75</v>
      </c>
      <c r="BY1112" s="1" t="s">
        <v>75</v>
      </c>
      <c r="BZ1112" s="1" t="s">
        <v>75</v>
      </c>
      <c r="CA1112" s="1" t="s">
        <v>75</v>
      </c>
      <c r="CB1112" s="1" t="s">
        <v>75</v>
      </c>
      <c r="CC1112" s="1" t="s">
        <v>75</v>
      </c>
      <c r="CD1112" s="1" t="s">
        <v>75</v>
      </c>
      <c r="CE1112" s="1" t="s">
        <v>75</v>
      </c>
      <c r="CF1112" s="1" t="s">
        <v>75</v>
      </c>
      <c r="CG1112" s="1" t="s">
        <v>75</v>
      </c>
      <c r="CH1112" s="1" t="s">
        <v>75</v>
      </c>
    </row>
    <row r="1113" spans="1:86" x14ac:dyDescent="0.5">
      <c r="A1113" s="5" t="str">
        <f t="shared" si="9"/>
        <v>Kojonup2014CVNS_DiamondFert150N</v>
      </c>
      <c r="B1113" s="1" t="s">
        <v>79</v>
      </c>
      <c r="C1113" s="1">
        <v>2014</v>
      </c>
      <c r="D1113" s="1" t="s">
        <v>72</v>
      </c>
      <c r="E1113" s="2">
        <v>41975</v>
      </c>
      <c r="F1113" s="1">
        <v>150</v>
      </c>
      <c r="G1113" s="1" t="s">
        <v>6</v>
      </c>
      <c r="H1113" s="1" t="s">
        <v>76</v>
      </c>
      <c r="I1113" s="5" t="s">
        <v>269</v>
      </c>
      <c r="J1113" s="5" t="s">
        <v>82</v>
      </c>
      <c r="P1113" s="1">
        <v>813.49868710071939</v>
      </c>
      <c r="X1113" s="1">
        <v>60</v>
      </c>
      <c r="AD1113" s="1">
        <v>32.343162989975859</v>
      </c>
      <c r="AK1113" s="1">
        <v>7.2204560954204871</v>
      </c>
      <c r="AL1113" s="1">
        <v>9</v>
      </c>
      <c r="AM1113" s="1">
        <v>813.49868710071939</v>
      </c>
      <c r="AN1113" s="1">
        <v>257.57575757575756</v>
      </c>
      <c r="AO1113" s="1">
        <v>257.57575757575756</v>
      </c>
      <c r="AP1113" s="1">
        <v>0.37564103558288497</v>
      </c>
      <c r="AQ1113" s="1">
        <v>48.466666666666669</v>
      </c>
      <c r="AR1113" s="1">
        <v>16.166666666666668</v>
      </c>
      <c r="AS1113" s="1">
        <v>3.6973239062446388</v>
      </c>
      <c r="AT1113" s="1">
        <v>3822.0518165295621</v>
      </c>
      <c r="AU1113" s="1">
        <v>82798.937806091606</v>
      </c>
      <c r="AV1113" s="1">
        <v>104.1111111111111</v>
      </c>
      <c r="AW1113" s="8"/>
      <c r="AX1113" s="1">
        <v>32.343162989975859</v>
      </c>
      <c r="AY1113" s="1" t="s">
        <v>75</v>
      </c>
      <c r="AZ1113" s="1">
        <v>9.5400381956554696</v>
      </c>
      <c r="BA1113" s="1">
        <v>2.6432443066957923E-4</v>
      </c>
      <c r="BB1113" s="1">
        <v>0.24037008503082333</v>
      </c>
      <c r="BC1113" s="1">
        <v>0.43333333333335489</v>
      </c>
      <c r="BD1113" s="1">
        <v>0.20355288173394126</v>
      </c>
      <c r="BE1113" s="1">
        <v>308.42634599361281</v>
      </c>
      <c r="BF1113" s="1">
        <v>1506.2877495933983</v>
      </c>
      <c r="BG1113" s="1">
        <v>27.291521769476823</v>
      </c>
      <c r="BH1113" s="8"/>
      <c r="BI1113" s="7">
        <v>2.8362573099415207</v>
      </c>
      <c r="BJ1113" s="7">
        <v>7.6023391812869281E-2</v>
      </c>
      <c r="BK1113" s="1" t="s">
        <v>75</v>
      </c>
      <c r="BL1113" s="1" t="s">
        <v>75</v>
      </c>
      <c r="BM1113" s="1" t="s">
        <v>75</v>
      </c>
      <c r="BN1113" s="1" t="s">
        <v>75</v>
      </c>
      <c r="BO1113" s="1" t="s">
        <v>75</v>
      </c>
      <c r="BP1113" s="1" t="s">
        <v>75</v>
      </c>
      <c r="BQ1113" s="1" t="s">
        <v>75</v>
      </c>
      <c r="BR1113" s="1" t="s">
        <v>75</v>
      </c>
      <c r="BS1113" s="1" t="s">
        <v>75</v>
      </c>
      <c r="BT1113" s="1" t="s">
        <v>75</v>
      </c>
      <c r="BU1113" s="1" t="s">
        <v>75</v>
      </c>
      <c r="BV1113" s="1" t="s">
        <v>75</v>
      </c>
      <c r="BW1113" s="1" t="s">
        <v>75</v>
      </c>
      <c r="BX1113" s="1" t="s">
        <v>75</v>
      </c>
      <c r="BY1113" s="1" t="s">
        <v>75</v>
      </c>
      <c r="BZ1113" s="1" t="s">
        <v>75</v>
      </c>
      <c r="CA1113" s="1" t="s">
        <v>75</v>
      </c>
      <c r="CB1113" s="1" t="s">
        <v>75</v>
      </c>
      <c r="CC1113" s="1" t="s">
        <v>75</v>
      </c>
      <c r="CD1113" s="1" t="s">
        <v>75</v>
      </c>
      <c r="CE1113" s="1" t="s">
        <v>75</v>
      </c>
      <c r="CF1113" s="1" t="s">
        <v>75</v>
      </c>
      <c r="CG1113" s="1" t="s">
        <v>75</v>
      </c>
      <c r="CH1113" s="1" t="s">
        <v>75</v>
      </c>
    </row>
    <row r="1114" spans="1:86" x14ac:dyDescent="0.5">
      <c r="A1114" s="5" t="str">
        <f t="shared" si="9"/>
        <v>Kojonup2014CV43C80_CLFert150N</v>
      </c>
      <c r="B1114" s="1" t="s">
        <v>79</v>
      </c>
      <c r="C1114" s="1">
        <v>2014</v>
      </c>
      <c r="D1114" s="1" t="s">
        <v>72</v>
      </c>
      <c r="E1114" s="2">
        <v>41975</v>
      </c>
      <c r="F1114" s="1">
        <v>150</v>
      </c>
      <c r="G1114" s="1" t="s">
        <v>77</v>
      </c>
      <c r="H1114" s="1" t="s">
        <v>74</v>
      </c>
      <c r="I1114" s="5" t="s">
        <v>154</v>
      </c>
      <c r="J1114" s="5" t="s">
        <v>82</v>
      </c>
      <c r="P1114" s="1">
        <v>665.24975608762986</v>
      </c>
      <c r="X1114" s="1">
        <v>65.909090909090892</v>
      </c>
      <c r="AD1114" s="1">
        <v>7.7726691597966751</v>
      </c>
      <c r="AK1114" s="1">
        <v>10.167332769580398</v>
      </c>
      <c r="AL1114" s="1">
        <v>9</v>
      </c>
      <c r="AM1114" s="1">
        <v>665.24975608762986</v>
      </c>
      <c r="AN1114" s="1">
        <v>201.04895104895104</v>
      </c>
      <c r="AO1114" s="1">
        <v>201.04895104895104</v>
      </c>
      <c r="AP1114" s="1">
        <v>0.3578514930942332</v>
      </c>
      <c r="AQ1114" s="1">
        <v>48.4</v>
      </c>
      <c r="AR1114" s="1">
        <v>18.266666666666666</v>
      </c>
      <c r="AS1114" s="1">
        <v>4.0342043086452959</v>
      </c>
      <c r="AT1114" s="1">
        <v>4633.6285103933196</v>
      </c>
      <c r="AU1114" s="1">
        <v>59093.398467715801</v>
      </c>
      <c r="AV1114" s="1">
        <v>138.61111111111111</v>
      </c>
      <c r="AW1114" s="8"/>
      <c r="AX1114" s="1">
        <v>7.7726691597966751</v>
      </c>
      <c r="AY1114" s="1" t="s">
        <v>75</v>
      </c>
      <c r="AZ1114" s="1">
        <v>6.6187742958043358</v>
      </c>
      <c r="BA1114" s="1">
        <v>1.1259882324011266E-2</v>
      </c>
      <c r="BB1114" s="1">
        <v>0.26457513110648201</v>
      </c>
      <c r="BC1114" s="1">
        <v>0.23333333333334902</v>
      </c>
      <c r="BD1114" s="1">
        <v>0.17370726937887584</v>
      </c>
      <c r="BE1114" s="1">
        <v>426.73164213746554</v>
      </c>
      <c r="BF1114" s="1">
        <v>1437.8047490149311</v>
      </c>
      <c r="BG1114" s="1">
        <v>14.029180347923599</v>
      </c>
      <c r="BH1114" s="8"/>
      <c r="BI1114" s="7">
        <v>3.204678362573099</v>
      </c>
      <c r="BJ1114" s="7">
        <v>4.0935672514622636E-2</v>
      </c>
      <c r="BK1114" s="1" t="s">
        <v>75</v>
      </c>
      <c r="BL1114" s="1" t="s">
        <v>75</v>
      </c>
      <c r="BM1114" s="1" t="s">
        <v>75</v>
      </c>
      <c r="BN1114" s="1" t="s">
        <v>75</v>
      </c>
      <c r="BO1114" s="1" t="s">
        <v>75</v>
      </c>
      <c r="BP1114" s="1" t="s">
        <v>75</v>
      </c>
      <c r="BQ1114" s="1" t="s">
        <v>75</v>
      </c>
      <c r="BR1114" s="1" t="s">
        <v>75</v>
      </c>
      <c r="BS1114" s="1" t="s">
        <v>75</v>
      </c>
      <c r="BT1114" s="1" t="s">
        <v>75</v>
      </c>
      <c r="BU1114" s="1" t="s">
        <v>75</v>
      </c>
      <c r="BV1114" s="1" t="s">
        <v>75</v>
      </c>
      <c r="BW1114" s="1" t="s">
        <v>75</v>
      </c>
      <c r="BX1114" s="1" t="s">
        <v>75</v>
      </c>
      <c r="BY1114" s="1" t="s">
        <v>75</v>
      </c>
      <c r="BZ1114" s="1" t="s">
        <v>75</v>
      </c>
      <c r="CA1114" s="1" t="s">
        <v>75</v>
      </c>
      <c r="CB1114" s="1" t="s">
        <v>75</v>
      </c>
      <c r="CC1114" s="1" t="s">
        <v>75</v>
      </c>
      <c r="CD1114" s="1" t="s">
        <v>75</v>
      </c>
      <c r="CE1114" s="1" t="s">
        <v>75</v>
      </c>
      <c r="CF1114" s="1" t="s">
        <v>75</v>
      </c>
      <c r="CG1114" s="1" t="s">
        <v>75</v>
      </c>
      <c r="CH1114" s="1" t="s">
        <v>75</v>
      </c>
    </row>
    <row r="1115" spans="1:86" x14ac:dyDescent="0.5">
      <c r="A1115" s="5" t="str">
        <f t="shared" si="9"/>
        <v>Kojonup2014CV44Y26_RRFert150N</v>
      </c>
      <c r="B1115" s="1" t="s">
        <v>79</v>
      </c>
      <c r="C1115" s="1">
        <v>2014</v>
      </c>
      <c r="D1115" s="1" t="s">
        <v>72</v>
      </c>
      <c r="E1115" s="2">
        <v>41975</v>
      </c>
      <c r="F1115" s="1">
        <v>150</v>
      </c>
      <c r="G1115" s="1" t="s">
        <v>78</v>
      </c>
      <c r="H1115" s="1" t="s">
        <v>76</v>
      </c>
      <c r="I1115" s="5" t="s">
        <v>274</v>
      </c>
      <c r="J1115" s="5" t="s">
        <v>81</v>
      </c>
      <c r="P1115" s="1">
        <v>928.76455457907207</v>
      </c>
      <c r="X1115" s="1">
        <v>54.696969696969695</v>
      </c>
      <c r="AD1115" s="1">
        <v>48.186218858396309</v>
      </c>
      <c r="AK1115" s="1">
        <v>2.8060998753715216</v>
      </c>
      <c r="AL1115" s="1">
        <v>9</v>
      </c>
      <c r="AM1115" s="1">
        <v>928.76455457907207</v>
      </c>
      <c r="AN1115" s="1">
        <v>263.4032634032634</v>
      </c>
      <c r="AO1115" s="1">
        <v>263.4032634032634</v>
      </c>
      <c r="AP1115" s="1">
        <v>0.33566674911246613</v>
      </c>
      <c r="AQ1115" s="1">
        <v>48.633333333333333</v>
      </c>
      <c r="AR1115" s="1">
        <v>17.166666666666668</v>
      </c>
      <c r="AS1115" s="1">
        <v>3.6400940571147586</v>
      </c>
      <c r="AT1115" s="1">
        <v>4231.3535036822359</v>
      </c>
      <c r="AU1115" s="1">
        <v>85633.300043923125</v>
      </c>
      <c r="AV1115" s="1">
        <v>111.33333333333333</v>
      </c>
      <c r="AW1115" s="8"/>
      <c r="AX1115" s="1">
        <v>48.186218858396309</v>
      </c>
      <c r="AY1115" s="1" t="s">
        <v>75</v>
      </c>
      <c r="AZ1115" s="1">
        <v>8.2207086128586297</v>
      </c>
      <c r="BA1115" s="1">
        <v>7.5589626648155132E-3</v>
      </c>
      <c r="BB1115" s="1">
        <v>0.17638342073755917</v>
      </c>
      <c r="BC1115" s="1">
        <v>0.17638342073761287</v>
      </c>
      <c r="BD1115" s="1">
        <v>0.11648288739819504</v>
      </c>
      <c r="BE1115" s="1">
        <v>381.56409583277588</v>
      </c>
      <c r="BF1115" s="1">
        <v>3751.5780968504791</v>
      </c>
      <c r="BG1115" s="1">
        <v>19.519221295943133</v>
      </c>
      <c r="BH1115" s="8"/>
      <c r="BI1115" s="7">
        <v>3.0116959064327489</v>
      </c>
      <c r="BJ1115" s="7">
        <v>3.0944459778528572E-2</v>
      </c>
      <c r="BK1115" s="1" t="s">
        <v>75</v>
      </c>
      <c r="BL1115" s="1" t="s">
        <v>75</v>
      </c>
      <c r="BM1115" s="1" t="s">
        <v>75</v>
      </c>
      <c r="BN1115" s="1" t="s">
        <v>75</v>
      </c>
      <c r="BO1115" s="1" t="s">
        <v>75</v>
      </c>
      <c r="BP1115" s="1" t="s">
        <v>75</v>
      </c>
      <c r="BQ1115" s="1" t="s">
        <v>75</v>
      </c>
      <c r="BR1115" s="1" t="s">
        <v>75</v>
      </c>
      <c r="BS1115" s="1" t="s">
        <v>75</v>
      </c>
      <c r="BT1115" s="1" t="s">
        <v>75</v>
      </c>
      <c r="BU1115" s="1" t="s">
        <v>75</v>
      </c>
      <c r="BV1115" s="1" t="s">
        <v>75</v>
      </c>
      <c r="BW1115" s="1" t="s">
        <v>75</v>
      </c>
      <c r="BX1115" s="1" t="s">
        <v>75</v>
      </c>
      <c r="BY1115" s="1" t="s">
        <v>75</v>
      </c>
      <c r="BZ1115" s="1" t="s">
        <v>75</v>
      </c>
      <c r="CA1115" s="1" t="s">
        <v>75</v>
      </c>
      <c r="CB1115" s="1" t="s">
        <v>75</v>
      </c>
      <c r="CC1115" s="1" t="s">
        <v>75</v>
      </c>
      <c r="CD1115" s="1" t="s">
        <v>75</v>
      </c>
      <c r="CE1115" s="1" t="s">
        <v>75</v>
      </c>
      <c r="CF1115" s="1" t="s">
        <v>75</v>
      </c>
      <c r="CG1115" s="1" t="s">
        <v>75</v>
      </c>
      <c r="CH1115" s="1" t="s">
        <v>75</v>
      </c>
    </row>
    <row r="1116" spans="1:86" x14ac:dyDescent="0.5">
      <c r="A1116" s="5" t="str">
        <f t="shared" si="9"/>
        <v>Kojonup2014CV44Y87_CLFert150N</v>
      </c>
      <c r="B1116" s="1" t="s">
        <v>79</v>
      </c>
      <c r="C1116" s="1">
        <v>2014</v>
      </c>
      <c r="D1116" s="1" t="s">
        <v>72</v>
      </c>
      <c r="E1116" s="2">
        <v>41975</v>
      </c>
      <c r="F1116" s="1">
        <v>150</v>
      </c>
      <c r="G1116" s="1" t="s">
        <v>77</v>
      </c>
      <c r="H1116" s="1" t="s">
        <v>76</v>
      </c>
      <c r="I1116" s="5" t="s">
        <v>277</v>
      </c>
      <c r="J1116" s="5" t="s">
        <v>81</v>
      </c>
      <c r="P1116" s="1">
        <v>736.3051141160031</v>
      </c>
      <c r="X1116" s="1">
        <v>52.272727272727273</v>
      </c>
      <c r="AD1116" s="1">
        <v>36.087294212192703</v>
      </c>
      <c r="AK1116" s="1">
        <v>3.2248176748170931</v>
      </c>
      <c r="AL1116" s="1">
        <v>9</v>
      </c>
      <c r="AM1116" s="1">
        <v>736.3051141160031</v>
      </c>
      <c r="AN1116" s="1">
        <v>221.44522144522142</v>
      </c>
      <c r="AO1116" s="1">
        <v>221.44522144522142</v>
      </c>
      <c r="AP1116" s="1">
        <v>0.33809963008788618</v>
      </c>
      <c r="AQ1116" s="1">
        <v>46</v>
      </c>
      <c r="AR1116" s="1">
        <v>18.666666666666668</v>
      </c>
      <c r="AS1116" s="1">
        <v>3.999228770597302</v>
      </c>
      <c r="AT1116" s="1">
        <v>4005.1647737129497</v>
      </c>
      <c r="AU1116" s="1">
        <v>62175.581911844791</v>
      </c>
      <c r="AV1116" s="1">
        <v>91.8888888888889</v>
      </c>
      <c r="AW1116" s="8"/>
      <c r="AX1116" s="1">
        <v>36.087294212192703</v>
      </c>
      <c r="AY1116" s="1" t="s">
        <v>75</v>
      </c>
      <c r="AZ1116" s="1">
        <v>11.254783167731777</v>
      </c>
      <c r="BA1116" s="1">
        <v>8.8697204755186516E-3</v>
      </c>
      <c r="BB1116" s="1">
        <v>0.26457513110648201</v>
      </c>
      <c r="BC1116" s="1">
        <v>0.29627314724391013</v>
      </c>
      <c r="BD1116" s="1">
        <v>0.10860035156812406</v>
      </c>
      <c r="BE1116" s="1">
        <v>252.6599322403589</v>
      </c>
      <c r="BF1116" s="1">
        <v>2091.2715965216125</v>
      </c>
      <c r="BG1116" s="1">
        <v>24.332064908594376</v>
      </c>
      <c r="BH1116" s="8"/>
      <c r="BI1116" s="7">
        <v>3.2748538011695909</v>
      </c>
      <c r="BJ1116" s="7">
        <v>5.1977745130510546E-2</v>
      </c>
      <c r="BK1116" s="1" t="s">
        <v>75</v>
      </c>
      <c r="BL1116" s="1" t="s">
        <v>75</v>
      </c>
      <c r="BM1116" s="1" t="s">
        <v>75</v>
      </c>
      <c r="BN1116" s="1" t="s">
        <v>75</v>
      </c>
      <c r="BO1116" s="1" t="s">
        <v>75</v>
      </c>
      <c r="BP1116" s="1" t="s">
        <v>75</v>
      </c>
      <c r="BQ1116" s="1" t="s">
        <v>75</v>
      </c>
      <c r="BR1116" s="1" t="s">
        <v>75</v>
      </c>
      <c r="BS1116" s="1" t="s">
        <v>75</v>
      </c>
      <c r="BT1116" s="1" t="s">
        <v>75</v>
      </c>
      <c r="BU1116" s="1" t="s">
        <v>75</v>
      </c>
      <c r="BV1116" s="1" t="s">
        <v>75</v>
      </c>
      <c r="BW1116" s="1" t="s">
        <v>75</v>
      </c>
      <c r="BX1116" s="1" t="s">
        <v>75</v>
      </c>
      <c r="BY1116" s="1" t="s">
        <v>75</v>
      </c>
      <c r="BZ1116" s="1" t="s">
        <v>75</v>
      </c>
      <c r="CA1116" s="1" t="s">
        <v>75</v>
      </c>
      <c r="CB1116" s="1" t="s">
        <v>75</v>
      </c>
      <c r="CC1116" s="1" t="s">
        <v>75</v>
      </c>
      <c r="CD1116" s="1" t="s">
        <v>75</v>
      </c>
      <c r="CE1116" s="1" t="s">
        <v>75</v>
      </c>
      <c r="CF1116" s="1" t="s">
        <v>75</v>
      </c>
      <c r="CG1116" s="1" t="s">
        <v>75</v>
      </c>
      <c r="CH1116" s="1" t="s">
        <v>75</v>
      </c>
    </row>
    <row r="1117" spans="1:86" x14ac:dyDescent="0.5">
      <c r="A1117" s="5" t="str">
        <f t="shared" si="9"/>
        <v>Kojonup2014CV45Y86_CLFert150N</v>
      </c>
      <c r="B1117" s="1" t="s">
        <v>79</v>
      </c>
      <c r="C1117" s="1">
        <v>2014</v>
      </c>
      <c r="D1117" s="1" t="s">
        <v>72</v>
      </c>
      <c r="E1117" s="2">
        <v>41975</v>
      </c>
      <c r="F1117" s="1">
        <v>150</v>
      </c>
      <c r="G1117" s="1" t="s">
        <v>77</v>
      </c>
      <c r="H1117" s="1" t="s">
        <v>76</v>
      </c>
      <c r="I1117" s="5" t="s">
        <v>90</v>
      </c>
      <c r="J1117" s="5" t="s">
        <v>81</v>
      </c>
      <c r="P1117" s="1">
        <v>858.45110284964846</v>
      </c>
      <c r="X1117" s="1">
        <v>61.969696969696969</v>
      </c>
      <c r="AD1117" s="1">
        <v>58.078360570104067</v>
      </c>
      <c r="AK1117" s="1">
        <v>4.401769407979927</v>
      </c>
      <c r="AL1117" s="1">
        <v>9</v>
      </c>
      <c r="AM1117" s="1">
        <v>858.45110284964846</v>
      </c>
      <c r="AN1117" s="1">
        <v>240.09324009324007</v>
      </c>
      <c r="AO1117" s="1">
        <v>240.09324009324007</v>
      </c>
      <c r="AP1117" s="1">
        <v>0.32316569387795951</v>
      </c>
      <c r="AQ1117" s="1">
        <v>46.833333333333336</v>
      </c>
      <c r="AR1117" s="1">
        <v>18.566666666666666</v>
      </c>
      <c r="AS1117" s="1">
        <v>4.1610068577245025</v>
      </c>
      <c r="AT1117" s="1">
        <v>4939.0267215644744</v>
      </c>
      <c r="AU1117" s="1">
        <v>67387.811208863903</v>
      </c>
      <c r="AV1117" s="1">
        <v>100.33333333333333</v>
      </c>
      <c r="AW1117" s="8"/>
      <c r="AX1117" s="1">
        <v>58.078360570104067</v>
      </c>
      <c r="AY1117" s="1" t="s">
        <v>75</v>
      </c>
      <c r="AZ1117" s="1">
        <v>8.4045484276550777</v>
      </c>
      <c r="BA1117" s="1">
        <v>2.3689715440687702E-2</v>
      </c>
      <c r="BB1117" s="1">
        <v>0.33333333333340914</v>
      </c>
      <c r="BC1117" s="1">
        <v>0.43716256828681799</v>
      </c>
      <c r="BD1117" s="1">
        <v>0.41269257084846894</v>
      </c>
      <c r="BE1117" s="1">
        <v>322.00357252918553</v>
      </c>
      <c r="BF1117" s="1">
        <v>7024.5679493124862</v>
      </c>
      <c r="BG1117" s="1">
        <v>38.389813463701259</v>
      </c>
      <c r="BH1117" s="8"/>
      <c r="BI1117" s="7">
        <v>3.2573099415204676</v>
      </c>
      <c r="BJ1117" s="7">
        <v>7.6695187418739999E-2</v>
      </c>
      <c r="BK1117" s="1" t="s">
        <v>75</v>
      </c>
      <c r="BL1117" s="1" t="s">
        <v>75</v>
      </c>
      <c r="BM1117" s="1" t="s">
        <v>75</v>
      </c>
      <c r="BN1117" s="1" t="s">
        <v>75</v>
      </c>
      <c r="BO1117" s="1" t="s">
        <v>75</v>
      </c>
      <c r="BP1117" s="1" t="s">
        <v>75</v>
      </c>
      <c r="BQ1117" s="1" t="s">
        <v>75</v>
      </c>
      <c r="BR1117" s="1" t="s">
        <v>75</v>
      </c>
      <c r="BS1117" s="1" t="s">
        <v>75</v>
      </c>
      <c r="BT1117" s="1" t="s">
        <v>75</v>
      </c>
      <c r="BU1117" s="1" t="s">
        <v>75</v>
      </c>
      <c r="BV1117" s="1" t="s">
        <v>75</v>
      </c>
      <c r="BW1117" s="1" t="s">
        <v>75</v>
      </c>
      <c r="BX1117" s="1" t="s">
        <v>75</v>
      </c>
      <c r="BY1117" s="1" t="s">
        <v>75</v>
      </c>
      <c r="BZ1117" s="1" t="s">
        <v>75</v>
      </c>
      <c r="CA1117" s="1" t="s">
        <v>75</v>
      </c>
      <c r="CB1117" s="1" t="s">
        <v>75</v>
      </c>
      <c r="CC1117" s="1" t="s">
        <v>75</v>
      </c>
      <c r="CD1117" s="1" t="s">
        <v>75</v>
      </c>
      <c r="CE1117" s="1" t="s">
        <v>75</v>
      </c>
      <c r="CF1117" s="1" t="s">
        <v>75</v>
      </c>
      <c r="CG1117" s="1" t="s">
        <v>75</v>
      </c>
      <c r="CH1117" s="1" t="s">
        <v>75</v>
      </c>
    </row>
    <row r="1118" spans="1:86" x14ac:dyDescent="0.5">
      <c r="A1118" s="5" t="s">
        <v>361</v>
      </c>
      <c r="B1118" s="1" t="s">
        <v>84</v>
      </c>
      <c r="C1118" s="1">
        <v>2014</v>
      </c>
      <c r="D1118" s="1" t="s">
        <v>72</v>
      </c>
      <c r="E1118" s="2">
        <v>41934</v>
      </c>
      <c r="F1118" s="1">
        <v>0</v>
      </c>
      <c r="G1118" s="1" t="s">
        <v>73</v>
      </c>
      <c r="H1118" s="1" t="s">
        <v>74</v>
      </c>
      <c r="I1118" s="5" t="s">
        <v>107</v>
      </c>
      <c r="J1118" s="5" t="s">
        <v>82</v>
      </c>
      <c r="P1118" s="1">
        <v>346.07878787878781</v>
      </c>
      <c r="X1118" s="1">
        <v>75.757575757575751</v>
      </c>
      <c r="AD1118" s="1">
        <v>5.9111169797763399</v>
      </c>
      <c r="AK1118" s="1">
        <v>11.610450945859395</v>
      </c>
      <c r="AL1118" s="1">
        <v>9</v>
      </c>
      <c r="AM1118" s="1">
        <v>346.07878787878781</v>
      </c>
      <c r="AN1118" s="1">
        <v>34.690909090909088</v>
      </c>
      <c r="AO1118" s="1">
        <v>34.690909090909088</v>
      </c>
      <c r="AP1118" s="1">
        <v>9.993449271006126E-2</v>
      </c>
      <c r="AQ1118" s="1">
        <v>46.166666666666664</v>
      </c>
      <c r="AR1118" s="1">
        <v>19.766666666666669</v>
      </c>
      <c r="AS1118" s="1">
        <v>3.0033333333333334</v>
      </c>
      <c r="AT1118" s="1">
        <v>854.0698574549325</v>
      </c>
      <c r="AU1118" s="1">
        <v>11654.379720637307</v>
      </c>
      <c r="AV1118" s="1">
        <v>24.333333333333332</v>
      </c>
      <c r="AW1118" s="8"/>
      <c r="AX1118" s="1">
        <v>5.9111169797763399</v>
      </c>
      <c r="AY1118" s="1" t="s">
        <v>75</v>
      </c>
      <c r="AZ1118" s="1">
        <v>3.6545454545454561</v>
      </c>
      <c r="BA1118" s="1">
        <v>9.0188408383179777E-3</v>
      </c>
      <c r="BB1118" s="1">
        <v>1.344536268673284</v>
      </c>
      <c r="BC1118" s="1">
        <v>1.1170397386743867</v>
      </c>
      <c r="BD1118" s="1">
        <v>0.10682280239307974</v>
      </c>
      <c r="BE1118" s="1">
        <v>60.296010886657712</v>
      </c>
      <c r="BF1118" s="1">
        <v>1553.3275577537677</v>
      </c>
      <c r="BG1118" s="1">
        <v>2.8738927014172391</v>
      </c>
      <c r="BH1118" s="8"/>
      <c r="BI1118" s="7">
        <v>3.4678362573099419</v>
      </c>
      <c r="BJ1118" s="7">
        <v>0.19597188397796256</v>
      </c>
      <c r="BK1118" s="1" t="s">
        <v>75</v>
      </c>
      <c r="BL1118" s="1" t="s">
        <v>75</v>
      </c>
      <c r="BM1118" s="1" t="s">
        <v>75</v>
      </c>
      <c r="BN1118" s="1" t="s">
        <v>75</v>
      </c>
      <c r="BO1118" s="1" t="s">
        <v>75</v>
      </c>
      <c r="BP1118" s="1" t="s">
        <v>75</v>
      </c>
      <c r="BQ1118" s="1" t="s">
        <v>75</v>
      </c>
      <c r="BR1118" s="1" t="s">
        <v>75</v>
      </c>
      <c r="BS1118" s="1" t="s">
        <v>75</v>
      </c>
      <c r="BT1118" s="1" t="s">
        <v>75</v>
      </c>
      <c r="BU1118" s="1" t="s">
        <v>75</v>
      </c>
      <c r="BV1118" s="1" t="s">
        <v>75</v>
      </c>
      <c r="BW1118" s="1" t="s">
        <v>75</v>
      </c>
      <c r="BX1118" s="1" t="s">
        <v>75</v>
      </c>
      <c r="BY1118" s="1" t="s">
        <v>75</v>
      </c>
      <c r="BZ1118" s="1" t="s">
        <v>75</v>
      </c>
      <c r="CA1118" s="1" t="s">
        <v>75</v>
      </c>
      <c r="CB1118" s="1" t="s">
        <v>75</v>
      </c>
      <c r="CC1118" s="1" t="s">
        <v>75</v>
      </c>
      <c r="CD1118" s="1" t="s">
        <v>75</v>
      </c>
      <c r="CE1118" s="1" t="s">
        <v>75</v>
      </c>
      <c r="CF1118" s="1" t="s">
        <v>75</v>
      </c>
      <c r="CG1118" s="1" t="s">
        <v>75</v>
      </c>
      <c r="CH1118" s="1" t="s">
        <v>75</v>
      </c>
    </row>
    <row r="1119" spans="1:86" x14ac:dyDescent="0.5">
      <c r="A1119" s="5" t="s">
        <v>323</v>
      </c>
      <c r="B1119" s="1" t="s">
        <v>84</v>
      </c>
      <c r="C1119" s="1">
        <v>2014</v>
      </c>
      <c r="D1119" s="1" t="s">
        <v>72</v>
      </c>
      <c r="E1119" s="2">
        <v>41934</v>
      </c>
      <c r="F1119" s="1">
        <v>0</v>
      </c>
      <c r="G1119" s="1" t="s">
        <v>73</v>
      </c>
      <c r="H1119" s="1" t="s">
        <v>74</v>
      </c>
      <c r="I1119" s="5" t="s">
        <v>233</v>
      </c>
      <c r="J1119" s="5" t="s">
        <v>81</v>
      </c>
      <c r="P1119" s="1">
        <v>295.81818181818176</v>
      </c>
      <c r="X1119" s="1">
        <v>70.909090909090907</v>
      </c>
      <c r="AD1119" s="1">
        <v>40.750485808931415</v>
      </c>
      <c r="AK1119" s="1">
        <v>11.547005383792516</v>
      </c>
      <c r="AL1119" s="1">
        <v>9</v>
      </c>
      <c r="AM1119" s="1">
        <v>295.81818181818176</v>
      </c>
      <c r="AN1119" s="1">
        <v>28.527272727272727</v>
      </c>
      <c r="AO1119" s="1">
        <v>28.527272727272727</v>
      </c>
      <c r="AP1119" s="1">
        <v>9.8230676153862384E-2</v>
      </c>
      <c r="AQ1119" s="1">
        <v>42.4</v>
      </c>
      <c r="AR1119" s="1">
        <v>22.566666666666663</v>
      </c>
      <c r="AS1119" s="1">
        <v>3.57</v>
      </c>
      <c r="AT1119" s="1">
        <v>645.16790272864307</v>
      </c>
      <c r="AU1119" s="1">
        <v>8045.7836743898761</v>
      </c>
      <c r="AV1119" s="1">
        <v>18.222222222222221</v>
      </c>
      <c r="AW1119" s="8"/>
      <c r="AX1119" s="1">
        <v>40.750485808931415</v>
      </c>
      <c r="AY1119" s="1" t="s">
        <v>75</v>
      </c>
      <c r="AZ1119" s="1">
        <v>2.6768675414952239</v>
      </c>
      <c r="BA1119" s="1">
        <v>7.5735956647489354E-3</v>
      </c>
      <c r="BB1119" s="1">
        <v>0.90737717258779349</v>
      </c>
      <c r="BC1119" s="1">
        <v>0.68879927732579949</v>
      </c>
      <c r="BD1119" s="1">
        <v>0.14433756729740646</v>
      </c>
      <c r="BE1119" s="1">
        <v>66.995920995424058</v>
      </c>
      <c r="BF1119" s="1">
        <v>919.4474127628954</v>
      </c>
      <c r="BG1119" s="1">
        <v>2.4520084989682105</v>
      </c>
      <c r="BH1119" s="8"/>
      <c r="BI1119" s="7">
        <v>3.9590643274853794</v>
      </c>
      <c r="BJ1119" s="7">
        <v>0.12084197847821043</v>
      </c>
      <c r="BK1119" s="1" t="s">
        <v>75</v>
      </c>
      <c r="BL1119" s="1" t="s">
        <v>75</v>
      </c>
      <c r="BM1119" s="1" t="s">
        <v>75</v>
      </c>
      <c r="BN1119" s="1">
        <v>0.89317999999999997</v>
      </c>
      <c r="BO1119" s="1">
        <v>1.1749999999999998</v>
      </c>
      <c r="BP1119" s="1" t="s">
        <v>75</v>
      </c>
      <c r="BQ1119" s="1" t="s">
        <v>75</v>
      </c>
      <c r="BR1119" s="1" t="s">
        <v>75</v>
      </c>
      <c r="BS1119" s="1">
        <v>0.94480381761810539</v>
      </c>
      <c r="BT1119" s="1">
        <v>1.876035928119639</v>
      </c>
      <c r="BU1119" s="1" t="s">
        <v>75</v>
      </c>
      <c r="BV1119" s="1" t="s">
        <v>75</v>
      </c>
      <c r="BW1119" s="1" t="s">
        <v>75</v>
      </c>
      <c r="BX1119" s="1" t="s">
        <v>75</v>
      </c>
      <c r="BY1119" s="1" t="s">
        <v>75</v>
      </c>
      <c r="BZ1119" s="1" t="s">
        <v>75</v>
      </c>
      <c r="CA1119" s="1" t="s">
        <v>75</v>
      </c>
      <c r="CB1119" s="1">
        <v>3.6845973095215562E-2</v>
      </c>
      <c r="CC1119" s="1">
        <v>0.10275375094532291</v>
      </c>
      <c r="CD1119" s="1" t="s">
        <v>75</v>
      </c>
      <c r="CE1119" s="1" t="s">
        <v>75</v>
      </c>
      <c r="CF1119" s="1" t="s">
        <v>75</v>
      </c>
      <c r="CG1119" s="1">
        <v>0.12841515784264268</v>
      </c>
      <c r="CH1119" s="1" t="s">
        <v>75</v>
      </c>
    </row>
    <row r="1120" spans="1:86" x14ac:dyDescent="0.5">
      <c r="A1120" s="5" t="s">
        <v>327</v>
      </c>
      <c r="B1120" s="1" t="s">
        <v>84</v>
      </c>
      <c r="C1120" s="1">
        <v>2014</v>
      </c>
      <c r="D1120" s="1" t="s">
        <v>72</v>
      </c>
      <c r="E1120" s="2">
        <v>41934</v>
      </c>
      <c r="F1120" s="1">
        <v>0</v>
      </c>
      <c r="G1120" s="1" t="s">
        <v>6</v>
      </c>
      <c r="H1120" s="1" t="s">
        <v>74</v>
      </c>
      <c r="I1120" s="5" t="s">
        <v>85</v>
      </c>
      <c r="J1120" s="5" t="s">
        <v>81</v>
      </c>
      <c r="P1120" s="1">
        <v>370.69696969696957</v>
      </c>
      <c r="X1120" s="1">
        <v>88.484848484848484</v>
      </c>
      <c r="AD1120" s="1">
        <v>18.030388591597116</v>
      </c>
      <c r="AK1120" s="1">
        <v>25.762922796160339</v>
      </c>
      <c r="AL1120" s="1">
        <v>9</v>
      </c>
      <c r="AM1120" s="1">
        <v>370.69696969696957</v>
      </c>
      <c r="AN1120" s="1">
        <v>42.957575757575754</v>
      </c>
      <c r="AO1120" s="1">
        <v>42.957575757575754</v>
      </c>
      <c r="AP1120" s="1">
        <v>0.11534402195381833</v>
      </c>
      <c r="AQ1120" s="1">
        <v>44.066666666666663</v>
      </c>
      <c r="AR1120" s="1">
        <v>20.266666666666666</v>
      </c>
      <c r="AS1120" s="1">
        <v>3.2966666666666664</v>
      </c>
      <c r="AT1120" s="1">
        <v>907.44998516606654</v>
      </c>
      <c r="AU1120" s="1">
        <v>13110.365267032263</v>
      </c>
      <c r="AV1120" s="1">
        <v>34</v>
      </c>
      <c r="AW1120" s="8"/>
      <c r="AX1120" s="1">
        <v>18.030388591597116</v>
      </c>
      <c r="AY1120" s="1" t="s">
        <v>75</v>
      </c>
      <c r="AZ1120" s="1">
        <v>4.3670735620992334</v>
      </c>
      <c r="BA1120" s="1">
        <v>6.7080310229150576E-3</v>
      </c>
      <c r="BB1120" s="1">
        <v>1.0268614533833775</v>
      </c>
      <c r="BC1120" s="1">
        <v>0.89876458418084282</v>
      </c>
      <c r="BD1120" s="1">
        <v>9.769567259835564E-2</v>
      </c>
      <c r="BE1120" s="1">
        <v>28.430690090736828</v>
      </c>
      <c r="BF1120" s="1">
        <v>1662.4582699257123</v>
      </c>
      <c r="BG1120" s="1">
        <v>7.00264500292832</v>
      </c>
      <c r="BH1120" s="8"/>
      <c r="BI1120" s="7">
        <v>3.5555555555555554</v>
      </c>
      <c r="BJ1120" s="7">
        <v>0.15767799722470927</v>
      </c>
      <c r="BK1120" s="1" t="s">
        <v>75</v>
      </c>
      <c r="BL1120" s="1" t="s">
        <v>75</v>
      </c>
      <c r="BM1120" s="1" t="s">
        <v>75</v>
      </c>
      <c r="BN1120" s="1" t="s">
        <v>75</v>
      </c>
      <c r="BO1120" s="1" t="s">
        <v>75</v>
      </c>
      <c r="BP1120" s="1" t="s">
        <v>75</v>
      </c>
      <c r="BQ1120" s="1" t="s">
        <v>75</v>
      </c>
      <c r="BR1120" s="1" t="s">
        <v>75</v>
      </c>
      <c r="BS1120" s="1" t="s">
        <v>75</v>
      </c>
      <c r="BT1120" s="1" t="s">
        <v>75</v>
      </c>
      <c r="BU1120" s="1" t="s">
        <v>75</v>
      </c>
      <c r="BV1120" s="1" t="s">
        <v>75</v>
      </c>
      <c r="BW1120" s="1" t="s">
        <v>75</v>
      </c>
      <c r="BX1120" s="1" t="s">
        <v>75</v>
      </c>
      <c r="BY1120" s="1" t="s">
        <v>75</v>
      </c>
      <c r="BZ1120" s="1" t="s">
        <v>75</v>
      </c>
      <c r="CA1120" s="1" t="s">
        <v>75</v>
      </c>
      <c r="CB1120" s="1" t="s">
        <v>75</v>
      </c>
      <c r="CC1120" s="1" t="s">
        <v>75</v>
      </c>
      <c r="CD1120" s="1" t="s">
        <v>75</v>
      </c>
      <c r="CE1120" s="1" t="s">
        <v>75</v>
      </c>
      <c r="CF1120" s="1" t="s">
        <v>75</v>
      </c>
      <c r="CG1120" s="1" t="s">
        <v>75</v>
      </c>
      <c r="CH1120" s="1" t="s">
        <v>75</v>
      </c>
    </row>
    <row r="1121" spans="1:86" x14ac:dyDescent="0.5">
      <c r="A1121" s="5" t="s">
        <v>325</v>
      </c>
      <c r="B1121" s="1" t="s">
        <v>84</v>
      </c>
      <c r="C1121" s="1">
        <v>2014</v>
      </c>
      <c r="D1121" s="1" t="s">
        <v>72</v>
      </c>
      <c r="E1121" s="2">
        <v>41934</v>
      </c>
      <c r="F1121" s="1">
        <v>0</v>
      </c>
      <c r="G1121" s="1" t="s">
        <v>6</v>
      </c>
      <c r="H1121" s="1" t="s">
        <v>76</v>
      </c>
      <c r="I1121" s="5" t="s">
        <v>236</v>
      </c>
      <c r="J1121" s="5" t="s">
        <v>82</v>
      </c>
      <c r="P1121" s="1">
        <v>372.64242424242417</v>
      </c>
      <c r="X1121" s="1">
        <v>78.181818181818173</v>
      </c>
      <c r="AD1121" s="1">
        <v>25.725382376923513</v>
      </c>
      <c r="AK1121" s="1">
        <v>12.770489397397288</v>
      </c>
      <c r="AL1121" s="1">
        <v>9</v>
      </c>
      <c r="AM1121" s="1">
        <v>372.64242424242417</v>
      </c>
      <c r="AN1121" s="1">
        <v>40.012121212121208</v>
      </c>
      <c r="AO1121" s="1">
        <v>40.012121212121208</v>
      </c>
      <c r="AP1121" s="1">
        <v>0.10567031823215341</v>
      </c>
      <c r="AQ1121" s="1">
        <v>45.233333333333327</v>
      </c>
      <c r="AR1121" s="1">
        <v>21.166666666666668</v>
      </c>
      <c r="AS1121" s="1">
        <v>3.89</v>
      </c>
      <c r="AT1121" s="1">
        <v>845.99735337097582</v>
      </c>
      <c r="AU1121" s="1">
        <v>10268.55275978083</v>
      </c>
      <c r="AV1121" s="1">
        <v>25.444444444444443</v>
      </c>
      <c r="AW1121" s="8"/>
      <c r="AX1121" s="1">
        <v>25.725382376923513</v>
      </c>
      <c r="AY1121" s="1" t="s">
        <v>75</v>
      </c>
      <c r="AZ1121" s="1">
        <v>7.3592155329132529</v>
      </c>
      <c r="BA1121" s="1">
        <v>1.2741298177798266E-2</v>
      </c>
      <c r="BB1121" s="1">
        <v>8.8191710369209281E-2</v>
      </c>
      <c r="BC1121" s="1">
        <v>0.17638342073766658</v>
      </c>
      <c r="BD1121" s="1">
        <v>6.0827625302979457E-2</v>
      </c>
      <c r="BE1121" s="1">
        <v>49.568572189597432</v>
      </c>
      <c r="BF1121" s="1">
        <v>1813.3293709144411</v>
      </c>
      <c r="BG1121" s="1">
        <v>5.3828717839063724</v>
      </c>
      <c r="BH1121" s="8"/>
      <c r="BI1121" s="7">
        <v>3.7134502923976611</v>
      </c>
      <c r="BJ1121" s="7">
        <v>3.0944459778537995E-2</v>
      </c>
      <c r="BK1121" s="1" t="s">
        <v>75</v>
      </c>
      <c r="BL1121" s="1" t="s">
        <v>75</v>
      </c>
      <c r="BM1121" s="1" t="s">
        <v>75</v>
      </c>
      <c r="BN1121" s="1" t="s">
        <v>75</v>
      </c>
      <c r="BO1121" s="1" t="s">
        <v>75</v>
      </c>
      <c r="BP1121" s="1" t="s">
        <v>75</v>
      </c>
      <c r="BQ1121" s="1" t="s">
        <v>75</v>
      </c>
      <c r="BR1121" s="1" t="s">
        <v>75</v>
      </c>
      <c r="BS1121" s="1" t="s">
        <v>75</v>
      </c>
      <c r="BT1121" s="1" t="s">
        <v>75</v>
      </c>
      <c r="BU1121" s="1" t="s">
        <v>75</v>
      </c>
      <c r="BV1121" s="1" t="s">
        <v>75</v>
      </c>
      <c r="BW1121" s="1" t="s">
        <v>75</v>
      </c>
      <c r="BX1121" s="1" t="s">
        <v>75</v>
      </c>
      <c r="BY1121" s="1" t="s">
        <v>75</v>
      </c>
      <c r="BZ1121" s="1" t="s">
        <v>75</v>
      </c>
      <c r="CA1121" s="1" t="s">
        <v>75</v>
      </c>
      <c r="CB1121" s="1" t="s">
        <v>75</v>
      </c>
      <c r="CC1121" s="1" t="s">
        <v>75</v>
      </c>
      <c r="CD1121" s="1" t="s">
        <v>75</v>
      </c>
      <c r="CE1121" s="1" t="s">
        <v>75</v>
      </c>
      <c r="CF1121" s="1" t="s">
        <v>75</v>
      </c>
      <c r="CG1121" s="1" t="s">
        <v>75</v>
      </c>
      <c r="CH1121" s="1" t="s">
        <v>75</v>
      </c>
    </row>
    <row r="1122" spans="1:86" x14ac:dyDescent="0.5">
      <c r="A1122" s="5" t="s">
        <v>329</v>
      </c>
      <c r="B1122" s="1" t="s">
        <v>84</v>
      </c>
      <c r="C1122" s="1">
        <v>2014</v>
      </c>
      <c r="D1122" s="1" t="s">
        <v>72</v>
      </c>
      <c r="E1122" s="2">
        <v>41934</v>
      </c>
      <c r="F1122" s="1">
        <v>0</v>
      </c>
      <c r="G1122" s="1" t="s">
        <v>78</v>
      </c>
      <c r="H1122" s="1" t="s">
        <v>74</v>
      </c>
      <c r="I1122" s="5" t="s">
        <v>88</v>
      </c>
      <c r="J1122" s="5" t="s">
        <v>81</v>
      </c>
      <c r="P1122" s="1">
        <v>341.5333333333333</v>
      </c>
      <c r="X1122" s="1">
        <v>72.72727272727272</v>
      </c>
      <c r="AD1122" s="1">
        <v>7.3897727952289625</v>
      </c>
      <c r="AK1122" s="1">
        <v>6.8835252676366538</v>
      </c>
      <c r="AL1122" s="1">
        <v>9</v>
      </c>
      <c r="AM1122" s="1">
        <v>341.5333333333333</v>
      </c>
      <c r="AN1122" s="1">
        <v>32.703030303030303</v>
      </c>
      <c r="AO1122" s="1">
        <v>32.703030303030303</v>
      </c>
      <c r="AP1122" s="1">
        <v>9.5373893053886119E-2</v>
      </c>
      <c r="AQ1122" s="1">
        <v>46.166666666666664</v>
      </c>
      <c r="AR1122" s="1">
        <v>20.166666666666668</v>
      </c>
      <c r="AS1122" s="1">
        <v>3.3933333333333331</v>
      </c>
      <c r="AT1122" s="1">
        <v>782.90235538520437</v>
      </c>
      <c r="AU1122" s="1">
        <v>9597.7127971587815</v>
      </c>
      <c r="AV1122" s="1">
        <v>28.888888888888886</v>
      </c>
      <c r="AW1122" s="8"/>
      <c r="AX1122" s="1">
        <v>7.3897727952289625</v>
      </c>
      <c r="AY1122" s="1" t="s">
        <v>75</v>
      </c>
      <c r="AZ1122" s="1">
        <v>3.8908571694826999</v>
      </c>
      <c r="BA1122" s="1">
        <v>9.6966790189647167E-3</v>
      </c>
      <c r="BB1122" s="1">
        <v>0.24037008503113863</v>
      </c>
      <c r="BC1122" s="1">
        <v>0.4333333333333112</v>
      </c>
      <c r="BD1122" s="1">
        <v>0.11140516644712752</v>
      </c>
      <c r="BE1122" s="1">
        <v>63.166097353044272</v>
      </c>
      <c r="BF1122" s="1">
        <v>936.7349948529926</v>
      </c>
      <c r="BG1122" s="1">
        <v>8.9408205219061614</v>
      </c>
      <c r="BH1122" s="8"/>
      <c r="BI1122" s="7">
        <v>3.5380116959064329</v>
      </c>
      <c r="BJ1122" s="7">
        <v>7.6023391812861607E-2</v>
      </c>
      <c r="BK1122" s="1" t="s">
        <v>75</v>
      </c>
      <c r="BL1122" s="1" t="s">
        <v>75</v>
      </c>
      <c r="BM1122" s="1" t="s">
        <v>75</v>
      </c>
      <c r="BN1122" s="1" t="s">
        <v>75</v>
      </c>
      <c r="BO1122" s="1" t="s">
        <v>75</v>
      </c>
      <c r="BP1122" s="1" t="s">
        <v>75</v>
      </c>
      <c r="BQ1122" s="1" t="s">
        <v>75</v>
      </c>
      <c r="BR1122" s="1" t="s">
        <v>75</v>
      </c>
      <c r="BS1122" s="1" t="s">
        <v>75</v>
      </c>
      <c r="BT1122" s="1" t="s">
        <v>75</v>
      </c>
      <c r="BU1122" s="1" t="s">
        <v>75</v>
      </c>
      <c r="BV1122" s="1" t="s">
        <v>75</v>
      </c>
      <c r="BW1122" s="1" t="s">
        <v>75</v>
      </c>
      <c r="BX1122" s="1" t="s">
        <v>75</v>
      </c>
      <c r="BY1122" s="1" t="s">
        <v>75</v>
      </c>
      <c r="BZ1122" s="1" t="s">
        <v>75</v>
      </c>
      <c r="CA1122" s="1" t="s">
        <v>75</v>
      </c>
      <c r="CB1122" s="1" t="s">
        <v>75</v>
      </c>
      <c r="CC1122" s="1" t="s">
        <v>75</v>
      </c>
      <c r="CD1122" s="1" t="s">
        <v>75</v>
      </c>
      <c r="CE1122" s="1" t="s">
        <v>75</v>
      </c>
      <c r="CF1122" s="1" t="s">
        <v>75</v>
      </c>
      <c r="CG1122" s="1" t="s">
        <v>75</v>
      </c>
      <c r="CH1122" s="1" t="s">
        <v>75</v>
      </c>
    </row>
    <row r="1123" spans="1:86" x14ac:dyDescent="0.5">
      <c r="A1123" s="5" t="s">
        <v>331</v>
      </c>
      <c r="B1123" s="1" t="s">
        <v>84</v>
      </c>
      <c r="C1123" s="1">
        <v>2014</v>
      </c>
      <c r="D1123" s="1" t="s">
        <v>72</v>
      </c>
      <c r="E1123" s="2">
        <v>41934</v>
      </c>
      <c r="F1123" s="1">
        <v>0</v>
      </c>
      <c r="G1123" s="1" t="s">
        <v>78</v>
      </c>
      <c r="H1123" s="1" t="s">
        <v>74</v>
      </c>
      <c r="I1123" s="5" t="s">
        <v>243</v>
      </c>
      <c r="J1123" s="5" t="s">
        <v>82</v>
      </c>
      <c r="P1123" s="1">
        <v>374.72727272727269</v>
      </c>
      <c r="X1123" s="1">
        <v>43.030303030303024</v>
      </c>
      <c r="AD1123" s="1">
        <v>15.644398922005635</v>
      </c>
      <c r="AK1123" s="1">
        <v>2.6417569354792154</v>
      </c>
      <c r="AL1123" s="1">
        <v>9</v>
      </c>
      <c r="AM1123" s="1">
        <v>374.72727272727269</v>
      </c>
      <c r="AN1123" s="1">
        <v>49.084848484848479</v>
      </c>
      <c r="AO1123" s="1">
        <v>49.084848484848479</v>
      </c>
      <c r="AP1123" s="1">
        <v>0.13041262141065446</v>
      </c>
      <c r="AQ1123" s="1">
        <v>45.900000000000006</v>
      </c>
      <c r="AR1123" s="1">
        <v>19.533333333333331</v>
      </c>
      <c r="AS1123" s="1">
        <v>4.0533333333333337</v>
      </c>
      <c r="AT1123" s="1">
        <v>785.35622373247236</v>
      </c>
      <c r="AU1123" s="1">
        <v>12099.829026711634</v>
      </c>
      <c r="AV1123" s="1">
        <v>42</v>
      </c>
      <c r="AW1123" s="8"/>
      <c r="AX1123" s="1">
        <v>15.644398922005635</v>
      </c>
      <c r="AY1123" s="1" t="s">
        <v>75</v>
      </c>
      <c r="AZ1123" s="1">
        <v>4.7373474617522335</v>
      </c>
      <c r="BA1123" s="1">
        <v>7.0031181788239973E-3</v>
      </c>
      <c r="BB1123" s="1">
        <v>0.69282032302734531</v>
      </c>
      <c r="BC1123" s="1">
        <v>0.8353309390761624</v>
      </c>
      <c r="BD1123" s="1">
        <v>0.19151443229631016</v>
      </c>
      <c r="BE1123" s="1">
        <v>83.339472932745039</v>
      </c>
      <c r="BF1123" s="1">
        <v>907.05157060819431</v>
      </c>
      <c r="BG1123" s="1">
        <v>3.0971910810591683</v>
      </c>
      <c r="BH1123" s="8"/>
      <c r="BI1123" s="7">
        <v>3.4269005847953213</v>
      </c>
      <c r="BJ1123" s="7">
        <v>0.14654928755722146</v>
      </c>
      <c r="BK1123" s="1" t="s">
        <v>75</v>
      </c>
      <c r="BL1123" s="1" t="s">
        <v>75</v>
      </c>
      <c r="BM1123" s="1" t="s">
        <v>75</v>
      </c>
      <c r="BN1123" s="1" t="s">
        <v>75</v>
      </c>
      <c r="BO1123" s="1" t="s">
        <v>75</v>
      </c>
      <c r="BP1123" s="1" t="s">
        <v>75</v>
      </c>
      <c r="BQ1123" s="1" t="s">
        <v>75</v>
      </c>
      <c r="BR1123" s="1" t="s">
        <v>75</v>
      </c>
      <c r="BS1123" s="1" t="s">
        <v>75</v>
      </c>
      <c r="BT1123" s="1" t="s">
        <v>75</v>
      </c>
      <c r="BU1123" s="1" t="s">
        <v>75</v>
      </c>
      <c r="BV1123" s="1" t="s">
        <v>75</v>
      </c>
      <c r="BW1123" s="1" t="s">
        <v>75</v>
      </c>
      <c r="BX1123" s="1" t="s">
        <v>75</v>
      </c>
      <c r="BY1123" s="1" t="s">
        <v>75</v>
      </c>
      <c r="BZ1123" s="1" t="s">
        <v>75</v>
      </c>
      <c r="CA1123" s="1" t="s">
        <v>75</v>
      </c>
      <c r="CB1123" s="1" t="s">
        <v>75</v>
      </c>
      <c r="CC1123" s="1" t="s">
        <v>75</v>
      </c>
      <c r="CD1123" s="1" t="s">
        <v>75</v>
      </c>
      <c r="CE1123" s="1" t="s">
        <v>75</v>
      </c>
      <c r="CF1123" s="1" t="s">
        <v>75</v>
      </c>
      <c r="CG1123" s="1" t="s">
        <v>75</v>
      </c>
      <c r="CH1123" s="1" t="s">
        <v>75</v>
      </c>
    </row>
    <row r="1124" spans="1:86" x14ac:dyDescent="0.5">
      <c r="A1124" s="5" t="s">
        <v>333</v>
      </c>
      <c r="B1124" s="1" t="s">
        <v>84</v>
      </c>
      <c r="C1124" s="1">
        <v>2014</v>
      </c>
      <c r="D1124" s="1" t="s">
        <v>72</v>
      </c>
      <c r="E1124" s="2">
        <v>41934</v>
      </c>
      <c r="F1124" s="1">
        <v>0</v>
      </c>
      <c r="G1124" s="1" t="s">
        <v>78</v>
      </c>
      <c r="H1124" s="1" t="s">
        <v>76</v>
      </c>
      <c r="I1124" s="5" t="s">
        <v>129</v>
      </c>
      <c r="J1124" s="5" t="s">
        <v>82</v>
      </c>
      <c r="P1124" s="1">
        <v>447.43030303030292</v>
      </c>
      <c r="X1124" s="1">
        <v>41.212121212121211</v>
      </c>
      <c r="AD1124" s="1">
        <v>39.245025770793525</v>
      </c>
      <c r="AK1124" s="1">
        <v>8.8035388159599659</v>
      </c>
      <c r="AL1124" s="1">
        <v>9</v>
      </c>
      <c r="AM1124" s="1">
        <v>447.43030303030292</v>
      </c>
      <c r="AN1124" s="1">
        <v>67.096969696969694</v>
      </c>
      <c r="AO1124" s="1">
        <v>67.096969696969694</v>
      </c>
      <c r="AP1124" s="1">
        <v>0.14874381528697758</v>
      </c>
      <c r="AQ1124" s="1">
        <v>46.733333333333327</v>
      </c>
      <c r="AR1124" s="1">
        <v>20.366666666666664</v>
      </c>
      <c r="AS1124" s="1">
        <v>3.7833333333333337</v>
      </c>
      <c r="AT1124" s="1">
        <v>883.06292361797534</v>
      </c>
      <c r="AU1124" s="1">
        <v>18079.881323419479</v>
      </c>
      <c r="AV1124" s="1">
        <v>37.888888888888886</v>
      </c>
      <c r="AW1124" s="8"/>
      <c r="AX1124" s="1">
        <v>39.245025770793525</v>
      </c>
      <c r="AY1124" s="1" t="s">
        <v>75</v>
      </c>
      <c r="AZ1124" s="1">
        <v>9.0350546782786942</v>
      </c>
      <c r="BA1124" s="1">
        <v>8.0222736451643576E-3</v>
      </c>
      <c r="BB1124" s="1">
        <v>0.52068331172716464</v>
      </c>
      <c r="BC1124" s="1">
        <v>0.34801021696379902</v>
      </c>
      <c r="BD1124" s="1">
        <v>0.19539134519670523</v>
      </c>
      <c r="BE1124" s="1">
        <v>82.996456254015882</v>
      </c>
      <c r="BF1124" s="1">
        <v>3367.8192455925287</v>
      </c>
      <c r="BG1124" s="1">
        <v>6.4473173672906761</v>
      </c>
      <c r="BH1124" s="8"/>
      <c r="BI1124" s="7">
        <v>3.5730994152046778</v>
      </c>
      <c r="BJ1124" s="7">
        <v>6.1054424028736669E-2</v>
      </c>
      <c r="BK1124" s="1" t="s">
        <v>75</v>
      </c>
      <c r="BL1124" s="1" t="s">
        <v>75</v>
      </c>
      <c r="BM1124" s="1" t="s">
        <v>75</v>
      </c>
      <c r="BN1124" s="1" t="s">
        <v>75</v>
      </c>
      <c r="BO1124" s="1" t="s">
        <v>75</v>
      </c>
      <c r="BP1124" s="1" t="s">
        <v>75</v>
      </c>
      <c r="BQ1124" s="1" t="s">
        <v>75</v>
      </c>
      <c r="BR1124" s="1" t="s">
        <v>75</v>
      </c>
      <c r="BS1124" s="1" t="s">
        <v>75</v>
      </c>
      <c r="BT1124" s="1" t="s">
        <v>75</v>
      </c>
      <c r="BU1124" s="1" t="s">
        <v>75</v>
      </c>
      <c r="BV1124" s="1" t="s">
        <v>75</v>
      </c>
      <c r="BW1124" s="1" t="s">
        <v>75</v>
      </c>
      <c r="BX1124" s="1" t="s">
        <v>75</v>
      </c>
      <c r="BY1124" s="1" t="s">
        <v>75</v>
      </c>
      <c r="BZ1124" s="1" t="s">
        <v>75</v>
      </c>
      <c r="CA1124" s="1" t="s">
        <v>75</v>
      </c>
      <c r="CB1124" s="1" t="s">
        <v>75</v>
      </c>
      <c r="CC1124" s="1" t="s">
        <v>75</v>
      </c>
      <c r="CD1124" s="1" t="s">
        <v>75</v>
      </c>
      <c r="CE1124" s="1" t="s">
        <v>75</v>
      </c>
      <c r="CF1124" s="1" t="s">
        <v>75</v>
      </c>
      <c r="CG1124" s="1" t="s">
        <v>75</v>
      </c>
      <c r="CH1124" s="1" t="s">
        <v>75</v>
      </c>
    </row>
    <row r="1125" spans="1:86" x14ac:dyDescent="0.5">
      <c r="A1125" s="5" t="s">
        <v>335</v>
      </c>
      <c r="B1125" s="1" t="s">
        <v>84</v>
      </c>
      <c r="C1125" s="1">
        <v>2014</v>
      </c>
      <c r="D1125" s="1" t="s">
        <v>72</v>
      </c>
      <c r="E1125" s="2">
        <v>41934</v>
      </c>
      <c r="F1125" s="1">
        <v>0</v>
      </c>
      <c r="G1125" s="1" t="s">
        <v>73</v>
      </c>
      <c r="H1125" s="1" t="s">
        <v>76</v>
      </c>
      <c r="I1125" s="5" t="s">
        <v>140</v>
      </c>
      <c r="J1125" s="5" t="s">
        <v>82</v>
      </c>
      <c r="P1125" s="1">
        <v>365.31515151515151</v>
      </c>
      <c r="X1125" s="1">
        <v>78.787878787878768</v>
      </c>
      <c r="AD1125" s="1">
        <v>18.587312635260471</v>
      </c>
      <c r="AK1125" s="1">
        <v>16.475487538264485</v>
      </c>
      <c r="AL1125" s="1">
        <v>9</v>
      </c>
      <c r="AM1125" s="1">
        <v>365.31515151515151</v>
      </c>
      <c r="AN1125" s="1">
        <v>52.266666666666659</v>
      </c>
      <c r="AO1125" s="1">
        <v>52.266666666666659</v>
      </c>
      <c r="AP1125" s="1">
        <v>0.14302579318795974</v>
      </c>
      <c r="AQ1125" s="1">
        <v>37.133333333333333</v>
      </c>
      <c r="AR1125" s="1">
        <v>17.599999999999998</v>
      </c>
      <c r="AS1125" s="1">
        <v>3.9466666666666668</v>
      </c>
      <c r="AT1125" s="1">
        <v>874.80858343223497</v>
      </c>
      <c r="AU1125" s="1">
        <v>13102.75520734607</v>
      </c>
      <c r="AV1125" s="1">
        <v>19.444444444444443</v>
      </c>
      <c r="AW1125" s="8"/>
      <c r="AX1125" s="1">
        <v>18.587312635260471</v>
      </c>
      <c r="AY1125" s="1" t="s">
        <v>75</v>
      </c>
      <c r="AZ1125" s="1">
        <v>15.614721927180689</v>
      </c>
      <c r="BA1125" s="1">
        <v>4.3717048625428134E-2</v>
      </c>
      <c r="BB1125" s="1">
        <v>7.0617120996099576</v>
      </c>
      <c r="BC1125" s="1">
        <v>5.4372174256078241</v>
      </c>
      <c r="BD1125" s="1">
        <v>9.3511734260710716E-2</v>
      </c>
      <c r="BE1125" s="1">
        <v>156.90246352680418</v>
      </c>
      <c r="BF1125" s="1">
        <v>3715.5115942491066</v>
      </c>
      <c r="BG1125" s="1">
        <v>1.5555555555555656</v>
      </c>
      <c r="BH1125" s="8"/>
      <c r="BI1125" s="7">
        <v>3.0877192982456134</v>
      </c>
      <c r="BJ1125" s="7">
        <v>0.95389779396628493</v>
      </c>
      <c r="BK1125" s="1" t="s">
        <v>75</v>
      </c>
      <c r="BL1125" s="1" t="s">
        <v>75</v>
      </c>
      <c r="BM1125" s="1" t="s">
        <v>75</v>
      </c>
      <c r="BN1125" s="1" t="s">
        <v>75</v>
      </c>
      <c r="BO1125" s="1" t="s">
        <v>75</v>
      </c>
      <c r="BP1125" s="1" t="s">
        <v>75</v>
      </c>
      <c r="BQ1125" s="1" t="s">
        <v>75</v>
      </c>
      <c r="BR1125" s="1" t="s">
        <v>75</v>
      </c>
      <c r="BS1125" s="1" t="s">
        <v>75</v>
      </c>
      <c r="BT1125" s="1" t="s">
        <v>75</v>
      </c>
      <c r="BU1125" s="1" t="s">
        <v>75</v>
      </c>
      <c r="BV1125" s="1" t="s">
        <v>75</v>
      </c>
      <c r="BW1125" s="1" t="s">
        <v>75</v>
      </c>
      <c r="BX1125" s="1" t="s">
        <v>75</v>
      </c>
      <c r="BY1125" s="1" t="s">
        <v>75</v>
      </c>
      <c r="BZ1125" s="1" t="s">
        <v>75</v>
      </c>
      <c r="CA1125" s="1" t="s">
        <v>75</v>
      </c>
      <c r="CB1125" s="1" t="s">
        <v>75</v>
      </c>
      <c r="CC1125" s="1" t="s">
        <v>75</v>
      </c>
      <c r="CD1125" s="1" t="s">
        <v>75</v>
      </c>
      <c r="CE1125" s="1" t="s">
        <v>75</v>
      </c>
      <c r="CF1125" s="1" t="s">
        <v>75</v>
      </c>
      <c r="CG1125" s="1" t="s">
        <v>75</v>
      </c>
      <c r="CH1125" s="1" t="s">
        <v>75</v>
      </c>
    </row>
    <row r="1126" spans="1:86" x14ac:dyDescent="0.5">
      <c r="A1126" s="5" t="s">
        <v>337</v>
      </c>
      <c r="B1126" s="1" t="s">
        <v>84</v>
      </c>
      <c r="C1126" s="1">
        <v>2014</v>
      </c>
      <c r="D1126" s="1" t="s">
        <v>72</v>
      </c>
      <c r="E1126" s="2">
        <v>41934</v>
      </c>
      <c r="F1126" s="1">
        <v>0</v>
      </c>
      <c r="G1126" s="1" t="s">
        <v>6</v>
      </c>
      <c r="H1126" s="1" t="s">
        <v>76</v>
      </c>
      <c r="I1126" s="5" t="s">
        <v>143</v>
      </c>
      <c r="J1126" s="5" t="s">
        <v>81</v>
      </c>
      <c r="P1126" s="1">
        <v>355.52727272727265</v>
      </c>
      <c r="X1126" s="1">
        <v>66.666666666666671</v>
      </c>
      <c r="AD1126" s="1">
        <v>22.09340801429104</v>
      </c>
      <c r="AK1126" s="1">
        <v>10.514758529028757</v>
      </c>
      <c r="AL1126" s="1">
        <v>9</v>
      </c>
      <c r="AM1126" s="1">
        <v>355.52727272727265</v>
      </c>
      <c r="AN1126" s="1">
        <v>35.909090909090907</v>
      </c>
      <c r="AO1126" s="1">
        <v>35.909090909090907</v>
      </c>
      <c r="AP1126" s="1">
        <v>9.8803724994412964E-2</v>
      </c>
      <c r="AQ1126" s="1">
        <v>41.466666666666669</v>
      </c>
      <c r="AR1126" s="1">
        <v>22.400000000000002</v>
      </c>
      <c r="AS1126" s="1">
        <v>3.6366666666666667</v>
      </c>
      <c r="AT1126" s="1">
        <v>1218.0958125879858</v>
      </c>
      <c r="AU1126" s="1">
        <v>9829.2837872689179</v>
      </c>
      <c r="AV1126" s="1">
        <v>62.444444444444436</v>
      </c>
      <c r="AW1126" s="8"/>
      <c r="AX1126" s="1">
        <v>22.09340801429104</v>
      </c>
      <c r="AY1126" s="1" t="s">
        <v>75</v>
      </c>
      <c r="AZ1126" s="1">
        <v>8.9630524119824742</v>
      </c>
      <c r="BA1126" s="1">
        <v>1.8544666939495202E-2</v>
      </c>
      <c r="BB1126" s="1">
        <v>1.0349449797506369</v>
      </c>
      <c r="BC1126" s="1">
        <v>0.45825756949562374</v>
      </c>
      <c r="BD1126" s="1">
        <v>3.4801021696367652E-2</v>
      </c>
      <c r="BE1126" s="1">
        <v>139.8022933555221</v>
      </c>
      <c r="BF1126" s="1">
        <v>2360.1191534699356</v>
      </c>
      <c r="BG1126" s="1">
        <v>17.395543632540068</v>
      </c>
      <c r="BH1126" s="8"/>
      <c r="BI1126" s="7">
        <v>3.929824561403509</v>
      </c>
      <c r="BJ1126" s="7">
        <v>8.0396064823793634E-2</v>
      </c>
      <c r="BK1126" s="1" t="s">
        <v>75</v>
      </c>
      <c r="BL1126" s="1" t="s">
        <v>75</v>
      </c>
      <c r="BM1126" s="1" t="s">
        <v>75</v>
      </c>
      <c r="BN1126" s="1">
        <v>0.81399999999999995</v>
      </c>
      <c r="BO1126" s="1">
        <v>0.94499999999999995</v>
      </c>
      <c r="BP1126" s="1" t="s">
        <v>75</v>
      </c>
      <c r="BQ1126" s="1" t="s">
        <v>75</v>
      </c>
      <c r="BR1126" s="1" t="s">
        <v>75</v>
      </c>
      <c r="BS1126" s="1">
        <v>1.2827532517006808</v>
      </c>
      <c r="BT1126" s="1">
        <v>1.7846322077922065</v>
      </c>
      <c r="BU1126" s="1" t="s">
        <v>75</v>
      </c>
      <c r="BV1126" s="1" t="s">
        <v>75</v>
      </c>
      <c r="BW1126" s="1" t="s">
        <v>75</v>
      </c>
      <c r="BX1126" s="1" t="s">
        <v>75</v>
      </c>
      <c r="BY1126" s="1" t="s">
        <v>75</v>
      </c>
      <c r="BZ1126" s="1" t="s">
        <v>75</v>
      </c>
      <c r="CA1126" s="1" t="s">
        <v>75</v>
      </c>
      <c r="CB1126" s="1" t="s">
        <v>75</v>
      </c>
      <c r="CC1126" s="1" t="s">
        <v>75</v>
      </c>
      <c r="CD1126" s="1" t="s">
        <v>75</v>
      </c>
      <c r="CE1126" s="1" t="s">
        <v>75</v>
      </c>
      <c r="CF1126" s="1" t="s">
        <v>75</v>
      </c>
      <c r="CG1126" s="1" t="s">
        <v>75</v>
      </c>
      <c r="CH1126" s="1" t="s">
        <v>75</v>
      </c>
    </row>
    <row r="1127" spans="1:86" x14ac:dyDescent="0.5">
      <c r="A1127" s="5" t="s">
        <v>339</v>
      </c>
      <c r="B1127" s="1" t="s">
        <v>84</v>
      </c>
      <c r="C1127" s="1">
        <v>2014</v>
      </c>
      <c r="D1127" s="1" t="s">
        <v>72</v>
      </c>
      <c r="E1127" s="2">
        <v>41934</v>
      </c>
      <c r="F1127" s="1">
        <v>0</v>
      </c>
      <c r="G1127" s="1" t="s">
        <v>73</v>
      </c>
      <c r="H1127" s="1" t="s">
        <v>76</v>
      </c>
      <c r="I1127" s="5" t="s">
        <v>148</v>
      </c>
      <c r="J1127" s="5" t="s">
        <v>81</v>
      </c>
      <c r="P1127" s="1">
        <v>374.5515151515151</v>
      </c>
      <c r="X1127" s="1">
        <v>68.484848484848484</v>
      </c>
      <c r="AD1127" s="1">
        <v>10.602491174252743</v>
      </c>
      <c r="AK1127" s="1">
        <v>13.374591812553888</v>
      </c>
      <c r="AL1127" s="1">
        <v>9</v>
      </c>
      <c r="AM1127" s="1">
        <v>374.5515151515151</v>
      </c>
      <c r="AN1127" s="1">
        <v>42.042424242424239</v>
      </c>
      <c r="AO1127" s="1">
        <v>42.042424242424239</v>
      </c>
      <c r="AP1127" s="1">
        <v>0.11134495111340571</v>
      </c>
      <c r="AQ1127" s="1">
        <v>45.033333333333331</v>
      </c>
      <c r="AR1127" s="1">
        <v>21.8</v>
      </c>
      <c r="AS1127" s="1">
        <v>3.8133333333333339</v>
      </c>
      <c r="AT1127" s="1">
        <v>1048.2147613559546</v>
      </c>
      <c r="AU1127" s="1">
        <v>11108.723663468189</v>
      </c>
      <c r="AV1127" s="1">
        <v>25.777777777777782</v>
      </c>
      <c r="AW1127" s="8"/>
      <c r="AX1127" s="1">
        <v>10.602491174252743</v>
      </c>
      <c r="AY1127" s="1" t="s">
        <v>75</v>
      </c>
      <c r="AZ1127" s="1">
        <v>7.3172300027239707</v>
      </c>
      <c r="BA1127" s="1">
        <v>1.5940466921348352E-2</v>
      </c>
      <c r="BB1127" s="1">
        <v>0.91712109947987774</v>
      </c>
      <c r="BC1127" s="1">
        <v>0.85049005481150808</v>
      </c>
      <c r="BD1127" s="1">
        <v>0.14903392604071558</v>
      </c>
      <c r="BE1127" s="1">
        <v>407.34633700163562</v>
      </c>
      <c r="BF1127" s="1">
        <v>2132.803880534113</v>
      </c>
      <c r="BG1127" s="1">
        <v>1.9751543149590096</v>
      </c>
      <c r="BH1127" s="8"/>
      <c r="BI1127" s="7">
        <v>3.8245614035087718</v>
      </c>
      <c r="BJ1127" s="7">
        <v>0.1492087815458786</v>
      </c>
      <c r="BK1127" s="1" t="s">
        <v>75</v>
      </c>
      <c r="BL1127" s="1" t="s">
        <v>75</v>
      </c>
      <c r="BM1127" s="1" t="s">
        <v>75</v>
      </c>
      <c r="BN1127" s="1" t="s">
        <v>75</v>
      </c>
      <c r="BO1127" s="1" t="s">
        <v>75</v>
      </c>
      <c r="BP1127" s="1" t="s">
        <v>75</v>
      </c>
      <c r="BQ1127" s="1" t="s">
        <v>75</v>
      </c>
      <c r="BR1127" s="1" t="s">
        <v>75</v>
      </c>
      <c r="BS1127" s="1" t="s">
        <v>75</v>
      </c>
      <c r="BT1127" s="1" t="s">
        <v>75</v>
      </c>
      <c r="BU1127" s="1" t="s">
        <v>75</v>
      </c>
      <c r="BV1127" s="1" t="s">
        <v>75</v>
      </c>
      <c r="BW1127" s="1" t="s">
        <v>75</v>
      </c>
      <c r="BX1127" s="1" t="s">
        <v>75</v>
      </c>
      <c r="BY1127" s="1" t="s">
        <v>75</v>
      </c>
      <c r="BZ1127" s="1" t="s">
        <v>75</v>
      </c>
      <c r="CA1127" s="1" t="s">
        <v>75</v>
      </c>
      <c r="CB1127" s="1" t="s">
        <v>75</v>
      </c>
      <c r="CC1127" s="1" t="s">
        <v>75</v>
      </c>
      <c r="CD1127" s="1" t="s">
        <v>75</v>
      </c>
      <c r="CE1127" s="1" t="s">
        <v>75</v>
      </c>
      <c r="CF1127" s="1" t="s">
        <v>75</v>
      </c>
      <c r="CG1127" s="1" t="s">
        <v>75</v>
      </c>
      <c r="CH1127" s="1" t="s">
        <v>75</v>
      </c>
    </row>
    <row r="1128" spans="1:86" x14ac:dyDescent="0.5">
      <c r="A1128" s="5" t="s">
        <v>341</v>
      </c>
      <c r="B1128" s="1" t="s">
        <v>84</v>
      </c>
      <c r="C1128" s="1">
        <v>2014</v>
      </c>
      <c r="D1128" s="1" t="s">
        <v>72</v>
      </c>
      <c r="E1128" s="2">
        <v>41934</v>
      </c>
      <c r="F1128" s="1">
        <v>0</v>
      </c>
      <c r="G1128" s="1" t="s">
        <v>77</v>
      </c>
      <c r="H1128" s="1" t="s">
        <v>76</v>
      </c>
      <c r="I1128" s="5" t="s">
        <v>254</v>
      </c>
      <c r="J1128" s="5" t="s">
        <v>81</v>
      </c>
      <c r="P1128" s="1">
        <v>351.0121212121212</v>
      </c>
      <c r="X1128" s="1">
        <v>69.090909090909079</v>
      </c>
      <c r="AD1128" s="1">
        <v>8.0667554579277621</v>
      </c>
      <c r="AK1128" s="1">
        <v>15.534552264213687</v>
      </c>
      <c r="AL1128" s="1">
        <v>9</v>
      </c>
      <c r="AM1128" s="1">
        <v>351.0121212121212</v>
      </c>
      <c r="AN1128" s="1">
        <v>23.599999999999998</v>
      </c>
      <c r="AO1128" s="1">
        <v>23.599999999999998</v>
      </c>
      <c r="AP1128" s="1">
        <v>6.681096859029563E-2</v>
      </c>
      <c r="AQ1128" s="1">
        <v>42.93333333333333</v>
      </c>
      <c r="AR1128" s="1">
        <v>23.266666666666666</v>
      </c>
      <c r="AS1128" s="1">
        <v>3.5466666666666669</v>
      </c>
      <c r="AT1128" s="1">
        <v>1087.0065487373483</v>
      </c>
      <c r="AU1128" s="1">
        <v>6670.1954082713173</v>
      </c>
      <c r="AV1128" s="1">
        <v>44.777777777777771</v>
      </c>
      <c r="AW1128" s="8"/>
      <c r="AX1128" s="1">
        <v>8.0667554579277621</v>
      </c>
      <c r="AY1128" s="1" t="s">
        <v>75</v>
      </c>
      <c r="AZ1128" s="1">
        <v>4.6638047107662342</v>
      </c>
      <c r="BA1128" s="1">
        <v>1.2110949213965765E-2</v>
      </c>
      <c r="BB1128" s="1">
        <v>1.4344956527567549</v>
      </c>
      <c r="BC1128" s="1">
        <v>1.0333333333333401</v>
      </c>
      <c r="BD1128" s="1">
        <v>4.6308146631500798E-2</v>
      </c>
      <c r="BE1128" s="1">
        <v>160.75714930020717</v>
      </c>
      <c r="BF1128" s="1">
        <v>1341.5650339923384</v>
      </c>
      <c r="BG1128" s="1">
        <v>4.6917316290483591</v>
      </c>
      <c r="BH1128" s="8"/>
      <c r="BI1128" s="7">
        <v>4.0818713450292394</v>
      </c>
      <c r="BJ1128" s="7">
        <v>0.18128654970760352</v>
      </c>
      <c r="BK1128" s="1" t="s">
        <v>75</v>
      </c>
      <c r="BL1128" s="1" t="s">
        <v>75</v>
      </c>
      <c r="BM1128" s="1" t="s">
        <v>75</v>
      </c>
      <c r="BN1128" s="1" t="s">
        <v>75</v>
      </c>
      <c r="BO1128" s="1" t="s">
        <v>75</v>
      </c>
      <c r="BP1128" s="1" t="s">
        <v>75</v>
      </c>
      <c r="BQ1128" s="1" t="s">
        <v>75</v>
      </c>
      <c r="BR1128" s="1" t="s">
        <v>75</v>
      </c>
      <c r="BS1128" s="1" t="s">
        <v>75</v>
      </c>
      <c r="BT1128" s="1" t="s">
        <v>75</v>
      </c>
      <c r="BU1128" s="1" t="s">
        <v>75</v>
      </c>
      <c r="BV1128" s="1" t="s">
        <v>75</v>
      </c>
      <c r="BW1128" s="1" t="s">
        <v>75</v>
      </c>
      <c r="BX1128" s="1" t="s">
        <v>75</v>
      </c>
      <c r="BY1128" s="1" t="s">
        <v>75</v>
      </c>
      <c r="BZ1128" s="1" t="s">
        <v>75</v>
      </c>
      <c r="CA1128" s="1" t="s">
        <v>75</v>
      </c>
      <c r="CB1128" s="1" t="s">
        <v>75</v>
      </c>
      <c r="CC1128" s="1" t="s">
        <v>75</v>
      </c>
      <c r="CD1128" s="1" t="s">
        <v>75</v>
      </c>
      <c r="CE1128" s="1" t="s">
        <v>75</v>
      </c>
      <c r="CF1128" s="1" t="s">
        <v>75</v>
      </c>
      <c r="CG1128" s="1" t="s">
        <v>75</v>
      </c>
      <c r="CH1128" s="1" t="s">
        <v>75</v>
      </c>
    </row>
    <row r="1129" spans="1:86" x14ac:dyDescent="0.5">
      <c r="A1129" s="5" t="s">
        <v>343</v>
      </c>
      <c r="B1129" s="1" t="s">
        <v>84</v>
      </c>
      <c r="C1129" s="1">
        <v>2014</v>
      </c>
      <c r="D1129" s="1" t="s">
        <v>72</v>
      </c>
      <c r="E1129" s="2">
        <v>41934</v>
      </c>
      <c r="F1129" s="1">
        <v>0</v>
      </c>
      <c r="G1129" s="1" t="s">
        <v>78</v>
      </c>
      <c r="H1129" s="1" t="s">
        <v>76</v>
      </c>
      <c r="I1129" s="5" t="s">
        <v>257</v>
      </c>
      <c r="J1129" s="5" t="s">
        <v>83</v>
      </c>
      <c r="P1129" s="1">
        <v>338.57575757575756</v>
      </c>
      <c r="X1129" s="1">
        <v>67.878787878787875</v>
      </c>
      <c r="AD1129" s="1">
        <v>1.3264145558278582</v>
      </c>
      <c r="AK1129" s="1">
        <v>4.2424242424241907</v>
      </c>
      <c r="AL1129" s="1">
        <v>9</v>
      </c>
      <c r="AM1129" s="1">
        <v>338.57575757575756</v>
      </c>
      <c r="AN1129" s="1">
        <v>23.006060606060604</v>
      </c>
      <c r="AO1129" s="1">
        <v>23.006060606060604</v>
      </c>
      <c r="AP1129" s="1">
        <v>6.7941097855098651E-2</v>
      </c>
      <c r="AQ1129" s="1">
        <v>46.133333333333333</v>
      </c>
      <c r="AR1129" s="1">
        <v>20.533333333333335</v>
      </c>
      <c r="AS1129" s="1">
        <v>3.026666666666666</v>
      </c>
      <c r="AT1129" s="1">
        <v>786.03436094807694</v>
      </c>
      <c r="AU1129" s="1">
        <v>7636.6564163327994</v>
      </c>
      <c r="AV1129" s="1">
        <v>25.777777777777782</v>
      </c>
      <c r="AW1129" s="8"/>
      <c r="AX1129" s="1">
        <v>1.3264145558278582</v>
      </c>
      <c r="AY1129" s="1" t="s">
        <v>75</v>
      </c>
      <c r="AZ1129" s="1">
        <v>0.65364697031332686</v>
      </c>
      <c r="BA1129" s="1">
        <v>1.7624333447402174E-3</v>
      </c>
      <c r="BB1129" s="1">
        <v>0.73105707331530367</v>
      </c>
      <c r="BC1129" s="1">
        <v>0.66416196150569251</v>
      </c>
      <c r="BD1129" s="1">
        <v>0.13445362686732804</v>
      </c>
      <c r="BE1129" s="1">
        <v>30.254470709055642</v>
      </c>
      <c r="BF1129" s="1">
        <v>445.35696544888077</v>
      </c>
      <c r="BG1129" s="1">
        <v>2.5410214724509461</v>
      </c>
      <c r="BH1129" s="8"/>
      <c r="BI1129" s="7">
        <v>3.60233918128655</v>
      </c>
      <c r="BJ1129" s="7">
        <v>0.11651964236941974</v>
      </c>
      <c r="BK1129" s="1" t="s">
        <v>75</v>
      </c>
      <c r="BL1129" s="1" t="s">
        <v>75</v>
      </c>
      <c r="BM1129" s="1" t="s">
        <v>75</v>
      </c>
      <c r="BN1129" s="1">
        <v>0.7320000000000001</v>
      </c>
      <c r="BO1129" s="1">
        <v>1.006</v>
      </c>
      <c r="BP1129" s="1" t="s">
        <v>75</v>
      </c>
      <c r="BQ1129" s="1" t="s">
        <v>75</v>
      </c>
      <c r="BR1129" s="1" t="s">
        <v>75</v>
      </c>
      <c r="BS1129" s="1">
        <v>1.0662687421166324</v>
      </c>
      <c r="BT1129" s="1">
        <v>1.7129754680849667</v>
      </c>
      <c r="BU1129" s="1" t="s">
        <v>75</v>
      </c>
      <c r="BV1129" s="1" t="s">
        <v>75</v>
      </c>
      <c r="BW1129" s="1" t="s">
        <v>75</v>
      </c>
      <c r="BX1129" s="1" t="s">
        <v>75</v>
      </c>
      <c r="BY1129" s="1" t="s">
        <v>75</v>
      </c>
      <c r="BZ1129" s="1" t="s">
        <v>75</v>
      </c>
      <c r="CA1129" s="1" t="s">
        <v>75</v>
      </c>
      <c r="CB1129" s="1">
        <v>2.5942243542145652E-2</v>
      </c>
      <c r="CC1129" s="1">
        <v>6.0451082151878846E-2</v>
      </c>
      <c r="CD1129" s="1" t="s">
        <v>75</v>
      </c>
      <c r="CE1129" s="1" t="s">
        <v>75</v>
      </c>
      <c r="CF1129" s="1" t="s">
        <v>75</v>
      </c>
      <c r="CG1129" s="1">
        <v>8.625758724664058E-2</v>
      </c>
      <c r="CH1129" s="1" t="s">
        <v>75</v>
      </c>
    </row>
    <row r="1130" spans="1:86" x14ac:dyDescent="0.5">
      <c r="A1130" s="5" t="s">
        <v>345</v>
      </c>
      <c r="B1130" s="1" t="s">
        <v>84</v>
      </c>
      <c r="C1130" s="1">
        <v>2014</v>
      </c>
      <c r="D1130" s="1" t="s">
        <v>72</v>
      </c>
      <c r="E1130" s="2">
        <v>41934</v>
      </c>
      <c r="F1130" s="1">
        <v>0</v>
      </c>
      <c r="G1130" s="1" t="s">
        <v>6</v>
      </c>
      <c r="H1130" s="1" t="s">
        <v>76</v>
      </c>
      <c r="I1130" s="5" t="s">
        <v>260</v>
      </c>
      <c r="J1130" s="5" t="s">
        <v>83</v>
      </c>
      <c r="P1130" s="1">
        <v>319.90303030303022</v>
      </c>
      <c r="X1130" s="1">
        <v>70.909090909090892</v>
      </c>
      <c r="AD1130" s="1">
        <v>12.422020496069894</v>
      </c>
      <c r="AK1130" s="1">
        <v>4.5756572334974912</v>
      </c>
      <c r="AL1130" s="1">
        <v>9</v>
      </c>
      <c r="AM1130" s="1">
        <v>319.90303030303022</v>
      </c>
      <c r="AN1130" s="1">
        <v>17.442424242424241</v>
      </c>
      <c r="AO1130" s="1">
        <v>17.442424242424241</v>
      </c>
      <c r="AP1130" s="1">
        <v>5.3667527063850841E-2</v>
      </c>
      <c r="AQ1130" s="1">
        <v>42.95</v>
      </c>
      <c r="AR1130" s="1">
        <v>23.05</v>
      </c>
      <c r="AS1130" s="1">
        <v>3.5066666666666664</v>
      </c>
      <c r="AT1130" s="1">
        <v>885.68228457552993</v>
      </c>
      <c r="AU1130" s="1">
        <v>5002.1474525861913</v>
      </c>
      <c r="AV1130" s="1">
        <v>38.111111111111107</v>
      </c>
      <c r="AW1130" s="8"/>
      <c r="AX1130" s="1">
        <v>12.422020496069894</v>
      </c>
      <c r="AY1130" s="1" t="s">
        <v>75</v>
      </c>
      <c r="AZ1130" s="1">
        <v>4.3477657519668851</v>
      </c>
      <c r="BA1130" s="1">
        <v>1.1793026554224239E-2</v>
      </c>
      <c r="BB1130" s="1">
        <v>0.34999999999927239</v>
      </c>
      <c r="BC1130" s="1">
        <v>0.74999999999999989</v>
      </c>
      <c r="BD1130" s="1">
        <v>8.9504810547320762E-2</v>
      </c>
      <c r="BE1130" s="1">
        <v>68.519024546063989</v>
      </c>
      <c r="BF1130" s="1">
        <v>1259.5959428363908</v>
      </c>
      <c r="BG1130" s="1">
        <v>9.967230257817155</v>
      </c>
      <c r="BH1130" s="8"/>
      <c r="BI1130" s="7">
        <v>4.0438596491228074</v>
      </c>
      <c r="BJ1130" s="7">
        <v>0.13157894736842102</v>
      </c>
      <c r="BK1130" s="1" t="s">
        <v>75</v>
      </c>
      <c r="BL1130" s="1" t="s">
        <v>75</v>
      </c>
      <c r="BM1130" s="1" t="s">
        <v>75</v>
      </c>
      <c r="BN1130" s="1">
        <v>1.018</v>
      </c>
      <c r="BO1130" s="1">
        <v>1.232</v>
      </c>
      <c r="BP1130" s="1" t="s">
        <v>75</v>
      </c>
      <c r="BQ1130" s="1" t="s">
        <v>75</v>
      </c>
      <c r="BR1130" s="1" t="s">
        <v>75</v>
      </c>
      <c r="BS1130" s="1">
        <v>1.4022245447026234</v>
      </c>
      <c r="BT1130" s="1">
        <v>2.1318531354873356</v>
      </c>
      <c r="BU1130" s="1" t="s">
        <v>75</v>
      </c>
      <c r="BV1130" s="1" t="s">
        <v>75</v>
      </c>
      <c r="BW1130" s="1" t="s">
        <v>75</v>
      </c>
      <c r="BX1130" s="1" t="s">
        <v>75</v>
      </c>
      <c r="BY1130" s="1" t="s">
        <v>75</v>
      </c>
      <c r="BZ1130" s="1" t="s">
        <v>75</v>
      </c>
      <c r="CA1130" s="1" t="s">
        <v>75</v>
      </c>
      <c r="CB1130" s="1">
        <v>9.7000000000000003E-2</v>
      </c>
      <c r="CC1130" s="1">
        <v>0.20699999999999977</v>
      </c>
      <c r="CD1130" s="1" t="s">
        <v>75</v>
      </c>
      <c r="CE1130" s="1" t="s">
        <v>75</v>
      </c>
      <c r="CF1130" s="1" t="s">
        <v>75</v>
      </c>
      <c r="CG1130" s="1">
        <v>4.9135301520803448E-2</v>
      </c>
      <c r="CH1130" s="1" t="s">
        <v>75</v>
      </c>
    </row>
    <row r="1131" spans="1:86" x14ac:dyDescent="0.5">
      <c r="A1131" s="5" t="s">
        <v>347</v>
      </c>
      <c r="B1131" s="1" t="s">
        <v>84</v>
      </c>
      <c r="C1131" s="1">
        <v>2014</v>
      </c>
      <c r="D1131" s="1" t="s">
        <v>72</v>
      </c>
      <c r="E1131" s="2">
        <v>41934</v>
      </c>
      <c r="F1131" s="1">
        <v>0</v>
      </c>
      <c r="G1131" s="1" t="s">
        <v>73</v>
      </c>
      <c r="H1131" s="1" t="s">
        <v>76</v>
      </c>
      <c r="I1131" s="5" t="s">
        <v>263</v>
      </c>
      <c r="J1131" s="5" t="s">
        <v>83</v>
      </c>
      <c r="P1131" s="1">
        <v>314.63030303030297</v>
      </c>
      <c r="X1131" s="1">
        <v>56.969696969696962</v>
      </c>
      <c r="AD1131" s="1">
        <v>5.9806974480498143</v>
      </c>
      <c r="AK1131" s="1">
        <v>2.6417569354792154</v>
      </c>
      <c r="AL1131" s="1">
        <v>9</v>
      </c>
      <c r="AM1131" s="1">
        <v>314.63030303030297</v>
      </c>
      <c r="AN1131" s="1">
        <v>17.224242424242423</v>
      </c>
      <c r="AO1131" s="1">
        <v>17.224242424242423</v>
      </c>
      <c r="AP1131" s="1">
        <v>5.4507339040646731E-2</v>
      </c>
      <c r="AQ1131" s="1">
        <v>42.733333333333327</v>
      </c>
      <c r="AR1131" s="1">
        <v>23.3</v>
      </c>
      <c r="AS1131" s="1">
        <v>3.1766666666666663</v>
      </c>
      <c r="AT1131" s="1">
        <v>1070.8901401136723</v>
      </c>
      <c r="AU1131" s="1">
        <v>5434.0534145316169</v>
      </c>
      <c r="AV1131" s="1">
        <v>28.777777777777782</v>
      </c>
      <c r="AW1131" s="8"/>
      <c r="AX1131" s="1">
        <v>5.9806974480498143</v>
      </c>
      <c r="AY1131" s="1" t="s">
        <v>75</v>
      </c>
      <c r="AZ1131" s="1">
        <v>2.785901802317873</v>
      </c>
      <c r="BA1131" s="1">
        <v>8.1410517988776132E-3</v>
      </c>
      <c r="BB1131" s="1">
        <v>1.0666666666666791</v>
      </c>
      <c r="BC1131" s="1">
        <v>1.0969655114602566</v>
      </c>
      <c r="BD1131" s="1">
        <v>3.7564758898616372E-2</v>
      </c>
      <c r="BE1131" s="1">
        <v>175.4974897638383</v>
      </c>
      <c r="BF1131" s="1">
        <v>919.58251085806978</v>
      </c>
      <c r="BG1131" s="1">
        <v>2.23053998887606</v>
      </c>
      <c r="BH1131" s="8"/>
      <c r="BI1131" s="7">
        <v>4.0877192982456139</v>
      </c>
      <c r="BJ1131" s="7">
        <v>0.19245008972986957</v>
      </c>
      <c r="BK1131" s="1" t="s">
        <v>75</v>
      </c>
      <c r="BL1131" s="1" t="s">
        <v>75</v>
      </c>
      <c r="BM1131" s="1" t="s">
        <v>75</v>
      </c>
      <c r="BN1131" s="1">
        <v>0.92800000000000005</v>
      </c>
      <c r="BO1131" s="1">
        <v>1.544</v>
      </c>
      <c r="BP1131" s="1" t="s">
        <v>75</v>
      </c>
      <c r="BQ1131" s="1" t="s">
        <v>75</v>
      </c>
      <c r="BR1131" s="1" t="s">
        <v>75</v>
      </c>
      <c r="BS1131" s="1">
        <v>1.2151194282847273</v>
      </c>
      <c r="BT1131" s="1">
        <v>2.5019961312660657</v>
      </c>
      <c r="BU1131" s="1" t="s">
        <v>75</v>
      </c>
      <c r="BV1131" s="1" t="s">
        <v>75</v>
      </c>
      <c r="BW1131" s="1" t="s">
        <v>75</v>
      </c>
      <c r="BX1131" s="1" t="s">
        <v>75</v>
      </c>
      <c r="BY1131" s="1" t="s">
        <v>75</v>
      </c>
      <c r="BZ1131" s="1" t="s">
        <v>75</v>
      </c>
      <c r="CA1131" s="1" t="s">
        <v>75</v>
      </c>
      <c r="CB1131" s="1">
        <v>0.14599999999999999</v>
      </c>
      <c r="CC1131" s="1">
        <v>0.44499999999999984</v>
      </c>
      <c r="CD1131" s="1" t="s">
        <v>75</v>
      </c>
      <c r="CE1131" s="1" t="s">
        <v>75</v>
      </c>
      <c r="CF1131" s="1" t="s">
        <v>75</v>
      </c>
      <c r="CG1131" s="1">
        <v>0.18063933294344967</v>
      </c>
      <c r="CH1131" s="1" t="s">
        <v>75</v>
      </c>
    </row>
    <row r="1132" spans="1:86" x14ac:dyDescent="0.5">
      <c r="A1132" s="5" t="s">
        <v>351</v>
      </c>
      <c r="B1132" s="1" t="s">
        <v>84</v>
      </c>
      <c r="C1132" s="1">
        <v>2014</v>
      </c>
      <c r="D1132" s="1" t="s">
        <v>72</v>
      </c>
      <c r="E1132" s="2">
        <v>41934</v>
      </c>
      <c r="F1132" s="1">
        <v>0</v>
      </c>
      <c r="G1132" s="1" t="s">
        <v>6</v>
      </c>
      <c r="H1132" s="1" t="s">
        <v>76</v>
      </c>
      <c r="I1132" s="5" t="s">
        <v>269</v>
      </c>
      <c r="J1132" s="5" t="s">
        <v>82</v>
      </c>
      <c r="P1132" s="1">
        <v>394.70909090909089</v>
      </c>
      <c r="X1132" s="1">
        <v>76.36363636363636</v>
      </c>
      <c r="AD1132" s="1">
        <v>12.021637975513919</v>
      </c>
      <c r="AK1132" s="1">
        <v>3.7848472717566244</v>
      </c>
      <c r="AL1132" s="1">
        <v>9</v>
      </c>
      <c r="AM1132" s="1">
        <v>394.70909090909089</v>
      </c>
      <c r="AN1132" s="1">
        <v>57.733333333333327</v>
      </c>
      <c r="AO1132" s="1">
        <v>57.733333333333327</v>
      </c>
      <c r="AP1132" s="1">
        <v>0.14614846836444595</v>
      </c>
      <c r="AQ1132" s="1">
        <v>44.866666666666667</v>
      </c>
      <c r="AR1132" s="1">
        <v>20.566666666666666</v>
      </c>
      <c r="AS1132" s="1">
        <v>3.7333333333333329</v>
      </c>
      <c r="AT1132" s="1">
        <v>847.80212462691725</v>
      </c>
      <c r="AU1132" s="1">
        <v>15462.582448692867</v>
      </c>
      <c r="AV1132" s="1">
        <v>25.888888888888889</v>
      </c>
      <c r="AW1132" s="8"/>
      <c r="AX1132" s="1">
        <v>12.021637975513919</v>
      </c>
      <c r="AY1132" s="1" t="s">
        <v>75</v>
      </c>
      <c r="AZ1132" s="1">
        <v>2.5653407902390448</v>
      </c>
      <c r="BA1132" s="1">
        <v>2.414497373163866E-3</v>
      </c>
      <c r="BB1132" s="1">
        <v>0.69602043392738022</v>
      </c>
      <c r="BC1132" s="1">
        <v>0.69602043392735302</v>
      </c>
      <c r="BD1132" s="1">
        <v>2.8480012484427886E-2</v>
      </c>
      <c r="BE1132" s="1">
        <v>25.237666882728131</v>
      </c>
      <c r="BF1132" s="1">
        <v>660.81471030688772</v>
      </c>
      <c r="BG1132" s="1">
        <v>2.0397288611872981</v>
      </c>
      <c r="BH1132" s="8"/>
      <c r="BI1132" s="7">
        <v>3.6081871345029239</v>
      </c>
      <c r="BJ1132" s="7">
        <v>0.12210884805743034</v>
      </c>
      <c r="BK1132" s="1" t="s">
        <v>75</v>
      </c>
      <c r="BL1132" s="1" t="s">
        <v>75</v>
      </c>
      <c r="BM1132" s="1" t="s">
        <v>75</v>
      </c>
      <c r="BN1132" s="1">
        <v>0.77</v>
      </c>
      <c r="BO1132" s="1">
        <v>0.86699999999999999</v>
      </c>
      <c r="BP1132" s="1" t="s">
        <v>75</v>
      </c>
      <c r="BQ1132" s="1" t="s">
        <v>75</v>
      </c>
      <c r="BR1132" s="1" t="s">
        <v>75</v>
      </c>
      <c r="BS1132" s="1">
        <v>1.0992611464968156</v>
      </c>
      <c r="BT1132" s="1">
        <v>1.5218426831003384</v>
      </c>
      <c r="BU1132" s="1" t="s">
        <v>75</v>
      </c>
      <c r="BV1132" s="1" t="s">
        <v>75</v>
      </c>
      <c r="BW1132" s="1" t="s">
        <v>75</v>
      </c>
      <c r="BX1132" s="1" t="s">
        <v>75</v>
      </c>
      <c r="BY1132" s="1" t="s">
        <v>75</v>
      </c>
      <c r="BZ1132" s="1" t="s">
        <v>75</v>
      </c>
      <c r="CA1132" s="1" t="s">
        <v>75</v>
      </c>
      <c r="CB1132" s="1" t="s">
        <v>75</v>
      </c>
      <c r="CC1132" s="1" t="s">
        <v>75</v>
      </c>
      <c r="CD1132" s="1" t="s">
        <v>75</v>
      </c>
      <c r="CE1132" s="1" t="s">
        <v>75</v>
      </c>
      <c r="CF1132" s="1" t="s">
        <v>75</v>
      </c>
      <c r="CG1132" s="1" t="s">
        <v>75</v>
      </c>
      <c r="CH1132" s="1" t="s">
        <v>75</v>
      </c>
    </row>
    <row r="1133" spans="1:86" x14ac:dyDescent="0.5">
      <c r="A1133" s="5" t="s">
        <v>353</v>
      </c>
      <c r="B1133" s="1" t="s">
        <v>84</v>
      </c>
      <c r="C1133" s="1">
        <v>2014</v>
      </c>
      <c r="D1133" s="1" t="s">
        <v>72</v>
      </c>
      <c r="E1133" s="2">
        <v>41934</v>
      </c>
      <c r="F1133" s="1">
        <v>0</v>
      </c>
      <c r="G1133" s="1" t="s">
        <v>77</v>
      </c>
      <c r="H1133" s="1" t="s">
        <v>74</v>
      </c>
      <c r="I1133" s="5" t="s">
        <v>154</v>
      </c>
      <c r="J1133" s="5" t="s">
        <v>82</v>
      </c>
      <c r="P1133" s="1">
        <v>364.49090909090904</v>
      </c>
      <c r="X1133" s="1">
        <v>64.242424242424235</v>
      </c>
      <c r="AD1133" s="1">
        <v>11.737050187650944</v>
      </c>
      <c r="AK1133" s="1">
        <v>14.746090982541137</v>
      </c>
      <c r="AL1133" s="1">
        <v>9</v>
      </c>
      <c r="AM1133" s="1">
        <v>364.49090909090904</v>
      </c>
      <c r="AN1133" s="1">
        <v>36.890909090909084</v>
      </c>
      <c r="AO1133" s="1">
        <v>36.890909090909084</v>
      </c>
      <c r="AP1133" s="1">
        <v>0.1009160329881123</v>
      </c>
      <c r="AQ1133" s="1">
        <v>43.266666666666673</v>
      </c>
      <c r="AR1133" s="1">
        <v>22.166666666666668</v>
      </c>
      <c r="AS1133" s="1">
        <v>4.22</v>
      </c>
      <c r="AT1133" s="1">
        <v>858.87920126882329</v>
      </c>
      <c r="AU1133" s="1">
        <v>8748.4867357667154</v>
      </c>
      <c r="AV1133" s="1">
        <v>46.55555555555555</v>
      </c>
      <c r="AW1133" s="8"/>
      <c r="AX1133" s="1">
        <v>11.737050187650944</v>
      </c>
      <c r="AY1133" s="1" t="s">
        <v>75</v>
      </c>
      <c r="AZ1133" s="1">
        <v>3.682315716476904</v>
      </c>
      <c r="BA1133" s="1">
        <v>7.6302830536868257E-3</v>
      </c>
      <c r="BB1133" s="1">
        <v>0.70553368295034402</v>
      </c>
      <c r="BC1133" s="1">
        <v>0.7310570733153815</v>
      </c>
      <c r="BD1133" s="1">
        <v>6.2449979983987068E-2</v>
      </c>
      <c r="BE1133" s="1">
        <v>116.22820265102432</v>
      </c>
      <c r="BF1133" s="1">
        <v>900.23806563896267</v>
      </c>
      <c r="BG1133" s="1">
        <v>10.292631908551789</v>
      </c>
      <c r="BH1133" s="8"/>
      <c r="BI1133" s="7">
        <v>3.8888888888888888</v>
      </c>
      <c r="BJ1133" s="7">
        <v>0.12825562689743536</v>
      </c>
      <c r="BK1133" s="1" t="s">
        <v>75</v>
      </c>
      <c r="BL1133" s="1" t="s">
        <v>75</v>
      </c>
      <c r="BM1133" s="1" t="s">
        <v>75</v>
      </c>
      <c r="BN1133" s="1">
        <v>0.79700000000000004</v>
      </c>
      <c r="BO1133" s="1">
        <v>0.89</v>
      </c>
      <c r="BP1133" s="1" t="s">
        <v>75</v>
      </c>
      <c r="BQ1133" s="1" t="s">
        <v>75</v>
      </c>
      <c r="BR1133" s="1" t="s">
        <v>75</v>
      </c>
      <c r="BS1133" s="1">
        <v>0.89270156987170679</v>
      </c>
      <c r="BT1133" s="1">
        <v>1.7556585184163327</v>
      </c>
      <c r="BU1133" s="1" t="s">
        <v>75</v>
      </c>
      <c r="BV1133" s="1" t="s">
        <v>75</v>
      </c>
      <c r="BW1133" s="1" t="s">
        <v>75</v>
      </c>
      <c r="BX1133" s="1" t="s">
        <v>75</v>
      </c>
      <c r="BY1133" s="1" t="s">
        <v>75</v>
      </c>
      <c r="BZ1133" s="1" t="s">
        <v>75</v>
      </c>
      <c r="CA1133" s="1" t="s">
        <v>75</v>
      </c>
      <c r="CB1133" s="1" t="s">
        <v>75</v>
      </c>
      <c r="CC1133" s="1" t="s">
        <v>75</v>
      </c>
      <c r="CD1133" s="1" t="s">
        <v>75</v>
      </c>
      <c r="CE1133" s="1" t="s">
        <v>75</v>
      </c>
      <c r="CF1133" s="1" t="s">
        <v>75</v>
      </c>
      <c r="CG1133" s="1" t="s">
        <v>75</v>
      </c>
      <c r="CH1133" s="1" t="s">
        <v>75</v>
      </c>
    </row>
    <row r="1134" spans="1:86" x14ac:dyDescent="0.5">
      <c r="A1134" s="5" t="s">
        <v>355</v>
      </c>
      <c r="B1134" s="1" t="s">
        <v>84</v>
      </c>
      <c r="C1134" s="1">
        <v>2014</v>
      </c>
      <c r="D1134" s="1" t="s">
        <v>72</v>
      </c>
      <c r="E1134" s="2">
        <v>41934</v>
      </c>
      <c r="F1134" s="1">
        <v>0</v>
      </c>
      <c r="G1134" s="1" t="s">
        <v>78</v>
      </c>
      <c r="H1134" s="1" t="s">
        <v>76</v>
      </c>
      <c r="I1134" s="5" t="s">
        <v>274</v>
      </c>
      <c r="J1134" s="5" t="s">
        <v>81</v>
      </c>
      <c r="P1134" s="1">
        <v>381.58181818181811</v>
      </c>
      <c r="X1134" s="1">
        <v>80.606060606060609</v>
      </c>
      <c r="AD1134" s="1">
        <v>23.185720408346551</v>
      </c>
      <c r="AK1134" s="1">
        <v>1.6034856430693214</v>
      </c>
      <c r="AL1134" s="1">
        <v>9</v>
      </c>
      <c r="AM1134" s="1">
        <v>381.58181818181811</v>
      </c>
      <c r="AN1134" s="1">
        <v>37.393939393939398</v>
      </c>
      <c r="AO1134" s="1">
        <v>37.393939393939398</v>
      </c>
      <c r="AP1134" s="1">
        <v>9.6608627261347654E-2</v>
      </c>
      <c r="AQ1134" s="1">
        <v>44.79999999999999</v>
      </c>
      <c r="AR1134" s="1">
        <v>20.733333333333334</v>
      </c>
      <c r="AS1134" s="1">
        <v>3.25</v>
      </c>
      <c r="AT1134" s="1">
        <v>747.89704631259985</v>
      </c>
      <c r="AU1134" s="1">
        <v>11526.559599353364</v>
      </c>
      <c r="AV1134" s="1">
        <v>42.222222222222221</v>
      </c>
      <c r="AW1134" s="8"/>
      <c r="AX1134" s="1">
        <v>23.185720408346551</v>
      </c>
      <c r="AY1134" s="1" t="s">
        <v>75</v>
      </c>
      <c r="AZ1134" s="1">
        <v>6.8762083001967884</v>
      </c>
      <c r="BA1134" s="1">
        <v>1.3599195032320955E-2</v>
      </c>
      <c r="BB1134" s="1">
        <v>0.96436507609944644</v>
      </c>
      <c r="BC1134" s="1">
        <v>0.78810602783577088</v>
      </c>
      <c r="BD1134" s="1">
        <v>3.5118845842835263E-2</v>
      </c>
      <c r="BE1134" s="1">
        <v>47.651931139993863</v>
      </c>
      <c r="BF1134" s="1">
        <v>2157.8096421604514</v>
      </c>
      <c r="BG1134" s="1">
        <v>12.296240517499561</v>
      </c>
      <c r="BH1134" s="8"/>
      <c r="BI1134" s="7">
        <v>3.6374269005847952</v>
      </c>
      <c r="BJ1134" s="7">
        <v>0.13826421540978437</v>
      </c>
      <c r="BK1134" s="1" t="s">
        <v>75</v>
      </c>
      <c r="BL1134" s="1" t="s">
        <v>75</v>
      </c>
      <c r="BM1134" s="1" t="s">
        <v>75</v>
      </c>
      <c r="BN1134" s="1">
        <v>0.70199999999999996</v>
      </c>
      <c r="BO1134" s="1">
        <v>0.88900000000000001</v>
      </c>
      <c r="BP1134" s="1" t="s">
        <v>75</v>
      </c>
      <c r="BQ1134" s="1" t="s">
        <v>75</v>
      </c>
      <c r="BR1134" s="1" t="s">
        <v>75</v>
      </c>
      <c r="BS1134" s="1">
        <v>1.3142464477611937</v>
      </c>
      <c r="BT1134" s="1">
        <v>1.3766888074777623</v>
      </c>
      <c r="BU1134" s="1" t="s">
        <v>75</v>
      </c>
      <c r="BV1134" s="1" t="s">
        <v>75</v>
      </c>
      <c r="BW1134" s="1" t="s">
        <v>75</v>
      </c>
      <c r="BX1134" s="1" t="s">
        <v>75</v>
      </c>
      <c r="BY1134" s="1" t="s">
        <v>75</v>
      </c>
      <c r="BZ1134" s="1" t="s">
        <v>75</v>
      </c>
      <c r="CA1134" s="1" t="s">
        <v>75</v>
      </c>
      <c r="CB1134" s="1" t="s">
        <v>75</v>
      </c>
      <c r="CC1134" s="1" t="s">
        <v>75</v>
      </c>
      <c r="CD1134" s="1" t="s">
        <v>75</v>
      </c>
      <c r="CE1134" s="1" t="s">
        <v>75</v>
      </c>
      <c r="CF1134" s="1" t="s">
        <v>75</v>
      </c>
      <c r="CG1134" s="1" t="s">
        <v>75</v>
      </c>
      <c r="CH1134" s="1" t="s">
        <v>75</v>
      </c>
    </row>
    <row r="1135" spans="1:86" x14ac:dyDescent="0.5">
      <c r="A1135" s="5" t="s">
        <v>357</v>
      </c>
      <c r="B1135" s="1" t="s">
        <v>84</v>
      </c>
      <c r="C1135" s="1">
        <v>2014</v>
      </c>
      <c r="D1135" s="1" t="s">
        <v>72</v>
      </c>
      <c r="E1135" s="2">
        <v>41934</v>
      </c>
      <c r="F1135" s="1">
        <v>0</v>
      </c>
      <c r="G1135" s="1" t="s">
        <v>77</v>
      </c>
      <c r="H1135" s="1" t="s">
        <v>76</v>
      </c>
      <c r="I1135" s="5" t="s">
        <v>277</v>
      </c>
      <c r="J1135" s="5" t="s">
        <v>81</v>
      </c>
      <c r="P1135" s="1">
        <v>366.15151515151518</v>
      </c>
      <c r="X1135" s="1">
        <v>73.939393939393938</v>
      </c>
      <c r="AD1135" s="1">
        <v>18.563996474509388</v>
      </c>
      <c r="AK1135" s="1">
        <v>17.06682162464087</v>
      </c>
      <c r="AL1135" s="1">
        <v>9</v>
      </c>
      <c r="AM1135" s="1">
        <v>366.15151515151518</v>
      </c>
      <c r="AN1135" s="1">
        <v>31.987878787878788</v>
      </c>
      <c r="AO1135" s="1">
        <v>31.987878787878788</v>
      </c>
      <c r="AP1135" s="1">
        <v>8.6226215583604826E-2</v>
      </c>
      <c r="AQ1135" s="1">
        <v>41.6</v>
      </c>
      <c r="AR1135" s="1">
        <v>21.033333333333335</v>
      </c>
      <c r="AS1135" s="1">
        <v>3.8266666666666667</v>
      </c>
      <c r="AT1135" s="1">
        <v>772.4436949515806</v>
      </c>
      <c r="AU1135" s="1">
        <v>8416.3129839032445</v>
      </c>
      <c r="AV1135" s="1">
        <v>28.333333333333329</v>
      </c>
      <c r="AW1135" s="8"/>
      <c r="AX1135" s="1">
        <v>18.563996474509388</v>
      </c>
      <c r="AY1135" s="1" t="s">
        <v>75</v>
      </c>
      <c r="AZ1135" s="1">
        <v>6.200029621659751</v>
      </c>
      <c r="BA1135" s="1">
        <v>1.3258509623894466E-2</v>
      </c>
      <c r="BB1135" s="1">
        <v>1.4502873278538522</v>
      </c>
      <c r="BC1135" s="1">
        <v>1.0333333333333401</v>
      </c>
      <c r="BD1135" s="1">
        <v>7.3105707331536207E-2</v>
      </c>
      <c r="BE1135" s="1">
        <v>73.253445674891083</v>
      </c>
      <c r="BF1135" s="1">
        <v>1728.2742596528499</v>
      </c>
      <c r="BG1135" s="1">
        <v>4.7179719434582648</v>
      </c>
      <c r="BH1135" s="8"/>
      <c r="BI1135" s="7">
        <v>3.6900584795321638</v>
      </c>
      <c r="BJ1135" s="7">
        <v>0.18128654970760352</v>
      </c>
      <c r="BK1135" s="1" t="s">
        <v>75</v>
      </c>
      <c r="BL1135" s="1" t="s">
        <v>75</v>
      </c>
      <c r="BM1135" s="1" t="s">
        <v>75</v>
      </c>
      <c r="BN1135" s="1">
        <v>0.63100000000000001</v>
      </c>
      <c r="BO1135" s="1">
        <v>1.008</v>
      </c>
      <c r="BP1135" s="1" t="s">
        <v>75</v>
      </c>
      <c r="BQ1135" s="1" t="s">
        <v>75</v>
      </c>
      <c r="BR1135" s="1" t="s">
        <v>75</v>
      </c>
      <c r="BS1135" s="1">
        <v>1.1605562102957283</v>
      </c>
      <c r="BT1135" s="1">
        <v>1.7757692004381158</v>
      </c>
      <c r="BU1135" s="1" t="s">
        <v>75</v>
      </c>
      <c r="BV1135" s="1" t="s">
        <v>75</v>
      </c>
      <c r="BW1135" s="1" t="s">
        <v>75</v>
      </c>
      <c r="BX1135" s="1" t="s">
        <v>75</v>
      </c>
      <c r="BY1135" s="1" t="s">
        <v>75</v>
      </c>
      <c r="BZ1135" s="1" t="s">
        <v>75</v>
      </c>
      <c r="CA1135" s="1" t="s">
        <v>75</v>
      </c>
      <c r="CB1135" s="1" t="s">
        <v>75</v>
      </c>
      <c r="CC1135" s="1" t="s">
        <v>75</v>
      </c>
      <c r="CD1135" s="1" t="s">
        <v>75</v>
      </c>
      <c r="CE1135" s="1" t="s">
        <v>75</v>
      </c>
      <c r="CF1135" s="1" t="s">
        <v>75</v>
      </c>
      <c r="CG1135" s="1" t="s">
        <v>75</v>
      </c>
      <c r="CH1135" s="1" t="s">
        <v>75</v>
      </c>
    </row>
    <row r="1136" spans="1:86" x14ac:dyDescent="0.5">
      <c r="A1136" s="5" t="s">
        <v>359</v>
      </c>
      <c r="B1136" s="1" t="s">
        <v>84</v>
      </c>
      <c r="C1136" s="1">
        <v>2014</v>
      </c>
      <c r="D1136" s="1" t="s">
        <v>72</v>
      </c>
      <c r="E1136" s="2">
        <v>41934</v>
      </c>
      <c r="F1136" s="1">
        <v>0</v>
      </c>
      <c r="G1136" s="1" t="s">
        <v>77</v>
      </c>
      <c r="H1136" s="1" t="s">
        <v>76</v>
      </c>
      <c r="I1136" s="5" t="s">
        <v>90</v>
      </c>
      <c r="J1136" s="5" t="s">
        <v>81</v>
      </c>
      <c r="P1136" s="1">
        <v>322.68484848484849</v>
      </c>
      <c r="X1136" s="1">
        <v>53.939393939393938</v>
      </c>
      <c r="AD1136" s="1">
        <v>12.157593884997794</v>
      </c>
      <c r="AK1136" s="1">
        <v>15.722571843724657</v>
      </c>
      <c r="AL1136" s="1">
        <v>9</v>
      </c>
      <c r="AM1136" s="1">
        <v>322.68484848484849</v>
      </c>
      <c r="AN1136" s="1">
        <v>17.963636363636368</v>
      </c>
      <c r="AO1136" s="1">
        <v>17.963636363636368</v>
      </c>
      <c r="AP1136" s="1">
        <v>5.4980715480361562E-2</v>
      </c>
      <c r="AQ1136" s="1">
        <v>40.950000000000003</v>
      </c>
      <c r="AR1136" s="1">
        <v>22.950000000000003</v>
      </c>
      <c r="AS1136" s="1">
        <v>3.49</v>
      </c>
      <c r="AT1136" s="1">
        <v>825.93028067056491</v>
      </c>
      <c r="AU1136" s="1">
        <v>5198.8312950316895</v>
      </c>
      <c r="AV1136" s="1">
        <v>34.55555555555555</v>
      </c>
      <c r="AW1136" s="8"/>
      <c r="AX1136" s="1">
        <v>12.157593884997794</v>
      </c>
      <c r="AY1136" s="1" t="s">
        <v>75</v>
      </c>
      <c r="AZ1136" s="1">
        <v>3.8621280478320759</v>
      </c>
      <c r="BA1136" s="1">
        <v>1.020219156897393E-2</v>
      </c>
      <c r="BB1136" s="1">
        <v>1.7499999999999998</v>
      </c>
      <c r="BC1136" s="1">
        <v>1.849999999999973</v>
      </c>
      <c r="BD1136" s="1">
        <v>8.5440037453165849E-2</v>
      </c>
      <c r="BE1136" s="1">
        <v>121.46696926864885</v>
      </c>
      <c r="BF1136" s="1">
        <v>1219.2512936526809</v>
      </c>
      <c r="BG1136" s="1">
        <v>3.8216407826488621</v>
      </c>
      <c r="BH1136" s="8"/>
      <c r="BI1136" s="7">
        <v>4.026315789473685</v>
      </c>
      <c r="BJ1136" s="7">
        <v>0.32456140350876717</v>
      </c>
      <c r="BK1136" s="1" t="s">
        <v>75</v>
      </c>
      <c r="BL1136" s="1" t="s">
        <v>75</v>
      </c>
      <c r="BM1136" s="1" t="s">
        <v>75</v>
      </c>
      <c r="BN1136" s="1">
        <v>0.73299999999999998</v>
      </c>
      <c r="BO1136" s="1">
        <v>0.64749999999999996</v>
      </c>
      <c r="BP1136" s="1" t="s">
        <v>75</v>
      </c>
      <c r="BQ1136" s="1" t="s">
        <v>75</v>
      </c>
      <c r="BR1136" s="1" t="s">
        <v>75</v>
      </c>
      <c r="BS1136" s="1">
        <v>0.99266624451669916</v>
      </c>
      <c r="BT1136" s="1">
        <v>1.0558713627687686</v>
      </c>
      <c r="BU1136" s="1" t="s">
        <v>75</v>
      </c>
      <c r="BV1136" s="1" t="s">
        <v>75</v>
      </c>
      <c r="BW1136" s="1" t="s">
        <v>75</v>
      </c>
      <c r="BX1136" s="1" t="s">
        <v>75</v>
      </c>
      <c r="BY1136" s="1" t="s">
        <v>75</v>
      </c>
      <c r="BZ1136" s="1" t="s">
        <v>75</v>
      </c>
      <c r="CA1136" s="1" t="s">
        <v>75</v>
      </c>
      <c r="CB1136" s="1">
        <v>4.4999999999999367E-2</v>
      </c>
      <c r="CC1136" s="1">
        <v>0.1505000000000003</v>
      </c>
      <c r="CD1136" s="1" t="s">
        <v>75</v>
      </c>
      <c r="CE1136" s="1" t="s">
        <v>75</v>
      </c>
      <c r="CF1136" s="1" t="s">
        <v>75</v>
      </c>
      <c r="CG1136" s="1">
        <v>5.0826359489982908E-3</v>
      </c>
      <c r="CH1136" s="1" t="s">
        <v>75</v>
      </c>
    </row>
    <row r="1137" spans="1:86" x14ac:dyDescent="0.5">
      <c r="A1137" s="5" t="s">
        <v>362</v>
      </c>
      <c r="B1137" s="1" t="s">
        <v>84</v>
      </c>
      <c r="C1137" s="1">
        <v>2014</v>
      </c>
      <c r="D1137" s="1" t="s">
        <v>72</v>
      </c>
      <c r="E1137" s="2">
        <v>41934</v>
      </c>
      <c r="F1137" s="1">
        <v>80</v>
      </c>
      <c r="G1137" s="1" t="s">
        <v>73</v>
      </c>
      <c r="H1137" s="1" t="s">
        <v>74</v>
      </c>
      <c r="I1137" s="5" t="s">
        <v>107</v>
      </c>
      <c r="J1137" s="5" t="s">
        <v>82</v>
      </c>
      <c r="P1137" s="1">
        <v>388.3393939393938</v>
      </c>
      <c r="X1137" s="1">
        <v>86.060606060606048</v>
      </c>
      <c r="AD1137" s="1">
        <v>28.021259802483641</v>
      </c>
      <c r="AK1137" s="1">
        <v>8.1537115436810943</v>
      </c>
      <c r="AL1137" s="1">
        <v>9</v>
      </c>
      <c r="AM1137" s="1">
        <v>388.3393939393938</v>
      </c>
      <c r="AN1137" s="1">
        <v>12.824242424242424</v>
      </c>
      <c r="AO1137" s="1">
        <v>12.824242424242424</v>
      </c>
      <c r="AP1137" s="1">
        <v>3.1635317605353208E-2</v>
      </c>
      <c r="AQ1137" s="1">
        <v>39.766666666666666</v>
      </c>
      <c r="AR1137" s="1">
        <v>25.666666666666668</v>
      </c>
      <c r="AS1137" s="1">
        <v>3.0100000000000002</v>
      </c>
      <c r="AT1137" s="1">
        <v>1212.411560476779</v>
      </c>
      <c r="AU1137" s="1">
        <v>4026.8476136462673</v>
      </c>
      <c r="AV1137" s="1">
        <v>24.333333333333332</v>
      </c>
      <c r="AW1137" s="8"/>
      <c r="AX1137" s="1">
        <v>28.021259802483641</v>
      </c>
      <c r="AY1137" s="1" t="s">
        <v>75</v>
      </c>
      <c r="AZ1137" s="1">
        <v>5.433112774174325</v>
      </c>
      <c r="BA1137" s="1">
        <v>1.1340073894838997E-2</v>
      </c>
      <c r="BB1137" s="1">
        <v>0.26034165586358232</v>
      </c>
      <c r="BC1137" s="1">
        <v>0.50442486501401029</v>
      </c>
      <c r="BD1137" s="1">
        <v>0.25482019804821676</v>
      </c>
      <c r="BE1137" s="1">
        <v>144.92644805264294</v>
      </c>
      <c r="BF1137" s="1">
        <v>1437.9297693541296</v>
      </c>
      <c r="BG1137" s="1">
        <v>5.2387445485005726</v>
      </c>
      <c r="BH1137" s="8"/>
      <c r="BI1137" s="7">
        <v>4.5029239766081872</v>
      </c>
      <c r="BJ1137" s="7">
        <v>8.8495590353335138E-2</v>
      </c>
      <c r="BK1137" s="1" t="s">
        <v>75</v>
      </c>
      <c r="BL1137" s="1" t="s">
        <v>75</v>
      </c>
      <c r="BM1137" s="1" t="s">
        <v>75</v>
      </c>
      <c r="BN1137" s="1" t="s">
        <v>75</v>
      </c>
      <c r="BO1137" s="1" t="s">
        <v>75</v>
      </c>
      <c r="BP1137" s="1" t="s">
        <v>75</v>
      </c>
      <c r="BQ1137" s="1" t="s">
        <v>75</v>
      </c>
      <c r="BR1137" s="1" t="s">
        <v>75</v>
      </c>
      <c r="BS1137" s="1" t="s">
        <v>75</v>
      </c>
      <c r="BT1137" s="1" t="s">
        <v>75</v>
      </c>
      <c r="BU1137" s="1" t="s">
        <v>75</v>
      </c>
      <c r="BV1137" s="1" t="s">
        <v>75</v>
      </c>
      <c r="BW1137" s="1" t="s">
        <v>75</v>
      </c>
      <c r="BX1137" s="1" t="s">
        <v>75</v>
      </c>
      <c r="BY1137" s="1" t="s">
        <v>75</v>
      </c>
      <c r="BZ1137" s="1" t="s">
        <v>75</v>
      </c>
      <c r="CA1137" s="1" t="s">
        <v>75</v>
      </c>
      <c r="CB1137" s="1" t="s">
        <v>75</v>
      </c>
      <c r="CC1137" s="1" t="s">
        <v>75</v>
      </c>
      <c r="CD1137" s="1" t="s">
        <v>75</v>
      </c>
      <c r="CE1137" s="1" t="s">
        <v>75</v>
      </c>
      <c r="CF1137" s="1" t="s">
        <v>75</v>
      </c>
      <c r="CG1137" s="1" t="s">
        <v>75</v>
      </c>
      <c r="CH1137" s="1" t="s">
        <v>75</v>
      </c>
    </row>
    <row r="1138" spans="1:86" x14ac:dyDescent="0.5">
      <c r="A1138" s="5" t="s">
        <v>324</v>
      </c>
      <c r="B1138" s="1" t="s">
        <v>84</v>
      </c>
      <c r="C1138" s="1">
        <v>2014</v>
      </c>
      <c r="D1138" s="1" t="s">
        <v>72</v>
      </c>
      <c r="E1138" s="2">
        <v>41934</v>
      </c>
      <c r="F1138" s="1">
        <v>80</v>
      </c>
      <c r="G1138" s="1" t="s">
        <v>73</v>
      </c>
      <c r="H1138" s="1" t="s">
        <v>74</v>
      </c>
      <c r="I1138" s="5" t="s">
        <v>233</v>
      </c>
      <c r="J1138" s="5" t="s">
        <v>81</v>
      </c>
      <c r="P1138" s="1">
        <v>371.26060606060605</v>
      </c>
      <c r="X1138" s="1">
        <v>73.333333333333329</v>
      </c>
      <c r="AD1138" s="1">
        <v>43.63891701283687</v>
      </c>
      <c r="AK1138" s="1">
        <v>19.422327707832785</v>
      </c>
      <c r="AL1138" s="1">
        <v>9</v>
      </c>
      <c r="AM1138" s="1">
        <v>371.26060606060605</v>
      </c>
      <c r="AN1138" s="1">
        <v>30.315151515151516</v>
      </c>
      <c r="AO1138" s="1">
        <v>30.315151515151516</v>
      </c>
      <c r="AP1138" s="1">
        <v>7.2105124574379856E-2</v>
      </c>
      <c r="AQ1138" s="1">
        <v>38.666666666666664</v>
      </c>
      <c r="AR1138" s="1">
        <v>25.533333333333331</v>
      </c>
      <c r="AS1138" s="1">
        <v>3.61</v>
      </c>
      <c r="AT1138" s="1">
        <v>618.47706809424562</v>
      </c>
      <c r="AU1138" s="1">
        <v>8023.9263644690991</v>
      </c>
      <c r="AV1138" s="1">
        <v>39.222222222222221</v>
      </c>
      <c r="AW1138" s="8"/>
      <c r="AX1138" s="1">
        <v>43.63891701283687</v>
      </c>
      <c r="AY1138" s="1" t="s">
        <v>75</v>
      </c>
      <c r="AZ1138" s="1">
        <v>20.721044607439751</v>
      </c>
      <c r="BA1138" s="1">
        <v>4.266323945158558E-2</v>
      </c>
      <c r="BB1138" s="1">
        <v>1.0268614533833038</v>
      </c>
      <c r="BC1138" s="1">
        <v>0.548735921105171</v>
      </c>
      <c r="BD1138" s="1">
        <v>0.29051678092667882</v>
      </c>
      <c r="BE1138" s="1">
        <v>71.764737779505353</v>
      </c>
      <c r="BF1138" s="1">
        <v>5140.4928657128512</v>
      </c>
      <c r="BG1138" s="1">
        <v>16.335978621768103</v>
      </c>
      <c r="BH1138" s="8"/>
      <c r="BI1138" s="7">
        <v>4.4795321637426895</v>
      </c>
      <c r="BJ1138" s="7">
        <v>9.6269459843012453E-2</v>
      </c>
      <c r="BK1138" s="1" t="s">
        <v>75</v>
      </c>
      <c r="BL1138" s="1" t="s">
        <v>75</v>
      </c>
      <c r="BM1138" s="1" t="s">
        <v>75</v>
      </c>
      <c r="BN1138" s="1" t="s">
        <v>75</v>
      </c>
      <c r="BO1138" s="1" t="s">
        <v>75</v>
      </c>
      <c r="BP1138" s="1" t="s">
        <v>75</v>
      </c>
      <c r="BQ1138" s="1" t="s">
        <v>75</v>
      </c>
      <c r="BR1138" s="1" t="s">
        <v>75</v>
      </c>
      <c r="BS1138" s="1" t="s">
        <v>75</v>
      </c>
      <c r="BT1138" s="1" t="s">
        <v>75</v>
      </c>
      <c r="BU1138" s="1" t="s">
        <v>75</v>
      </c>
      <c r="BV1138" s="1" t="s">
        <v>75</v>
      </c>
      <c r="BW1138" s="1" t="s">
        <v>75</v>
      </c>
      <c r="BX1138" s="1" t="s">
        <v>75</v>
      </c>
      <c r="BY1138" s="1" t="s">
        <v>75</v>
      </c>
      <c r="BZ1138" s="1" t="s">
        <v>75</v>
      </c>
      <c r="CA1138" s="1" t="s">
        <v>75</v>
      </c>
      <c r="CB1138" s="1" t="s">
        <v>75</v>
      </c>
      <c r="CC1138" s="1" t="s">
        <v>75</v>
      </c>
      <c r="CD1138" s="1" t="s">
        <v>75</v>
      </c>
      <c r="CE1138" s="1" t="s">
        <v>75</v>
      </c>
      <c r="CF1138" s="1" t="s">
        <v>75</v>
      </c>
      <c r="CG1138" s="1" t="s">
        <v>75</v>
      </c>
      <c r="CH1138" s="1" t="s">
        <v>75</v>
      </c>
    </row>
    <row r="1139" spans="1:86" x14ac:dyDescent="0.5">
      <c r="A1139" s="5" t="s">
        <v>328</v>
      </c>
      <c r="B1139" s="1" t="s">
        <v>84</v>
      </c>
      <c r="C1139" s="1">
        <v>2014</v>
      </c>
      <c r="D1139" s="1" t="s">
        <v>72</v>
      </c>
      <c r="E1139" s="2">
        <v>41934</v>
      </c>
      <c r="F1139" s="1">
        <v>80</v>
      </c>
      <c r="G1139" s="1" t="s">
        <v>6</v>
      </c>
      <c r="H1139" s="1" t="s">
        <v>74</v>
      </c>
      <c r="I1139" s="5" t="s">
        <v>85</v>
      </c>
      <c r="J1139" s="5" t="s">
        <v>81</v>
      </c>
      <c r="P1139" s="1">
        <v>360.12727272727278</v>
      </c>
      <c r="X1139" s="1">
        <v>64.242424242424235</v>
      </c>
      <c r="AD1139" s="1">
        <v>14.987039396166393</v>
      </c>
      <c r="AK1139" s="1">
        <v>3.2069712861388786</v>
      </c>
      <c r="AL1139" s="1">
        <v>9</v>
      </c>
      <c r="AM1139" s="1">
        <v>360.12727272727278</v>
      </c>
      <c r="AN1139" s="1">
        <v>26.496969696969693</v>
      </c>
      <c r="AO1139" s="1">
        <v>26.496969696969693</v>
      </c>
      <c r="AP1139" s="1">
        <v>7.3153813172054577E-2</v>
      </c>
      <c r="AQ1139" s="1">
        <v>39.5</v>
      </c>
      <c r="AR1139" s="1">
        <v>24.166666666666668</v>
      </c>
      <c r="AS1139" s="1">
        <v>3.33</v>
      </c>
      <c r="AT1139" s="1">
        <v>753.36900474991432</v>
      </c>
      <c r="AU1139" s="1">
        <v>7927.2307737049414</v>
      </c>
      <c r="AV1139" s="1">
        <v>41.333333333333336</v>
      </c>
      <c r="AW1139" s="8"/>
      <c r="AX1139" s="1">
        <v>14.987039396166393</v>
      </c>
      <c r="AY1139" s="1" t="s">
        <v>75</v>
      </c>
      <c r="AZ1139" s="1">
        <v>3.0874549921807848</v>
      </c>
      <c r="BA1139" s="1">
        <v>5.4631397626194924E-3</v>
      </c>
      <c r="BB1139" s="1">
        <v>0.76376261582597338</v>
      </c>
      <c r="BC1139" s="1">
        <v>0.16666666666670457</v>
      </c>
      <c r="BD1139" s="1">
        <v>0.15044378795195859</v>
      </c>
      <c r="BE1139" s="1">
        <v>47.813163024712829</v>
      </c>
      <c r="BF1139" s="1">
        <v>663.56876167805831</v>
      </c>
      <c r="BG1139" s="1">
        <v>2.8738927014172391</v>
      </c>
      <c r="BH1139" s="8"/>
      <c r="BI1139" s="7">
        <v>4.2397660818713447</v>
      </c>
      <c r="BJ1139" s="7">
        <v>2.9239766081877994E-2</v>
      </c>
      <c r="BK1139" s="1" t="s">
        <v>75</v>
      </c>
      <c r="BL1139" s="1" t="s">
        <v>75</v>
      </c>
      <c r="BM1139" s="1" t="s">
        <v>75</v>
      </c>
      <c r="BN1139" s="1" t="s">
        <v>75</v>
      </c>
      <c r="BO1139" s="1" t="s">
        <v>75</v>
      </c>
      <c r="BP1139" s="1" t="s">
        <v>75</v>
      </c>
      <c r="BQ1139" s="1" t="s">
        <v>75</v>
      </c>
      <c r="BR1139" s="1" t="s">
        <v>75</v>
      </c>
      <c r="BS1139" s="1" t="s">
        <v>75</v>
      </c>
      <c r="BT1139" s="1" t="s">
        <v>75</v>
      </c>
      <c r="BU1139" s="1" t="s">
        <v>75</v>
      </c>
      <c r="BV1139" s="1" t="s">
        <v>75</v>
      </c>
      <c r="BW1139" s="1" t="s">
        <v>75</v>
      </c>
      <c r="BX1139" s="1" t="s">
        <v>75</v>
      </c>
      <c r="BY1139" s="1" t="s">
        <v>75</v>
      </c>
      <c r="BZ1139" s="1" t="s">
        <v>75</v>
      </c>
      <c r="CA1139" s="1" t="s">
        <v>75</v>
      </c>
      <c r="CB1139" s="1" t="s">
        <v>75</v>
      </c>
      <c r="CC1139" s="1" t="s">
        <v>75</v>
      </c>
      <c r="CD1139" s="1" t="s">
        <v>75</v>
      </c>
      <c r="CE1139" s="1" t="s">
        <v>75</v>
      </c>
      <c r="CF1139" s="1" t="s">
        <v>75</v>
      </c>
      <c r="CG1139" s="1" t="s">
        <v>75</v>
      </c>
      <c r="CH1139" s="1" t="s">
        <v>75</v>
      </c>
    </row>
    <row r="1140" spans="1:86" x14ac:dyDescent="0.5">
      <c r="A1140" s="5" t="s">
        <v>326</v>
      </c>
      <c r="B1140" s="1" t="s">
        <v>84</v>
      </c>
      <c r="C1140" s="1">
        <v>2014</v>
      </c>
      <c r="D1140" s="1" t="s">
        <v>72</v>
      </c>
      <c r="E1140" s="2">
        <v>41934</v>
      </c>
      <c r="F1140" s="1">
        <v>80</v>
      </c>
      <c r="G1140" s="1" t="s">
        <v>6</v>
      </c>
      <c r="H1140" s="1" t="s">
        <v>76</v>
      </c>
      <c r="I1140" s="5" t="s">
        <v>236</v>
      </c>
      <c r="J1140" s="5" t="s">
        <v>82</v>
      </c>
      <c r="P1140" s="1">
        <v>444.26666666666659</v>
      </c>
      <c r="X1140" s="1">
        <v>76.36363636363636</v>
      </c>
      <c r="AD1140" s="1">
        <v>34.329362952112746</v>
      </c>
      <c r="AK1140" s="1">
        <v>3.1491832864888099</v>
      </c>
      <c r="AL1140" s="1">
        <v>9</v>
      </c>
      <c r="AM1140" s="1">
        <v>444.26666666666659</v>
      </c>
      <c r="AN1140" s="1">
        <v>34.303030303030305</v>
      </c>
      <c r="AO1140" s="1">
        <v>34.303030303030305</v>
      </c>
      <c r="AP1140" s="1">
        <v>7.5951717863927265E-2</v>
      </c>
      <c r="AQ1140" s="1">
        <v>39.333333333333336</v>
      </c>
      <c r="AR1140" s="1">
        <v>25.633333333333336</v>
      </c>
      <c r="AS1140" s="1">
        <v>3.6300000000000003</v>
      </c>
      <c r="AT1140" s="1">
        <v>1551.9905968738567</v>
      </c>
      <c r="AU1140" s="1">
        <v>9382.8571501239257</v>
      </c>
      <c r="AV1140" s="1">
        <v>81.222222222222214</v>
      </c>
      <c r="AW1140" s="8"/>
      <c r="AX1140" s="1">
        <v>34.329362952112746</v>
      </c>
      <c r="AY1140" s="1" t="s">
        <v>75</v>
      </c>
      <c r="AZ1140" s="1">
        <v>7.5260746618901653</v>
      </c>
      <c r="BA1140" s="1">
        <v>1.168603233781559E-2</v>
      </c>
      <c r="BB1140" s="1">
        <v>0.63595946761136557</v>
      </c>
      <c r="BC1140" s="1">
        <v>0.70553368295053209</v>
      </c>
      <c r="BD1140" s="1">
        <v>0.12503332889007004</v>
      </c>
      <c r="BE1140" s="1">
        <v>35.999676504225853</v>
      </c>
      <c r="BF1140" s="1">
        <v>1868.224027804222</v>
      </c>
      <c r="BG1140" s="1">
        <v>25.204594917162847</v>
      </c>
      <c r="BH1140" s="8"/>
      <c r="BI1140" s="7">
        <v>4.4970760233918137</v>
      </c>
      <c r="BJ1140" s="7">
        <v>0.12377783911412843</v>
      </c>
      <c r="BK1140" s="1" t="s">
        <v>75</v>
      </c>
      <c r="BL1140" s="1" t="s">
        <v>75</v>
      </c>
      <c r="BM1140" s="1" t="s">
        <v>75</v>
      </c>
      <c r="BN1140" s="1" t="s">
        <v>75</v>
      </c>
      <c r="BO1140" s="1" t="s">
        <v>75</v>
      </c>
      <c r="BP1140" s="1" t="s">
        <v>75</v>
      </c>
      <c r="BQ1140" s="1" t="s">
        <v>75</v>
      </c>
      <c r="BR1140" s="1" t="s">
        <v>75</v>
      </c>
      <c r="BS1140" s="1" t="s">
        <v>75</v>
      </c>
      <c r="BT1140" s="1" t="s">
        <v>75</v>
      </c>
      <c r="BU1140" s="1" t="s">
        <v>75</v>
      </c>
      <c r="BV1140" s="1" t="s">
        <v>75</v>
      </c>
      <c r="BW1140" s="1" t="s">
        <v>75</v>
      </c>
      <c r="BX1140" s="1" t="s">
        <v>75</v>
      </c>
      <c r="BY1140" s="1" t="s">
        <v>75</v>
      </c>
      <c r="BZ1140" s="1" t="s">
        <v>75</v>
      </c>
      <c r="CA1140" s="1" t="s">
        <v>75</v>
      </c>
      <c r="CB1140" s="1" t="s">
        <v>75</v>
      </c>
      <c r="CC1140" s="1" t="s">
        <v>75</v>
      </c>
      <c r="CD1140" s="1" t="s">
        <v>75</v>
      </c>
      <c r="CE1140" s="1" t="s">
        <v>75</v>
      </c>
      <c r="CF1140" s="1" t="s">
        <v>75</v>
      </c>
      <c r="CG1140" s="1" t="s">
        <v>75</v>
      </c>
      <c r="CH1140" s="1" t="s">
        <v>75</v>
      </c>
    </row>
    <row r="1141" spans="1:86" x14ac:dyDescent="0.5">
      <c r="A1141" s="5" t="s">
        <v>330</v>
      </c>
      <c r="B1141" s="1" t="s">
        <v>84</v>
      </c>
      <c r="C1141" s="1">
        <v>2014</v>
      </c>
      <c r="D1141" s="1" t="s">
        <v>72</v>
      </c>
      <c r="E1141" s="2">
        <v>41934</v>
      </c>
      <c r="F1141" s="1">
        <v>80</v>
      </c>
      <c r="G1141" s="1" t="s">
        <v>78</v>
      </c>
      <c r="H1141" s="1" t="s">
        <v>74</v>
      </c>
      <c r="I1141" s="5" t="s">
        <v>88</v>
      </c>
      <c r="J1141" s="5" t="s">
        <v>81</v>
      </c>
      <c r="P1141" s="1">
        <v>351.5515151515151</v>
      </c>
      <c r="X1141" s="1">
        <v>90.303030303030297</v>
      </c>
      <c r="AD1141" s="1">
        <v>15.043314260779654</v>
      </c>
      <c r="AK1141" s="1">
        <v>7.9484103324872519</v>
      </c>
      <c r="AL1141" s="1">
        <v>9</v>
      </c>
      <c r="AM1141" s="1">
        <v>351.5515151515151</v>
      </c>
      <c r="AN1141" s="1">
        <v>21.666666666666668</v>
      </c>
      <c r="AO1141" s="1">
        <v>21.666666666666668</v>
      </c>
      <c r="AP1141" s="1">
        <v>6.0684042527339804E-2</v>
      </c>
      <c r="AQ1141" s="1">
        <v>41.066666666666663</v>
      </c>
      <c r="AR1141" s="1">
        <v>25.066666666666666</v>
      </c>
      <c r="AS1141" s="1">
        <v>3.44</v>
      </c>
      <c r="AT1141" s="1">
        <v>876.638078655095</v>
      </c>
      <c r="AU1141" s="1">
        <v>6235.2010537694441</v>
      </c>
      <c r="AV1141" s="1">
        <v>23</v>
      </c>
      <c r="AW1141" s="8"/>
      <c r="AX1141" s="1">
        <v>15.043314260779654</v>
      </c>
      <c r="AY1141" s="1" t="s">
        <v>75</v>
      </c>
      <c r="AZ1141" s="1">
        <v>5.3121860356638768</v>
      </c>
      <c r="BA1141" s="1">
        <v>1.2222235474310398E-2</v>
      </c>
      <c r="BB1141" s="1">
        <v>0.89504810547322888</v>
      </c>
      <c r="BC1141" s="1">
        <v>0.69602043392735302</v>
      </c>
      <c r="BD1141" s="1">
        <v>8.3266639978640727E-2</v>
      </c>
      <c r="BE1141" s="1">
        <v>34.126963252580282</v>
      </c>
      <c r="BF1141" s="1">
        <v>1367.4885007891914</v>
      </c>
      <c r="BG1141" s="1">
        <v>2.4570382652773297</v>
      </c>
      <c r="BH1141" s="8"/>
      <c r="BI1141" s="7">
        <v>4.39766081871345</v>
      </c>
      <c r="BJ1141" s="7">
        <v>0.12210884805743034</v>
      </c>
      <c r="BK1141" s="1" t="s">
        <v>75</v>
      </c>
      <c r="BL1141" s="1" t="s">
        <v>75</v>
      </c>
      <c r="BM1141" s="1" t="s">
        <v>75</v>
      </c>
      <c r="BN1141" s="1" t="s">
        <v>75</v>
      </c>
      <c r="BO1141" s="1" t="s">
        <v>75</v>
      </c>
      <c r="BP1141" s="1" t="s">
        <v>75</v>
      </c>
      <c r="BQ1141" s="1" t="s">
        <v>75</v>
      </c>
      <c r="BR1141" s="1" t="s">
        <v>75</v>
      </c>
      <c r="BS1141" s="1" t="s">
        <v>75</v>
      </c>
      <c r="BT1141" s="1" t="s">
        <v>75</v>
      </c>
      <c r="BU1141" s="1" t="s">
        <v>75</v>
      </c>
      <c r="BV1141" s="1" t="s">
        <v>75</v>
      </c>
      <c r="BW1141" s="1" t="s">
        <v>75</v>
      </c>
      <c r="BX1141" s="1" t="s">
        <v>75</v>
      </c>
      <c r="BY1141" s="1" t="s">
        <v>75</v>
      </c>
      <c r="BZ1141" s="1" t="s">
        <v>75</v>
      </c>
      <c r="CA1141" s="1" t="s">
        <v>75</v>
      </c>
      <c r="CB1141" s="1" t="s">
        <v>75</v>
      </c>
      <c r="CC1141" s="1" t="s">
        <v>75</v>
      </c>
      <c r="CD1141" s="1" t="s">
        <v>75</v>
      </c>
      <c r="CE1141" s="1" t="s">
        <v>75</v>
      </c>
      <c r="CF1141" s="1" t="s">
        <v>75</v>
      </c>
      <c r="CG1141" s="1" t="s">
        <v>75</v>
      </c>
      <c r="CH1141" s="1" t="s">
        <v>75</v>
      </c>
    </row>
    <row r="1142" spans="1:86" x14ac:dyDescent="0.5">
      <c r="A1142" s="5" t="s">
        <v>332</v>
      </c>
      <c r="B1142" s="1" t="s">
        <v>84</v>
      </c>
      <c r="C1142" s="1">
        <v>2014</v>
      </c>
      <c r="D1142" s="1" t="s">
        <v>72</v>
      </c>
      <c r="E1142" s="2">
        <v>41934</v>
      </c>
      <c r="F1142" s="1">
        <v>80</v>
      </c>
      <c r="G1142" s="1" t="s">
        <v>78</v>
      </c>
      <c r="H1142" s="1" t="s">
        <v>74</v>
      </c>
      <c r="I1142" s="5" t="s">
        <v>243</v>
      </c>
      <c r="J1142" s="5" t="s">
        <v>82</v>
      </c>
      <c r="P1142" s="1">
        <v>428.30303030303025</v>
      </c>
      <c r="X1142" s="1">
        <v>49.090909090909086</v>
      </c>
      <c r="AD1142" s="1">
        <v>15.42427100074698</v>
      </c>
      <c r="AK1142" s="1">
        <v>7.5696945435132186</v>
      </c>
      <c r="AL1142" s="1">
        <v>9</v>
      </c>
      <c r="AM1142" s="1">
        <v>428.30303030303025</v>
      </c>
      <c r="AN1142" s="1">
        <v>40.539393939393939</v>
      </c>
      <c r="AO1142" s="1">
        <v>40.539393939393939</v>
      </c>
      <c r="AP1142" s="1">
        <v>9.5453550791369968E-2</v>
      </c>
      <c r="AQ1142" s="1">
        <v>42.633333333333333</v>
      </c>
      <c r="AR1142" s="1">
        <v>23.233333333333334</v>
      </c>
      <c r="AS1142" s="1">
        <v>3.8733333333333335</v>
      </c>
      <c r="AT1142" s="1">
        <v>843.708640981646</v>
      </c>
      <c r="AU1142" s="1">
        <v>10677.875080067557</v>
      </c>
      <c r="AV1142" s="1">
        <v>57.44444444444445</v>
      </c>
      <c r="AW1142" s="8"/>
      <c r="AX1142" s="1">
        <v>15.42427100074698</v>
      </c>
      <c r="AY1142" s="1" t="s">
        <v>75</v>
      </c>
      <c r="AZ1142" s="1">
        <v>5.1278458022025335</v>
      </c>
      <c r="BA1142" s="1">
        <v>1.4591501189797481E-2</v>
      </c>
      <c r="BB1142" s="1">
        <v>0.77531355664075907</v>
      </c>
      <c r="BC1142" s="1">
        <v>0.98206132417706027</v>
      </c>
      <c r="BD1142" s="1">
        <v>0.2206304099116376</v>
      </c>
      <c r="BE1142" s="1">
        <v>53.689597957457153</v>
      </c>
      <c r="BF1142" s="1">
        <v>1893.3453820317259</v>
      </c>
      <c r="BG1142" s="1">
        <v>13.033195982983763</v>
      </c>
      <c r="BH1142" s="8"/>
      <c r="BI1142" s="7">
        <v>4.0760233918128659</v>
      </c>
      <c r="BJ1142" s="7">
        <v>0.1722914603819404</v>
      </c>
      <c r="BK1142" s="1" t="s">
        <v>75</v>
      </c>
      <c r="BL1142" s="1" t="s">
        <v>75</v>
      </c>
      <c r="BM1142" s="1" t="s">
        <v>75</v>
      </c>
      <c r="BN1142" s="1" t="s">
        <v>75</v>
      </c>
      <c r="BO1142" s="1" t="s">
        <v>75</v>
      </c>
      <c r="BP1142" s="1" t="s">
        <v>75</v>
      </c>
      <c r="BQ1142" s="1" t="s">
        <v>75</v>
      </c>
      <c r="BR1142" s="1" t="s">
        <v>75</v>
      </c>
      <c r="BS1142" s="1" t="s">
        <v>75</v>
      </c>
      <c r="BT1142" s="1" t="s">
        <v>75</v>
      </c>
      <c r="BU1142" s="1" t="s">
        <v>75</v>
      </c>
      <c r="BV1142" s="1" t="s">
        <v>75</v>
      </c>
      <c r="BW1142" s="1" t="s">
        <v>75</v>
      </c>
      <c r="BX1142" s="1" t="s">
        <v>75</v>
      </c>
      <c r="BY1142" s="1" t="s">
        <v>75</v>
      </c>
      <c r="BZ1142" s="1" t="s">
        <v>75</v>
      </c>
      <c r="CA1142" s="1" t="s">
        <v>75</v>
      </c>
      <c r="CB1142" s="1" t="s">
        <v>75</v>
      </c>
      <c r="CC1142" s="1" t="s">
        <v>75</v>
      </c>
      <c r="CD1142" s="1" t="s">
        <v>75</v>
      </c>
      <c r="CE1142" s="1" t="s">
        <v>75</v>
      </c>
      <c r="CF1142" s="1" t="s">
        <v>75</v>
      </c>
      <c r="CG1142" s="1" t="s">
        <v>75</v>
      </c>
      <c r="CH1142" s="1" t="s">
        <v>75</v>
      </c>
    </row>
    <row r="1143" spans="1:86" x14ac:dyDescent="0.5">
      <c r="A1143" s="5" t="s">
        <v>334</v>
      </c>
      <c r="B1143" s="1" t="s">
        <v>84</v>
      </c>
      <c r="C1143" s="1">
        <v>2014</v>
      </c>
      <c r="D1143" s="1" t="s">
        <v>72</v>
      </c>
      <c r="E1143" s="2">
        <v>41934</v>
      </c>
      <c r="F1143" s="1">
        <v>80</v>
      </c>
      <c r="G1143" s="1" t="s">
        <v>78</v>
      </c>
      <c r="H1143" s="1" t="s">
        <v>76</v>
      </c>
      <c r="I1143" s="5" t="s">
        <v>129</v>
      </c>
      <c r="J1143" s="5" t="s">
        <v>82</v>
      </c>
      <c r="P1143" s="1">
        <v>477.06060606060601</v>
      </c>
      <c r="X1143" s="1">
        <v>73.333333333333329</v>
      </c>
      <c r="AD1143" s="1">
        <v>35.834213199525003</v>
      </c>
      <c r="AK1143" s="1">
        <v>2.6417569354790431</v>
      </c>
      <c r="AL1143" s="1">
        <v>9</v>
      </c>
      <c r="AM1143" s="1">
        <v>477.06060606060601</v>
      </c>
      <c r="AN1143" s="1">
        <v>52.545454545454554</v>
      </c>
      <c r="AO1143" s="1">
        <v>52.545454545454554</v>
      </c>
      <c r="AP1143" s="1">
        <v>0.10797479673081771</v>
      </c>
      <c r="AQ1143" s="1">
        <v>43.766666666666673</v>
      </c>
      <c r="AR1143" s="1">
        <v>23.633333333333336</v>
      </c>
      <c r="AS1143" s="1">
        <v>4.1000000000000005</v>
      </c>
      <c r="AT1143" s="1">
        <v>904.33729967329145</v>
      </c>
      <c r="AU1143" s="1">
        <v>12699.605785371552</v>
      </c>
      <c r="AV1143" s="1">
        <v>31.888888888888886</v>
      </c>
      <c r="AW1143" s="8"/>
      <c r="AX1143" s="1">
        <v>35.834213199525003</v>
      </c>
      <c r="AY1143" s="1" t="s">
        <v>75</v>
      </c>
      <c r="AZ1143" s="1">
        <v>10.982676065227416</v>
      </c>
      <c r="BA1143" s="1">
        <v>1.6583061798580701E-2</v>
      </c>
      <c r="BB1143" s="1">
        <v>0.63595946761112709</v>
      </c>
      <c r="BC1143" s="1">
        <v>0.61734197258170265</v>
      </c>
      <c r="BD1143" s="1">
        <v>0.17039170558842695</v>
      </c>
      <c r="BE1143" s="1">
        <v>113.32775957528945</v>
      </c>
      <c r="BF1143" s="1">
        <v>2439.2218920011669</v>
      </c>
      <c r="BG1143" s="1">
        <v>5.5321730153353847</v>
      </c>
      <c r="BH1143" s="8"/>
      <c r="BI1143" s="7">
        <v>4.1461988304093573</v>
      </c>
      <c r="BJ1143" s="7">
        <v>0.10830560922486011</v>
      </c>
      <c r="BK1143" s="1" t="s">
        <v>75</v>
      </c>
      <c r="BL1143" s="1" t="s">
        <v>75</v>
      </c>
      <c r="BM1143" s="1" t="s">
        <v>75</v>
      </c>
      <c r="BN1143" s="1" t="s">
        <v>75</v>
      </c>
      <c r="BO1143" s="1" t="s">
        <v>75</v>
      </c>
      <c r="BP1143" s="1" t="s">
        <v>75</v>
      </c>
      <c r="BQ1143" s="1" t="s">
        <v>75</v>
      </c>
      <c r="BR1143" s="1" t="s">
        <v>75</v>
      </c>
      <c r="BS1143" s="1" t="s">
        <v>75</v>
      </c>
      <c r="BT1143" s="1" t="s">
        <v>75</v>
      </c>
      <c r="BU1143" s="1" t="s">
        <v>75</v>
      </c>
      <c r="BV1143" s="1" t="s">
        <v>75</v>
      </c>
      <c r="BW1143" s="1" t="s">
        <v>75</v>
      </c>
      <c r="BX1143" s="1" t="s">
        <v>75</v>
      </c>
      <c r="BY1143" s="1" t="s">
        <v>75</v>
      </c>
      <c r="BZ1143" s="1" t="s">
        <v>75</v>
      </c>
      <c r="CA1143" s="1" t="s">
        <v>75</v>
      </c>
      <c r="CB1143" s="1" t="s">
        <v>75</v>
      </c>
      <c r="CC1143" s="1" t="s">
        <v>75</v>
      </c>
      <c r="CD1143" s="1" t="s">
        <v>75</v>
      </c>
      <c r="CE1143" s="1" t="s">
        <v>75</v>
      </c>
      <c r="CF1143" s="1" t="s">
        <v>75</v>
      </c>
      <c r="CG1143" s="1" t="s">
        <v>75</v>
      </c>
      <c r="CH1143" s="1" t="s">
        <v>75</v>
      </c>
    </row>
    <row r="1144" spans="1:86" x14ac:dyDescent="0.5">
      <c r="A1144" s="5" t="s">
        <v>336</v>
      </c>
      <c r="B1144" s="1" t="s">
        <v>84</v>
      </c>
      <c r="C1144" s="1">
        <v>2014</v>
      </c>
      <c r="D1144" s="1" t="s">
        <v>72</v>
      </c>
      <c r="E1144" s="2">
        <v>41934</v>
      </c>
      <c r="F1144" s="1">
        <v>80</v>
      </c>
      <c r="G1144" s="1" t="s">
        <v>73</v>
      </c>
      <c r="H1144" s="1" t="s">
        <v>76</v>
      </c>
      <c r="I1144" s="5" t="s">
        <v>140</v>
      </c>
      <c r="J1144" s="5" t="s">
        <v>82</v>
      </c>
      <c r="P1144" s="1">
        <v>384.46666666666664</v>
      </c>
      <c r="X1144" s="1">
        <v>93.939393939393938</v>
      </c>
      <c r="AD1144" s="1">
        <v>19.774448084877669</v>
      </c>
      <c r="AK1144" s="1">
        <v>12.611304270718074</v>
      </c>
      <c r="AL1144" s="1">
        <v>9</v>
      </c>
      <c r="AM1144" s="1">
        <v>384.46666666666664</v>
      </c>
      <c r="AN1144" s="1">
        <v>16.23030303030303</v>
      </c>
      <c r="AO1144" s="1">
        <v>16.23030303030303</v>
      </c>
      <c r="AP1144" s="1">
        <v>4.242232449431893E-2</v>
      </c>
      <c r="AQ1144" s="1">
        <v>41.233333333333327</v>
      </c>
      <c r="AR1144" s="1">
        <v>26.2</v>
      </c>
      <c r="AS1144" s="1">
        <v>3.4166666666666665</v>
      </c>
      <c r="AT1144" s="1">
        <v>895.87970011975256</v>
      </c>
      <c r="AU1144" s="1">
        <v>4753.9058542397988</v>
      </c>
      <c r="AV1144" s="1">
        <v>28.333333333333332</v>
      </c>
      <c r="AW1144" s="8"/>
      <c r="AX1144" s="1">
        <v>19.774448084877669</v>
      </c>
      <c r="AY1144" s="1" t="s">
        <v>75</v>
      </c>
      <c r="AZ1144" s="1">
        <v>1.8969987411853431</v>
      </c>
      <c r="BA1144" s="1">
        <v>5.5187690118647095E-3</v>
      </c>
      <c r="BB1144" s="1">
        <v>0.12018504251572697</v>
      </c>
      <c r="BC1144" s="1">
        <v>0.25166114784239446</v>
      </c>
      <c r="BD1144" s="1">
        <v>0.15719768163402018</v>
      </c>
      <c r="BE1144" s="1">
        <v>43.793024583865318</v>
      </c>
      <c r="BF1144" s="1">
        <v>504.05692703687561</v>
      </c>
      <c r="BG1144" s="1">
        <v>4</v>
      </c>
      <c r="BH1144" s="8"/>
      <c r="BI1144" s="7">
        <v>4.5964912280701755</v>
      </c>
      <c r="BJ1144" s="7">
        <v>4.415107856884113E-2</v>
      </c>
      <c r="BK1144" s="1" t="s">
        <v>75</v>
      </c>
      <c r="BL1144" s="1" t="s">
        <v>75</v>
      </c>
      <c r="BM1144" s="1" t="s">
        <v>75</v>
      </c>
      <c r="BN1144" s="1" t="s">
        <v>75</v>
      </c>
      <c r="BO1144" s="1" t="s">
        <v>75</v>
      </c>
      <c r="BP1144" s="1" t="s">
        <v>75</v>
      </c>
      <c r="BQ1144" s="1" t="s">
        <v>75</v>
      </c>
      <c r="BR1144" s="1" t="s">
        <v>75</v>
      </c>
      <c r="BS1144" s="1" t="s">
        <v>75</v>
      </c>
      <c r="BT1144" s="1" t="s">
        <v>75</v>
      </c>
      <c r="BU1144" s="1" t="s">
        <v>75</v>
      </c>
      <c r="BV1144" s="1" t="s">
        <v>75</v>
      </c>
      <c r="BW1144" s="1" t="s">
        <v>75</v>
      </c>
      <c r="BX1144" s="1" t="s">
        <v>75</v>
      </c>
      <c r="BY1144" s="1" t="s">
        <v>75</v>
      </c>
      <c r="BZ1144" s="1" t="s">
        <v>75</v>
      </c>
      <c r="CA1144" s="1" t="s">
        <v>75</v>
      </c>
      <c r="CB1144" s="1" t="s">
        <v>75</v>
      </c>
      <c r="CC1144" s="1" t="s">
        <v>75</v>
      </c>
      <c r="CD1144" s="1" t="s">
        <v>75</v>
      </c>
      <c r="CE1144" s="1" t="s">
        <v>75</v>
      </c>
      <c r="CF1144" s="1" t="s">
        <v>75</v>
      </c>
      <c r="CG1144" s="1" t="s">
        <v>75</v>
      </c>
      <c r="CH1144" s="1" t="s">
        <v>75</v>
      </c>
    </row>
    <row r="1145" spans="1:86" x14ac:dyDescent="0.5">
      <c r="A1145" s="5" t="s">
        <v>338</v>
      </c>
      <c r="B1145" s="1" t="s">
        <v>84</v>
      </c>
      <c r="C1145" s="1">
        <v>2014</v>
      </c>
      <c r="D1145" s="1" t="s">
        <v>72</v>
      </c>
      <c r="E1145" s="2">
        <v>41934</v>
      </c>
      <c r="F1145" s="1">
        <v>80</v>
      </c>
      <c r="G1145" s="1" t="s">
        <v>6</v>
      </c>
      <c r="H1145" s="1" t="s">
        <v>76</v>
      </c>
      <c r="I1145" s="5" t="s">
        <v>143</v>
      </c>
      <c r="J1145" s="5" t="s">
        <v>81</v>
      </c>
      <c r="P1145" s="1">
        <v>347.18181818181819</v>
      </c>
      <c r="X1145" s="1">
        <v>73.939393939393938</v>
      </c>
      <c r="AD1145" s="1">
        <v>9.8788696780400791</v>
      </c>
      <c r="AK1145" s="1">
        <v>4.2424242424241907</v>
      </c>
      <c r="AL1145" s="1">
        <v>9</v>
      </c>
      <c r="AM1145" s="1">
        <v>347.18181818181819</v>
      </c>
      <c r="AN1145" s="1">
        <v>5.6545454545454543</v>
      </c>
      <c r="AO1145" s="1">
        <v>5.6545454545454543</v>
      </c>
      <c r="AP1145" s="1">
        <v>1.611607852246905E-2</v>
      </c>
      <c r="AQ1145" s="1">
        <v>40.033333333333331</v>
      </c>
      <c r="AR1145" s="1">
        <v>23.900000000000002</v>
      </c>
      <c r="AS1145" s="1">
        <v>2.7633333333333332</v>
      </c>
      <c r="AT1145" s="1">
        <v>770.8347859424324</v>
      </c>
      <c r="AU1145" s="1">
        <v>2015.075463608184</v>
      </c>
      <c r="AV1145" s="1">
        <v>49.555555555555564</v>
      </c>
      <c r="AW1145" s="8"/>
      <c r="AX1145" s="1">
        <v>9.8788696780400791</v>
      </c>
      <c r="AY1145" s="1" t="s">
        <v>75</v>
      </c>
      <c r="AZ1145" s="1">
        <v>1.5568917257568142</v>
      </c>
      <c r="BA1145" s="1">
        <v>4.1508656390050868E-3</v>
      </c>
      <c r="BB1145" s="1">
        <v>0.78386506775373521</v>
      </c>
      <c r="BC1145" s="1">
        <v>0.55075705472856618</v>
      </c>
      <c r="BD1145" s="1">
        <v>0.68081650325995424</v>
      </c>
      <c r="BE1145" s="1">
        <v>4.2769814871721819</v>
      </c>
      <c r="BF1145" s="1">
        <v>107.81968360234923</v>
      </c>
      <c r="BG1145" s="1">
        <v>25.31090625221945</v>
      </c>
      <c r="BH1145" s="8"/>
      <c r="BI1145" s="7">
        <v>4.192982456140351</v>
      </c>
      <c r="BJ1145" s="7">
        <v>9.662404468922213E-2</v>
      </c>
      <c r="BK1145" s="1" t="s">
        <v>75</v>
      </c>
      <c r="BL1145" s="1" t="s">
        <v>75</v>
      </c>
      <c r="BM1145" s="1" t="s">
        <v>75</v>
      </c>
      <c r="BN1145" s="1" t="s">
        <v>75</v>
      </c>
      <c r="BO1145" s="1" t="s">
        <v>75</v>
      </c>
      <c r="BP1145" s="1" t="s">
        <v>75</v>
      </c>
      <c r="BQ1145" s="1" t="s">
        <v>75</v>
      </c>
      <c r="BR1145" s="1" t="s">
        <v>75</v>
      </c>
      <c r="BS1145" s="1" t="s">
        <v>75</v>
      </c>
      <c r="BT1145" s="1" t="s">
        <v>75</v>
      </c>
      <c r="BU1145" s="1" t="s">
        <v>75</v>
      </c>
      <c r="BV1145" s="1" t="s">
        <v>75</v>
      </c>
      <c r="BW1145" s="1" t="s">
        <v>75</v>
      </c>
      <c r="BX1145" s="1" t="s">
        <v>75</v>
      </c>
      <c r="BY1145" s="1" t="s">
        <v>75</v>
      </c>
      <c r="BZ1145" s="1" t="s">
        <v>75</v>
      </c>
      <c r="CA1145" s="1" t="s">
        <v>75</v>
      </c>
      <c r="CB1145" s="1" t="s">
        <v>75</v>
      </c>
      <c r="CC1145" s="1" t="s">
        <v>75</v>
      </c>
      <c r="CD1145" s="1" t="s">
        <v>75</v>
      </c>
      <c r="CE1145" s="1" t="s">
        <v>75</v>
      </c>
      <c r="CF1145" s="1" t="s">
        <v>75</v>
      </c>
      <c r="CG1145" s="1" t="s">
        <v>75</v>
      </c>
      <c r="CH1145" s="1" t="s">
        <v>75</v>
      </c>
    </row>
    <row r="1146" spans="1:86" x14ac:dyDescent="0.5">
      <c r="A1146" s="5" t="s">
        <v>340</v>
      </c>
      <c r="B1146" s="1" t="s">
        <v>84</v>
      </c>
      <c r="C1146" s="1">
        <v>2014</v>
      </c>
      <c r="D1146" s="1" t="s">
        <v>72</v>
      </c>
      <c r="E1146" s="2">
        <v>41934</v>
      </c>
      <c r="F1146" s="1">
        <v>80</v>
      </c>
      <c r="G1146" s="1" t="s">
        <v>73</v>
      </c>
      <c r="H1146" s="1" t="s">
        <v>76</v>
      </c>
      <c r="I1146" s="5" t="s">
        <v>148</v>
      </c>
      <c r="J1146" s="5" t="s">
        <v>81</v>
      </c>
      <c r="P1146" s="1">
        <v>434.72727272727269</v>
      </c>
      <c r="X1146" s="1">
        <v>56.969696969696969</v>
      </c>
      <c r="AD1146" s="1">
        <v>24.268977124895549</v>
      </c>
      <c r="AK1146" s="1">
        <v>9.4669693041292611</v>
      </c>
      <c r="AL1146" s="1">
        <v>9</v>
      </c>
      <c r="AM1146" s="1">
        <v>434.72727272727269</v>
      </c>
      <c r="AN1146" s="1">
        <v>43.472727272727269</v>
      </c>
      <c r="AO1146" s="1">
        <v>43.472727272727269</v>
      </c>
      <c r="AP1146" s="1">
        <v>9.9892186574872158E-2</v>
      </c>
      <c r="AQ1146" s="1">
        <v>40.5</v>
      </c>
      <c r="AR1146" s="1">
        <v>24.600000000000005</v>
      </c>
      <c r="AS1146" s="1">
        <v>3.65</v>
      </c>
      <c r="AT1146" s="1">
        <v>867.5477702798886</v>
      </c>
      <c r="AU1146" s="1">
        <v>11891.32647947244</v>
      </c>
      <c r="AV1146" s="1">
        <v>61.555555555555564</v>
      </c>
      <c r="AW1146" s="8"/>
      <c r="AX1146" s="1">
        <v>24.268977124895549</v>
      </c>
      <c r="AY1146" s="1" t="s">
        <v>75</v>
      </c>
      <c r="AZ1146" s="1">
        <v>4.9338209869917558</v>
      </c>
      <c r="BA1146" s="1">
        <v>9.3750214588528263E-3</v>
      </c>
      <c r="BB1146" s="1">
        <v>0.51316014394467657</v>
      </c>
      <c r="BC1146" s="1">
        <v>0.81445278152466316</v>
      </c>
      <c r="BD1146" s="1">
        <v>0.15716233645501859</v>
      </c>
      <c r="BE1146" s="1">
        <v>103.06806306865921</v>
      </c>
      <c r="BF1146" s="1">
        <v>1211.3622130190697</v>
      </c>
      <c r="BG1146" s="1">
        <v>13.283703930886755</v>
      </c>
      <c r="BH1146" s="8"/>
      <c r="BI1146" s="7">
        <v>4.3157894736842115</v>
      </c>
      <c r="BJ1146" s="7">
        <v>0.14288645289906371</v>
      </c>
      <c r="BK1146" s="1" t="s">
        <v>75</v>
      </c>
      <c r="BL1146" s="1" t="s">
        <v>75</v>
      </c>
      <c r="BM1146" s="1" t="s">
        <v>75</v>
      </c>
      <c r="BN1146" s="1" t="s">
        <v>75</v>
      </c>
      <c r="BO1146" s="1" t="s">
        <v>75</v>
      </c>
      <c r="BP1146" s="1" t="s">
        <v>75</v>
      </c>
      <c r="BQ1146" s="1" t="s">
        <v>75</v>
      </c>
      <c r="BR1146" s="1" t="s">
        <v>75</v>
      </c>
      <c r="BS1146" s="1" t="s">
        <v>75</v>
      </c>
      <c r="BT1146" s="1" t="s">
        <v>75</v>
      </c>
      <c r="BU1146" s="1" t="s">
        <v>75</v>
      </c>
      <c r="BV1146" s="1" t="s">
        <v>75</v>
      </c>
      <c r="BW1146" s="1" t="s">
        <v>75</v>
      </c>
      <c r="BX1146" s="1" t="s">
        <v>75</v>
      </c>
      <c r="BY1146" s="1" t="s">
        <v>75</v>
      </c>
      <c r="BZ1146" s="1" t="s">
        <v>75</v>
      </c>
      <c r="CA1146" s="1" t="s">
        <v>75</v>
      </c>
      <c r="CB1146" s="1" t="s">
        <v>75</v>
      </c>
      <c r="CC1146" s="1" t="s">
        <v>75</v>
      </c>
      <c r="CD1146" s="1" t="s">
        <v>75</v>
      </c>
      <c r="CE1146" s="1" t="s">
        <v>75</v>
      </c>
      <c r="CF1146" s="1" t="s">
        <v>75</v>
      </c>
      <c r="CG1146" s="1" t="s">
        <v>75</v>
      </c>
      <c r="CH1146" s="1" t="s">
        <v>75</v>
      </c>
    </row>
    <row r="1147" spans="1:86" x14ac:dyDescent="0.5">
      <c r="A1147" s="5" t="s">
        <v>342</v>
      </c>
      <c r="B1147" s="1" t="s">
        <v>84</v>
      </c>
      <c r="C1147" s="1">
        <v>2014</v>
      </c>
      <c r="D1147" s="1" t="s">
        <v>72</v>
      </c>
      <c r="E1147" s="2">
        <v>41934</v>
      </c>
      <c r="F1147" s="1">
        <v>80</v>
      </c>
      <c r="G1147" s="1" t="s">
        <v>77</v>
      </c>
      <c r="H1147" s="1" t="s">
        <v>76</v>
      </c>
      <c r="I1147" s="5" t="s">
        <v>254</v>
      </c>
      <c r="J1147" s="5" t="s">
        <v>81</v>
      </c>
      <c r="P1147" s="1">
        <v>376.5515151515151</v>
      </c>
      <c r="X1147" s="1">
        <v>66.666666666666671</v>
      </c>
      <c r="AD1147" s="1">
        <v>22.682370997899245</v>
      </c>
      <c r="AK1147" s="1">
        <v>14.174564319426045</v>
      </c>
      <c r="AL1147" s="1">
        <v>9</v>
      </c>
      <c r="AM1147" s="1">
        <v>376.5515151515151</v>
      </c>
      <c r="AN1147" s="1">
        <v>18.048484848484847</v>
      </c>
      <c r="AO1147" s="1">
        <v>18.048484848484847</v>
      </c>
      <c r="AP1147" s="1">
        <v>4.5636743521800693E-2</v>
      </c>
      <c r="AQ1147" s="1">
        <v>41.500000000000007</v>
      </c>
      <c r="AR1147" s="1">
        <v>25.266666666666666</v>
      </c>
      <c r="AS1147" s="1">
        <v>2.8433333333333333</v>
      </c>
      <c r="AT1147" s="1">
        <v>809.80467099027521</v>
      </c>
      <c r="AU1147" s="1">
        <v>6744.6569920844322</v>
      </c>
      <c r="AV1147" s="1">
        <v>40.333333333333336</v>
      </c>
      <c r="AW1147" s="8"/>
      <c r="AX1147" s="1">
        <v>22.682370997899245</v>
      </c>
      <c r="AY1147" s="1" t="s">
        <v>75</v>
      </c>
      <c r="AZ1147" s="1">
        <v>8.5382583067487499</v>
      </c>
      <c r="BA1147" s="1">
        <v>2.143119222741894E-2</v>
      </c>
      <c r="BB1147" s="1">
        <v>0.69999999999995244</v>
      </c>
      <c r="BC1147" s="1">
        <v>0.7753135566408812</v>
      </c>
      <c r="BD1147" s="1">
        <v>1.0534124442865569</v>
      </c>
      <c r="BE1147" s="1">
        <v>47.599491112682095</v>
      </c>
      <c r="BF1147" s="1">
        <v>714.43391700647521</v>
      </c>
      <c r="BG1147" s="1">
        <v>8.6666666666666519</v>
      </c>
      <c r="BH1147" s="8"/>
      <c r="BI1147" s="7">
        <v>4.4327485380116958</v>
      </c>
      <c r="BJ1147" s="7">
        <v>0.13601992221769846</v>
      </c>
      <c r="BK1147" s="1" t="s">
        <v>75</v>
      </c>
      <c r="BL1147" s="1" t="s">
        <v>75</v>
      </c>
      <c r="BM1147" s="1" t="s">
        <v>75</v>
      </c>
      <c r="BN1147" s="1" t="s">
        <v>75</v>
      </c>
      <c r="BO1147" s="1" t="s">
        <v>75</v>
      </c>
      <c r="BP1147" s="1" t="s">
        <v>75</v>
      </c>
      <c r="BQ1147" s="1" t="s">
        <v>75</v>
      </c>
      <c r="BR1147" s="1" t="s">
        <v>75</v>
      </c>
      <c r="BS1147" s="1" t="s">
        <v>75</v>
      </c>
      <c r="BT1147" s="1" t="s">
        <v>75</v>
      </c>
      <c r="BU1147" s="1" t="s">
        <v>75</v>
      </c>
      <c r="BV1147" s="1" t="s">
        <v>75</v>
      </c>
      <c r="BW1147" s="1" t="s">
        <v>75</v>
      </c>
      <c r="BX1147" s="1" t="s">
        <v>75</v>
      </c>
      <c r="BY1147" s="1" t="s">
        <v>75</v>
      </c>
      <c r="BZ1147" s="1" t="s">
        <v>75</v>
      </c>
      <c r="CA1147" s="1" t="s">
        <v>75</v>
      </c>
      <c r="CB1147" s="1" t="s">
        <v>75</v>
      </c>
      <c r="CC1147" s="1" t="s">
        <v>75</v>
      </c>
      <c r="CD1147" s="1" t="s">
        <v>75</v>
      </c>
      <c r="CE1147" s="1" t="s">
        <v>75</v>
      </c>
      <c r="CF1147" s="1" t="s">
        <v>75</v>
      </c>
      <c r="CG1147" s="1" t="s">
        <v>75</v>
      </c>
      <c r="CH1147" s="1" t="s">
        <v>75</v>
      </c>
    </row>
    <row r="1148" spans="1:86" x14ac:dyDescent="0.5">
      <c r="A1148" s="5" t="s">
        <v>344</v>
      </c>
      <c r="B1148" s="1" t="s">
        <v>84</v>
      </c>
      <c r="C1148" s="1">
        <v>2014</v>
      </c>
      <c r="D1148" s="1" t="s">
        <v>72</v>
      </c>
      <c r="E1148" s="2">
        <v>41934</v>
      </c>
      <c r="F1148" s="1">
        <v>80</v>
      </c>
      <c r="G1148" s="1" t="s">
        <v>78</v>
      </c>
      <c r="H1148" s="1" t="s">
        <v>76</v>
      </c>
      <c r="I1148" s="5" t="s">
        <v>257</v>
      </c>
      <c r="J1148" s="5" t="s">
        <v>83</v>
      </c>
      <c r="P1148" s="1">
        <v>400.41212121212112</v>
      </c>
      <c r="X1148" s="1">
        <v>79.393939393939391</v>
      </c>
      <c r="AD1148" s="1">
        <v>20.59203444201145</v>
      </c>
      <c r="AK1148" s="1">
        <v>5.7814497055572582</v>
      </c>
      <c r="AL1148" s="1">
        <v>9</v>
      </c>
      <c r="AM1148" s="1">
        <v>400.41212121212112</v>
      </c>
      <c r="AN1148" s="1">
        <v>29.460606060606061</v>
      </c>
      <c r="AO1148" s="1">
        <v>29.460606060606061</v>
      </c>
      <c r="AP1148" s="1">
        <v>7.2882424371066915E-2</v>
      </c>
      <c r="AQ1148" s="1">
        <v>42.666666666666664</v>
      </c>
      <c r="AR1148" s="1">
        <v>24</v>
      </c>
      <c r="AS1148" s="1">
        <v>3.1999999999999997</v>
      </c>
      <c r="AT1148" s="1">
        <v>765.45210165565402</v>
      </c>
      <c r="AU1148" s="1">
        <v>9301.5650841749102</v>
      </c>
      <c r="AV1148" s="1">
        <v>31.444444444444443</v>
      </c>
      <c r="AW1148" s="8"/>
      <c r="AX1148" s="1">
        <v>20.59203444201145</v>
      </c>
      <c r="AY1148" s="1" t="s">
        <v>75</v>
      </c>
      <c r="AZ1148" s="1">
        <v>8.065054593830677</v>
      </c>
      <c r="BA1148" s="1">
        <v>1.8020146210348857E-2</v>
      </c>
      <c r="BB1148" s="1">
        <v>0.58118652580555008</v>
      </c>
      <c r="BC1148" s="1">
        <v>0.66583281184789267</v>
      </c>
      <c r="BD1148" s="1">
        <v>5.6862407030774699E-2</v>
      </c>
      <c r="BE1148" s="1">
        <v>193.35309201387781</v>
      </c>
      <c r="BF1148" s="1">
        <v>2727.4464564496679</v>
      </c>
      <c r="BG1148" s="1">
        <v>7.4270110964748426</v>
      </c>
      <c r="BH1148" s="8"/>
      <c r="BI1148" s="7">
        <v>4.2105263157894735</v>
      </c>
      <c r="BJ1148" s="7">
        <v>0.11681277400840222</v>
      </c>
      <c r="BK1148" s="1" t="s">
        <v>75</v>
      </c>
      <c r="BL1148" s="1" t="s">
        <v>75</v>
      </c>
      <c r="BM1148" s="1" t="s">
        <v>75</v>
      </c>
      <c r="BN1148" s="1" t="s">
        <v>75</v>
      </c>
      <c r="BO1148" s="1" t="s">
        <v>75</v>
      </c>
      <c r="BP1148" s="1" t="s">
        <v>75</v>
      </c>
      <c r="BQ1148" s="1" t="s">
        <v>75</v>
      </c>
      <c r="BR1148" s="1" t="s">
        <v>75</v>
      </c>
      <c r="BS1148" s="1" t="s">
        <v>75</v>
      </c>
      <c r="BT1148" s="1" t="s">
        <v>75</v>
      </c>
      <c r="BU1148" s="1" t="s">
        <v>75</v>
      </c>
      <c r="BV1148" s="1" t="s">
        <v>75</v>
      </c>
      <c r="BW1148" s="1" t="s">
        <v>75</v>
      </c>
      <c r="BX1148" s="1" t="s">
        <v>75</v>
      </c>
      <c r="BY1148" s="1" t="s">
        <v>75</v>
      </c>
      <c r="BZ1148" s="1" t="s">
        <v>75</v>
      </c>
      <c r="CA1148" s="1" t="s">
        <v>75</v>
      </c>
      <c r="CB1148" s="1" t="s">
        <v>75</v>
      </c>
      <c r="CC1148" s="1" t="s">
        <v>75</v>
      </c>
      <c r="CD1148" s="1" t="s">
        <v>75</v>
      </c>
      <c r="CE1148" s="1" t="s">
        <v>75</v>
      </c>
      <c r="CF1148" s="1" t="s">
        <v>75</v>
      </c>
      <c r="CG1148" s="1" t="s">
        <v>75</v>
      </c>
      <c r="CH1148" s="1" t="s">
        <v>75</v>
      </c>
    </row>
    <row r="1149" spans="1:86" x14ac:dyDescent="0.5">
      <c r="A1149" s="5" t="s">
        <v>346</v>
      </c>
      <c r="B1149" s="1" t="s">
        <v>84</v>
      </c>
      <c r="C1149" s="1">
        <v>2014</v>
      </c>
      <c r="D1149" s="1" t="s">
        <v>72</v>
      </c>
      <c r="E1149" s="2">
        <v>41934</v>
      </c>
      <c r="F1149" s="1">
        <v>80</v>
      </c>
      <c r="G1149" s="1" t="s">
        <v>6</v>
      </c>
      <c r="H1149" s="1" t="s">
        <v>76</v>
      </c>
      <c r="I1149" s="5" t="s">
        <v>260</v>
      </c>
      <c r="J1149" s="5" t="s">
        <v>83</v>
      </c>
      <c r="P1149" s="1">
        <v>406.33333333333331</v>
      </c>
      <c r="X1149" s="1">
        <v>90.909090909090892</v>
      </c>
      <c r="AD1149" s="1">
        <v>14.644587688858387</v>
      </c>
      <c r="AK1149" s="1">
        <v>4.5756572334974575</v>
      </c>
      <c r="AL1149" s="1">
        <v>9</v>
      </c>
      <c r="AM1149" s="1">
        <v>406.33333333333331</v>
      </c>
      <c r="AN1149" s="1">
        <v>27.042424242424246</v>
      </c>
      <c r="AO1149" s="1">
        <v>27.042424242424246</v>
      </c>
      <c r="AP1149" s="1">
        <v>6.5507671707862133E-2</v>
      </c>
      <c r="AQ1149" s="1">
        <v>39.733333333333327</v>
      </c>
      <c r="AR1149" s="1">
        <v>26.466666666666669</v>
      </c>
      <c r="AS1149" s="1">
        <v>3.6933333333333334</v>
      </c>
      <c r="AT1149" s="1">
        <v>1170.740356474965</v>
      </c>
      <c r="AU1149" s="1">
        <v>7368.3762244093041</v>
      </c>
      <c r="AV1149" s="1">
        <v>36.222222222222221</v>
      </c>
      <c r="AW1149" s="8"/>
      <c r="AX1149" s="1">
        <v>14.644587688858387</v>
      </c>
      <c r="AY1149" s="1" t="s">
        <v>75</v>
      </c>
      <c r="AZ1149" s="1">
        <v>7.9572157134269741</v>
      </c>
      <c r="BA1149" s="1">
        <v>1.8073473384067399E-2</v>
      </c>
      <c r="BB1149" s="1">
        <v>8.8191710370068677E-2</v>
      </c>
      <c r="BC1149" s="1">
        <v>0.39299420408506736</v>
      </c>
      <c r="BD1149" s="1">
        <v>0.12706079035030876</v>
      </c>
      <c r="BE1149" s="1">
        <v>4.9894538675317408</v>
      </c>
      <c r="BF1149" s="1">
        <v>2247.5338719565616</v>
      </c>
      <c r="BG1149" s="1">
        <v>8.5577197839865367</v>
      </c>
      <c r="BH1149" s="8"/>
      <c r="BI1149" s="7">
        <v>4.6432748538011701</v>
      </c>
      <c r="BJ1149" s="7">
        <v>6.8946351593871469E-2</v>
      </c>
      <c r="BK1149" s="1" t="s">
        <v>75</v>
      </c>
      <c r="BL1149" s="1" t="s">
        <v>75</v>
      </c>
      <c r="BM1149" s="1" t="s">
        <v>75</v>
      </c>
      <c r="BN1149" s="1" t="s">
        <v>75</v>
      </c>
      <c r="BO1149" s="1" t="s">
        <v>75</v>
      </c>
      <c r="BP1149" s="1" t="s">
        <v>75</v>
      </c>
      <c r="BQ1149" s="1" t="s">
        <v>75</v>
      </c>
      <c r="BR1149" s="1" t="s">
        <v>75</v>
      </c>
      <c r="BS1149" s="1" t="s">
        <v>75</v>
      </c>
      <c r="BT1149" s="1" t="s">
        <v>75</v>
      </c>
      <c r="BU1149" s="1" t="s">
        <v>75</v>
      </c>
      <c r="BV1149" s="1" t="s">
        <v>75</v>
      </c>
      <c r="BW1149" s="1" t="s">
        <v>75</v>
      </c>
      <c r="BX1149" s="1" t="s">
        <v>75</v>
      </c>
      <c r="BY1149" s="1" t="s">
        <v>75</v>
      </c>
      <c r="BZ1149" s="1" t="s">
        <v>75</v>
      </c>
      <c r="CA1149" s="1" t="s">
        <v>75</v>
      </c>
      <c r="CB1149" s="1" t="s">
        <v>75</v>
      </c>
      <c r="CC1149" s="1" t="s">
        <v>75</v>
      </c>
      <c r="CD1149" s="1" t="s">
        <v>75</v>
      </c>
      <c r="CE1149" s="1" t="s">
        <v>75</v>
      </c>
      <c r="CF1149" s="1" t="s">
        <v>75</v>
      </c>
      <c r="CG1149" s="1" t="s">
        <v>75</v>
      </c>
      <c r="CH1149" s="1" t="s">
        <v>75</v>
      </c>
    </row>
    <row r="1150" spans="1:86" x14ac:dyDescent="0.5">
      <c r="A1150" s="5" t="s">
        <v>348</v>
      </c>
      <c r="B1150" s="1" t="s">
        <v>84</v>
      </c>
      <c r="C1150" s="1">
        <v>2014</v>
      </c>
      <c r="D1150" s="1" t="s">
        <v>72</v>
      </c>
      <c r="E1150" s="2">
        <v>41934</v>
      </c>
      <c r="F1150" s="1">
        <v>80</v>
      </c>
      <c r="G1150" s="1" t="s">
        <v>73</v>
      </c>
      <c r="H1150" s="1" t="s">
        <v>76</v>
      </c>
      <c r="I1150" s="5" t="s">
        <v>263</v>
      </c>
      <c r="J1150" s="5" t="s">
        <v>83</v>
      </c>
      <c r="P1150" s="1">
        <v>378.92121212121202</v>
      </c>
      <c r="X1150" s="1">
        <v>71.515151515151501</v>
      </c>
      <c r="AD1150" s="1">
        <v>32.441734732184592</v>
      </c>
      <c r="AK1150" s="1">
        <v>4.3703651823806959</v>
      </c>
      <c r="AL1150" s="1">
        <v>9</v>
      </c>
      <c r="AM1150" s="1">
        <v>378.92121212121202</v>
      </c>
      <c r="AN1150" s="1">
        <v>25.61212121212121</v>
      </c>
      <c r="AO1150" s="1">
        <v>25.61212121212121</v>
      </c>
      <c r="AP1150" s="1">
        <v>6.3597333657816349E-2</v>
      </c>
      <c r="AQ1150" s="1">
        <v>38.566666666666663</v>
      </c>
      <c r="AR1150" s="1">
        <v>27.966666666666669</v>
      </c>
      <c r="AS1150" s="1">
        <v>3.5866666666666664</v>
      </c>
      <c r="AT1150" s="1">
        <v>1095.6118928008295</v>
      </c>
      <c r="AU1150" s="1">
        <v>7085.1267182575029</v>
      </c>
      <c r="AV1150" s="1">
        <v>53.555555555555564</v>
      </c>
      <c r="AW1150" s="8"/>
      <c r="AX1150" s="1">
        <v>32.441734732184592</v>
      </c>
      <c r="AY1150" s="1" t="s">
        <v>75</v>
      </c>
      <c r="AZ1150" s="1">
        <v>11.9704748500594</v>
      </c>
      <c r="BA1150" s="1">
        <v>2.4360558600454833E-2</v>
      </c>
      <c r="BB1150" s="1">
        <v>0.54873592110524005</v>
      </c>
      <c r="BC1150" s="1">
        <v>0.14529663145102889</v>
      </c>
      <c r="BD1150" s="1">
        <v>3.1797973380571255E-2</v>
      </c>
      <c r="BE1150" s="1">
        <v>124.64316073083572</v>
      </c>
      <c r="BF1150" s="1">
        <v>3248.5195923641381</v>
      </c>
      <c r="BG1150" s="1">
        <v>14.301428746720742</v>
      </c>
      <c r="BH1150" s="8"/>
      <c r="BI1150" s="7">
        <v>4.9064327485380117</v>
      </c>
      <c r="BJ1150" s="7">
        <v>2.5490637096671733E-2</v>
      </c>
      <c r="BK1150" s="1" t="s">
        <v>75</v>
      </c>
      <c r="BL1150" s="1" t="s">
        <v>75</v>
      </c>
      <c r="BM1150" s="1" t="s">
        <v>75</v>
      </c>
      <c r="BN1150" s="1" t="s">
        <v>75</v>
      </c>
      <c r="BO1150" s="1" t="s">
        <v>75</v>
      </c>
      <c r="BP1150" s="1" t="s">
        <v>75</v>
      </c>
      <c r="BQ1150" s="1" t="s">
        <v>75</v>
      </c>
      <c r="BR1150" s="1" t="s">
        <v>75</v>
      </c>
      <c r="BS1150" s="1" t="s">
        <v>75</v>
      </c>
      <c r="BT1150" s="1" t="s">
        <v>75</v>
      </c>
      <c r="BU1150" s="1" t="s">
        <v>75</v>
      </c>
      <c r="BV1150" s="1" t="s">
        <v>75</v>
      </c>
      <c r="BW1150" s="1" t="s">
        <v>75</v>
      </c>
      <c r="BX1150" s="1" t="s">
        <v>75</v>
      </c>
      <c r="BY1150" s="1" t="s">
        <v>75</v>
      </c>
      <c r="BZ1150" s="1" t="s">
        <v>75</v>
      </c>
      <c r="CA1150" s="1" t="s">
        <v>75</v>
      </c>
      <c r="CB1150" s="1" t="s">
        <v>75</v>
      </c>
      <c r="CC1150" s="1" t="s">
        <v>75</v>
      </c>
      <c r="CD1150" s="1" t="s">
        <v>75</v>
      </c>
      <c r="CE1150" s="1" t="s">
        <v>75</v>
      </c>
      <c r="CF1150" s="1" t="s">
        <v>75</v>
      </c>
      <c r="CG1150" s="1" t="s">
        <v>75</v>
      </c>
      <c r="CH1150" s="1" t="s">
        <v>75</v>
      </c>
    </row>
    <row r="1151" spans="1:86" x14ac:dyDescent="0.5">
      <c r="A1151" s="5" t="s">
        <v>352</v>
      </c>
      <c r="B1151" s="1" t="s">
        <v>84</v>
      </c>
      <c r="C1151" s="1">
        <v>2014</v>
      </c>
      <c r="D1151" s="1" t="s">
        <v>72</v>
      </c>
      <c r="E1151" s="2">
        <v>41934</v>
      </c>
      <c r="F1151" s="1">
        <v>80</v>
      </c>
      <c r="G1151" s="1" t="s">
        <v>6</v>
      </c>
      <c r="H1151" s="1" t="s">
        <v>76</v>
      </c>
      <c r="I1151" s="5" t="s">
        <v>269</v>
      </c>
      <c r="J1151" s="5" t="s">
        <v>82</v>
      </c>
      <c r="P1151" s="1">
        <v>460.00606060606043</v>
      </c>
      <c r="X1151" s="1">
        <v>67.878787878787875</v>
      </c>
      <c r="AD1151" s="1">
        <v>2.7575757575776669</v>
      </c>
      <c r="AK1151" s="1">
        <v>23.054214062557847</v>
      </c>
      <c r="AL1151" s="1">
        <v>9</v>
      </c>
      <c r="AM1151" s="1">
        <v>460.00606060606043</v>
      </c>
      <c r="AN1151" s="1">
        <v>35.272727272727273</v>
      </c>
      <c r="AO1151" s="1">
        <v>35.272727272727273</v>
      </c>
      <c r="AP1151" s="1">
        <v>7.6473759747816783E-2</v>
      </c>
      <c r="AQ1151" s="1">
        <v>38.699999999999996</v>
      </c>
      <c r="AR1151" s="1">
        <v>25.533333333333331</v>
      </c>
      <c r="AS1151" s="1">
        <v>4.0866666666666669</v>
      </c>
      <c r="AT1151" s="1">
        <v>831.94740083493218</v>
      </c>
      <c r="AU1151" s="1">
        <v>8522.7749190013328</v>
      </c>
      <c r="AV1151" s="1">
        <v>46</v>
      </c>
      <c r="AW1151" s="8"/>
      <c r="AX1151" s="1">
        <v>2.7575757575776669</v>
      </c>
      <c r="AY1151" s="1" t="s">
        <v>75</v>
      </c>
      <c r="AZ1151" s="1">
        <v>14.46512286896745</v>
      </c>
      <c r="BA1151" s="1">
        <v>3.1040441478061138E-2</v>
      </c>
      <c r="BB1151" s="1">
        <v>1.0440306508910522</v>
      </c>
      <c r="BC1151" s="1">
        <v>0.69362173488953349</v>
      </c>
      <c r="BD1151" s="1">
        <v>0.1932471072084761</v>
      </c>
      <c r="BE1151" s="1">
        <v>57.576588203032927</v>
      </c>
      <c r="BF1151" s="1">
        <v>3364.0398843947523</v>
      </c>
      <c r="BG1151" s="1">
        <v>14.915813135108708</v>
      </c>
      <c r="BH1151" s="8"/>
      <c r="BI1151" s="7">
        <v>4.4795321637426895</v>
      </c>
      <c r="BJ1151" s="7">
        <v>0.12168802366483043</v>
      </c>
      <c r="BK1151" s="1" t="s">
        <v>75</v>
      </c>
      <c r="BL1151" s="1" t="s">
        <v>75</v>
      </c>
      <c r="BM1151" s="1" t="s">
        <v>75</v>
      </c>
      <c r="BN1151" s="1" t="s">
        <v>75</v>
      </c>
      <c r="BO1151" s="1" t="s">
        <v>75</v>
      </c>
      <c r="BP1151" s="1" t="s">
        <v>75</v>
      </c>
      <c r="BQ1151" s="1" t="s">
        <v>75</v>
      </c>
      <c r="BR1151" s="1" t="s">
        <v>75</v>
      </c>
      <c r="BS1151" s="1" t="s">
        <v>75</v>
      </c>
      <c r="BT1151" s="1" t="s">
        <v>75</v>
      </c>
      <c r="BU1151" s="1" t="s">
        <v>75</v>
      </c>
      <c r="BV1151" s="1" t="s">
        <v>75</v>
      </c>
      <c r="BW1151" s="1" t="s">
        <v>75</v>
      </c>
      <c r="BX1151" s="1" t="s">
        <v>75</v>
      </c>
      <c r="BY1151" s="1" t="s">
        <v>75</v>
      </c>
      <c r="BZ1151" s="1" t="s">
        <v>75</v>
      </c>
      <c r="CA1151" s="1" t="s">
        <v>75</v>
      </c>
      <c r="CB1151" s="1" t="s">
        <v>75</v>
      </c>
      <c r="CC1151" s="1" t="s">
        <v>75</v>
      </c>
      <c r="CD1151" s="1" t="s">
        <v>75</v>
      </c>
      <c r="CE1151" s="1" t="s">
        <v>75</v>
      </c>
      <c r="CF1151" s="1" t="s">
        <v>75</v>
      </c>
      <c r="CG1151" s="1" t="s">
        <v>75</v>
      </c>
      <c r="CH1151" s="1" t="s">
        <v>75</v>
      </c>
    </row>
    <row r="1152" spans="1:86" x14ac:dyDescent="0.5">
      <c r="A1152" s="5" t="s">
        <v>354</v>
      </c>
      <c r="B1152" s="1" t="s">
        <v>84</v>
      </c>
      <c r="C1152" s="1">
        <v>2014</v>
      </c>
      <c r="D1152" s="1" t="s">
        <v>72</v>
      </c>
      <c r="E1152" s="2">
        <v>41934</v>
      </c>
      <c r="F1152" s="1">
        <v>80</v>
      </c>
      <c r="G1152" s="1" t="s">
        <v>77</v>
      </c>
      <c r="H1152" s="1" t="s">
        <v>74</v>
      </c>
      <c r="I1152" s="5" t="s">
        <v>154</v>
      </c>
      <c r="J1152" s="5" t="s">
        <v>82</v>
      </c>
      <c r="P1152" s="1">
        <v>462.7818181818181</v>
      </c>
      <c r="X1152" s="1">
        <v>69.090909090909079</v>
      </c>
      <c r="AD1152" s="1">
        <v>51.651951339082892</v>
      </c>
      <c r="AK1152" s="1">
        <v>20.968295626674166</v>
      </c>
      <c r="AL1152" s="1">
        <v>9</v>
      </c>
      <c r="AM1152" s="1">
        <v>462.7818181818181</v>
      </c>
      <c r="AN1152" s="1">
        <v>44.599999999999994</v>
      </c>
      <c r="AO1152" s="1">
        <v>44.599999999999994</v>
      </c>
      <c r="AP1152" s="1">
        <v>8.725894497464666E-2</v>
      </c>
      <c r="AQ1152" s="1">
        <v>38.666666666666664</v>
      </c>
      <c r="AR1152" s="1">
        <v>25</v>
      </c>
      <c r="AS1152" s="1">
        <v>4.0033333333333339</v>
      </c>
      <c r="AT1152" s="1">
        <v>862.75908174941821</v>
      </c>
      <c r="AU1152" s="1">
        <v>9860.2480406863633</v>
      </c>
      <c r="AV1152" s="1">
        <v>52.111111111111114</v>
      </c>
      <c r="AW1152" s="8"/>
      <c r="AX1152" s="1">
        <v>51.651951339082892</v>
      </c>
      <c r="AY1152" s="1" t="s">
        <v>75</v>
      </c>
      <c r="AZ1152" s="1">
        <v>23.364777710596019</v>
      </c>
      <c r="BA1152" s="1">
        <v>4.0868169926492691E-2</v>
      </c>
      <c r="BB1152" s="1">
        <v>0.46666666666677925</v>
      </c>
      <c r="BC1152" s="1">
        <v>0.66583281184797805</v>
      </c>
      <c r="BD1152" s="1">
        <v>0.57655104813980607</v>
      </c>
      <c r="BE1152" s="1">
        <v>165.61772809648991</v>
      </c>
      <c r="BF1152" s="1">
        <v>4617.0811932904353</v>
      </c>
      <c r="BG1152" s="1">
        <v>7.8912359575843123</v>
      </c>
      <c r="BH1152" s="8"/>
      <c r="BI1152" s="7">
        <v>4.3859649122807012</v>
      </c>
      <c r="BJ1152" s="7">
        <v>0.11681277400841719</v>
      </c>
      <c r="BK1152" s="1" t="s">
        <v>75</v>
      </c>
      <c r="BL1152" s="1" t="s">
        <v>75</v>
      </c>
      <c r="BM1152" s="1" t="s">
        <v>75</v>
      </c>
      <c r="BN1152" s="1" t="s">
        <v>75</v>
      </c>
      <c r="BO1152" s="1" t="s">
        <v>75</v>
      </c>
      <c r="BP1152" s="1" t="s">
        <v>75</v>
      </c>
      <c r="BQ1152" s="1" t="s">
        <v>75</v>
      </c>
      <c r="BR1152" s="1" t="s">
        <v>75</v>
      </c>
      <c r="BS1152" s="1" t="s">
        <v>75</v>
      </c>
      <c r="BT1152" s="1" t="s">
        <v>75</v>
      </c>
      <c r="BU1152" s="1" t="s">
        <v>75</v>
      </c>
      <c r="BV1152" s="1" t="s">
        <v>75</v>
      </c>
      <c r="BW1152" s="1" t="s">
        <v>75</v>
      </c>
      <c r="BX1152" s="1" t="s">
        <v>75</v>
      </c>
      <c r="BY1152" s="1" t="s">
        <v>75</v>
      </c>
      <c r="BZ1152" s="1" t="s">
        <v>75</v>
      </c>
      <c r="CA1152" s="1" t="s">
        <v>75</v>
      </c>
      <c r="CB1152" s="1" t="s">
        <v>75</v>
      </c>
      <c r="CC1152" s="1" t="s">
        <v>75</v>
      </c>
      <c r="CD1152" s="1" t="s">
        <v>75</v>
      </c>
      <c r="CE1152" s="1" t="s">
        <v>75</v>
      </c>
      <c r="CF1152" s="1" t="s">
        <v>75</v>
      </c>
      <c r="CG1152" s="1" t="s">
        <v>75</v>
      </c>
      <c r="CH1152" s="1" t="s">
        <v>75</v>
      </c>
    </row>
    <row r="1153" spans="1:86" x14ac:dyDescent="0.5">
      <c r="A1153" s="5" t="s">
        <v>356</v>
      </c>
      <c r="B1153" s="1" t="s">
        <v>84</v>
      </c>
      <c r="C1153" s="1">
        <v>2014</v>
      </c>
      <c r="D1153" s="1" t="s">
        <v>72</v>
      </c>
      <c r="E1153" s="2">
        <v>41934</v>
      </c>
      <c r="F1153" s="1">
        <v>80</v>
      </c>
      <c r="G1153" s="1" t="s">
        <v>78</v>
      </c>
      <c r="H1153" s="1" t="s">
        <v>76</v>
      </c>
      <c r="I1153" s="5" t="s">
        <v>274</v>
      </c>
      <c r="J1153" s="5" t="s">
        <v>81</v>
      </c>
      <c r="P1153" s="1">
        <v>420.72727272727275</v>
      </c>
      <c r="X1153" s="1">
        <v>67.878787878787875</v>
      </c>
      <c r="AD1153" s="1">
        <v>14.85938499111097</v>
      </c>
      <c r="AK1153" s="1">
        <v>5.283513870958374</v>
      </c>
      <c r="AL1153" s="1">
        <v>9</v>
      </c>
      <c r="AM1153" s="1">
        <v>420.72727272727275</v>
      </c>
      <c r="AN1153" s="1">
        <v>27.212121212121211</v>
      </c>
      <c r="AO1153" s="1">
        <v>27.212121212121211</v>
      </c>
      <c r="AP1153" s="1">
        <v>6.3755742530710174E-2</v>
      </c>
      <c r="AQ1153" s="1">
        <v>38.866666666666667</v>
      </c>
      <c r="AR1153" s="1">
        <v>25.466666666666669</v>
      </c>
      <c r="AS1153" s="1">
        <v>3.1500000000000004</v>
      </c>
      <c r="AT1153" s="1">
        <v>716.95922168864581</v>
      </c>
      <c r="AU1153" s="1">
        <v>8565.7340891814674</v>
      </c>
      <c r="AV1153" s="1">
        <v>34.222222222222221</v>
      </c>
      <c r="AW1153" s="8"/>
      <c r="AX1153" s="1">
        <v>14.85938499111097</v>
      </c>
      <c r="AY1153" s="1" t="s">
        <v>75</v>
      </c>
      <c r="AZ1153" s="1">
        <v>7.1992066698942256</v>
      </c>
      <c r="BA1153" s="1">
        <v>1.5335629488965431E-2</v>
      </c>
      <c r="BB1153" s="1">
        <v>0.20275875101003538</v>
      </c>
      <c r="BC1153" s="1">
        <v>0.23333333333322726</v>
      </c>
      <c r="BD1153" s="1">
        <v>0.12220201853215144</v>
      </c>
      <c r="BE1153" s="1">
        <v>78.67210822049482</v>
      </c>
      <c r="BF1153" s="1">
        <v>2111.9437895113424</v>
      </c>
      <c r="BG1153" s="1">
        <v>6.5724828538534403</v>
      </c>
      <c r="BH1153" s="8"/>
      <c r="BI1153" s="7">
        <v>4.4678362573099415</v>
      </c>
      <c r="BJ1153" s="7">
        <v>4.0935672514601271E-2</v>
      </c>
      <c r="BK1153" s="1" t="s">
        <v>75</v>
      </c>
      <c r="BL1153" s="1" t="s">
        <v>75</v>
      </c>
      <c r="BM1153" s="1" t="s">
        <v>75</v>
      </c>
      <c r="BN1153" s="1" t="s">
        <v>75</v>
      </c>
      <c r="BO1153" s="1" t="s">
        <v>75</v>
      </c>
      <c r="BP1153" s="1" t="s">
        <v>75</v>
      </c>
      <c r="BQ1153" s="1" t="s">
        <v>75</v>
      </c>
      <c r="BR1153" s="1" t="s">
        <v>75</v>
      </c>
      <c r="BS1153" s="1" t="s">
        <v>75</v>
      </c>
      <c r="BT1153" s="1" t="s">
        <v>75</v>
      </c>
      <c r="BU1153" s="1" t="s">
        <v>75</v>
      </c>
      <c r="BV1153" s="1" t="s">
        <v>75</v>
      </c>
      <c r="BW1153" s="1" t="s">
        <v>75</v>
      </c>
      <c r="BX1153" s="1" t="s">
        <v>75</v>
      </c>
      <c r="BY1153" s="1" t="s">
        <v>75</v>
      </c>
      <c r="BZ1153" s="1" t="s">
        <v>75</v>
      </c>
      <c r="CA1153" s="1" t="s">
        <v>75</v>
      </c>
      <c r="CB1153" s="1" t="s">
        <v>75</v>
      </c>
      <c r="CC1153" s="1" t="s">
        <v>75</v>
      </c>
      <c r="CD1153" s="1" t="s">
        <v>75</v>
      </c>
      <c r="CE1153" s="1" t="s">
        <v>75</v>
      </c>
      <c r="CF1153" s="1" t="s">
        <v>75</v>
      </c>
      <c r="CG1153" s="1" t="s">
        <v>75</v>
      </c>
      <c r="CH1153" s="1" t="s">
        <v>75</v>
      </c>
    </row>
    <row r="1154" spans="1:86" x14ac:dyDescent="0.5">
      <c r="A1154" s="5" t="s">
        <v>358</v>
      </c>
      <c r="B1154" s="1" t="s">
        <v>84</v>
      </c>
      <c r="C1154" s="1">
        <v>2014</v>
      </c>
      <c r="D1154" s="1" t="s">
        <v>72</v>
      </c>
      <c r="E1154" s="2">
        <v>41934</v>
      </c>
      <c r="F1154" s="1">
        <v>80</v>
      </c>
      <c r="G1154" s="1" t="s">
        <v>77</v>
      </c>
      <c r="H1154" s="1" t="s">
        <v>76</v>
      </c>
      <c r="I1154" s="5" t="s">
        <v>277</v>
      </c>
      <c r="J1154" s="5" t="s">
        <v>81</v>
      </c>
      <c r="P1154" s="1">
        <v>399.17575757575759</v>
      </c>
      <c r="X1154" s="1">
        <v>87.878787878787875</v>
      </c>
      <c r="AD1154" s="1">
        <v>32.529727592262368</v>
      </c>
      <c r="AK1154" s="1">
        <v>4.2424242424242626</v>
      </c>
      <c r="AL1154" s="1">
        <v>9</v>
      </c>
      <c r="AM1154" s="1">
        <v>399.17575757575759</v>
      </c>
      <c r="AN1154" s="1">
        <v>19.163636363636364</v>
      </c>
      <c r="AO1154" s="1">
        <v>19.163636363636364</v>
      </c>
      <c r="AP1154" s="1">
        <v>4.4373963315351532E-2</v>
      </c>
      <c r="AQ1154" s="1">
        <v>36.56666666666667</v>
      </c>
      <c r="AR1154" s="1">
        <v>24.733333333333331</v>
      </c>
      <c r="AS1154" s="1">
        <v>2.8466666666666671</v>
      </c>
      <c r="AT1154" s="1">
        <v>715.21578980290815</v>
      </c>
      <c r="AU1154" s="1">
        <v>5695.4443142288446</v>
      </c>
      <c r="AV1154" s="1">
        <v>33.111111111111114</v>
      </c>
      <c r="AW1154" s="8"/>
      <c r="AX1154" s="1">
        <v>32.529727592262368</v>
      </c>
      <c r="AY1154" s="1" t="s">
        <v>75</v>
      </c>
      <c r="AZ1154" s="1">
        <v>10.741967336524214</v>
      </c>
      <c r="BA1154" s="1">
        <v>2.2592602741459376E-2</v>
      </c>
      <c r="BB1154" s="1">
        <v>0.80897740663411344</v>
      </c>
      <c r="BC1154" s="1">
        <v>0.58404718226456653</v>
      </c>
      <c r="BD1154" s="1">
        <v>0.80858587120423397</v>
      </c>
      <c r="BE1154" s="1">
        <v>117.33791722194385</v>
      </c>
      <c r="BF1154" s="1">
        <v>2653.1068026928519</v>
      </c>
      <c r="BG1154" s="1">
        <v>9.6921757931301524</v>
      </c>
      <c r="BH1154" s="8"/>
      <c r="BI1154" s="7">
        <v>4.3391812865497066</v>
      </c>
      <c r="BJ1154" s="7">
        <v>0.10246441794115202</v>
      </c>
      <c r="BK1154" s="1" t="s">
        <v>75</v>
      </c>
      <c r="BL1154" s="1" t="s">
        <v>75</v>
      </c>
      <c r="BM1154" s="1" t="s">
        <v>75</v>
      </c>
      <c r="BN1154" s="1" t="s">
        <v>75</v>
      </c>
      <c r="BO1154" s="1" t="s">
        <v>75</v>
      </c>
      <c r="BP1154" s="1" t="s">
        <v>75</v>
      </c>
      <c r="BQ1154" s="1" t="s">
        <v>75</v>
      </c>
      <c r="BR1154" s="1" t="s">
        <v>75</v>
      </c>
      <c r="BS1154" s="1" t="s">
        <v>75</v>
      </c>
      <c r="BT1154" s="1" t="s">
        <v>75</v>
      </c>
      <c r="BU1154" s="1" t="s">
        <v>75</v>
      </c>
      <c r="BV1154" s="1" t="s">
        <v>75</v>
      </c>
      <c r="BW1154" s="1" t="s">
        <v>75</v>
      </c>
      <c r="BX1154" s="1" t="s">
        <v>75</v>
      </c>
      <c r="BY1154" s="1" t="s">
        <v>75</v>
      </c>
      <c r="BZ1154" s="1" t="s">
        <v>75</v>
      </c>
      <c r="CA1154" s="1" t="s">
        <v>75</v>
      </c>
      <c r="CB1154" s="1" t="s">
        <v>75</v>
      </c>
      <c r="CC1154" s="1" t="s">
        <v>75</v>
      </c>
      <c r="CD1154" s="1" t="s">
        <v>75</v>
      </c>
      <c r="CE1154" s="1" t="s">
        <v>75</v>
      </c>
      <c r="CF1154" s="1" t="s">
        <v>75</v>
      </c>
      <c r="CG1154" s="1" t="s">
        <v>75</v>
      </c>
      <c r="CH1154" s="1" t="s">
        <v>75</v>
      </c>
    </row>
    <row r="1155" spans="1:86" x14ac:dyDescent="0.5">
      <c r="A1155" s="5" t="s">
        <v>360</v>
      </c>
      <c r="B1155" s="1" t="s">
        <v>84</v>
      </c>
      <c r="C1155" s="1">
        <v>2014</v>
      </c>
      <c r="D1155" s="1" t="s">
        <v>72</v>
      </c>
      <c r="E1155" s="2">
        <v>41934</v>
      </c>
      <c r="F1155" s="1">
        <v>80</v>
      </c>
      <c r="G1155" s="1" t="s">
        <v>77</v>
      </c>
      <c r="H1155" s="1" t="s">
        <v>76</v>
      </c>
      <c r="I1155" s="5" t="s">
        <v>90</v>
      </c>
      <c r="J1155" s="5" t="s">
        <v>81</v>
      </c>
      <c r="P1155" s="1">
        <v>424.08484848484841</v>
      </c>
      <c r="X1155" s="1">
        <v>75.757575757575751</v>
      </c>
      <c r="AD1155" s="1">
        <v>26.638496829119024</v>
      </c>
      <c r="AK1155" s="1">
        <v>8.740730364761184</v>
      </c>
      <c r="AL1155" s="1">
        <v>9</v>
      </c>
      <c r="AM1155" s="1">
        <v>424.08484848484841</v>
      </c>
      <c r="AN1155" s="1">
        <v>26.715151515151508</v>
      </c>
      <c r="AO1155" s="1">
        <v>26.715151515151508</v>
      </c>
      <c r="AP1155" s="1">
        <v>5.9518339546179307E-2</v>
      </c>
      <c r="AQ1155" s="1">
        <v>39.06666666666667</v>
      </c>
      <c r="AR1155" s="1">
        <v>25.433333333333337</v>
      </c>
      <c r="AS1155" s="1">
        <v>2.75</v>
      </c>
      <c r="AT1155" s="1">
        <v>881.59967538274532</v>
      </c>
      <c r="AU1155" s="1">
        <v>7756.6170913051146</v>
      </c>
      <c r="AV1155" s="1">
        <v>32.000000000000007</v>
      </c>
      <c r="AW1155" s="8"/>
      <c r="AX1155" s="1">
        <v>26.638496829119024</v>
      </c>
      <c r="AY1155" s="1" t="s">
        <v>75</v>
      </c>
      <c r="AZ1155" s="1">
        <v>12.880165345230532</v>
      </c>
      <c r="BA1155" s="1">
        <v>2.7908743409732133E-2</v>
      </c>
      <c r="BB1155" s="1">
        <v>0.86858761471968993</v>
      </c>
      <c r="BC1155" s="1">
        <v>0.63857480202218464</v>
      </c>
      <c r="BD1155" s="1">
        <v>0.93114624701672599</v>
      </c>
      <c r="BE1155" s="1">
        <v>208.95068038003089</v>
      </c>
      <c r="BF1155" s="1">
        <v>2957.5958794426192</v>
      </c>
      <c r="BG1155" s="1">
        <v>8.8777708246391853</v>
      </c>
      <c r="BH1155" s="8"/>
      <c r="BI1155" s="7">
        <v>4.4619883040935679</v>
      </c>
      <c r="BJ1155" s="7">
        <v>0.1120306670214359</v>
      </c>
      <c r="BK1155" s="1" t="s">
        <v>75</v>
      </c>
      <c r="BL1155" s="1" t="s">
        <v>75</v>
      </c>
      <c r="BM1155" s="1" t="s">
        <v>75</v>
      </c>
      <c r="BN1155" s="1" t="s">
        <v>75</v>
      </c>
      <c r="BO1155" s="1" t="s">
        <v>75</v>
      </c>
      <c r="BP1155" s="1" t="s">
        <v>75</v>
      </c>
      <c r="BQ1155" s="1" t="s">
        <v>75</v>
      </c>
      <c r="BR1155" s="1" t="s">
        <v>75</v>
      </c>
      <c r="BS1155" s="1" t="s">
        <v>75</v>
      </c>
      <c r="BT1155" s="1" t="s">
        <v>75</v>
      </c>
      <c r="BU1155" s="1" t="s">
        <v>75</v>
      </c>
      <c r="BV1155" s="1" t="s">
        <v>75</v>
      </c>
      <c r="BW1155" s="1" t="s">
        <v>75</v>
      </c>
      <c r="BX1155" s="1" t="s">
        <v>75</v>
      </c>
      <c r="BY1155" s="1" t="s">
        <v>75</v>
      </c>
      <c r="BZ1155" s="1" t="s">
        <v>75</v>
      </c>
      <c r="CA1155" s="1" t="s">
        <v>75</v>
      </c>
      <c r="CB1155" s="1" t="s">
        <v>75</v>
      </c>
      <c r="CC1155" s="1" t="s">
        <v>75</v>
      </c>
      <c r="CD1155" s="1" t="s">
        <v>75</v>
      </c>
      <c r="CE1155" s="1" t="s">
        <v>75</v>
      </c>
      <c r="CF1155" s="1" t="s">
        <v>75</v>
      </c>
      <c r="CG1155" s="1" t="s">
        <v>75</v>
      </c>
      <c r="CH1155" s="1" t="s">
        <v>75</v>
      </c>
    </row>
    <row r="1156" spans="1:86" x14ac:dyDescent="0.5">
      <c r="A1156" s="5" t="s">
        <v>103</v>
      </c>
      <c r="B1156" s="1" t="s">
        <v>71</v>
      </c>
      <c r="C1156" s="1">
        <v>2013</v>
      </c>
      <c r="D1156" s="1" t="s">
        <v>72</v>
      </c>
      <c r="E1156" s="2">
        <v>41500.666666666664</v>
      </c>
      <c r="F1156" s="1">
        <v>0</v>
      </c>
      <c r="G1156" s="1" t="s">
        <v>73</v>
      </c>
      <c r="H1156" s="1" t="s">
        <v>74</v>
      </c>
      <c r="I1156" s="5" t="s">
        <v>104</v>
      </c>
      <c r="J1156" s="5" t="s">
        <v>81</v>
      </c>
      <c r="AL1156" s="1">
        <v>6</v>
      </c>
      <c r="AW1156" s="8">
        <v>98.666666666666671</v>
      </c>
      <c r="BH1156" s="8">
        <v>1.3333333532015481</v>
      </c>
      <c r="BI1156" s="7" t="s">
        <v>75</v>
      </c>
      <c r="BJ1156" s="7" t="s">
        <v>75</v>
      </c>
      <c r="BK1156" s="1" t="s">
        <v>75</v>
      </c>
      <c r="BL1156" s="1" t="s">
        <v>75</v>
      </c>
      <c r="BM1156" s="1" t="s">
        <v>75</v>
      </c>
      <c r="BN1156" s="1" t="s">
        <v>75</v>
      </c>
      <c r="BO1156" s="1" t="s">
        <v>75</v>
      </c>
      <c r="BP1156" s="1" t="s">
        <v>75</v>
      </c>
      <c r="BQ1156" s="1" t="s">
        <v>75</v>
      </c>
      <c r="BR1156" s="1" t="s">
        <v>75</v>
      </c>
      <c r="BS1156" s="1" t="s">
        <v>75</v>
      </c>
      <c r="BT1156" s="1" t="s">
        <v>75</v>
      </c>
      <c r="BU1156" s="1" t="s">
        <v>75</v>
      </c>
      <c r="BV1156" s="1" t="s">
        <v>75</v>
      </c>
      <c r="BW1156" s="1" t="s">
        <v>75</v>
      </c>
      <c r="BX1156" s="1" t="s">
        <v>75</v>
      </c>
      <c r="BY1156" s="1" t="s">
        <v>75</v>
      </c>
      <c r="BZ1156" s="1" t="s">
        <v>75</v>
      </c>
      <c r="CA1156" s="1" t="s">
        <v>75</v>
      </c>
      <c r="CB1156" s="1" t="s">
        <v>75</v>
      </c>
      <c r="CC1156" s="1" t="s">
        <v>75</v>
      </c>
      <c r="CD1156" s="1" t="s">
        <v>75</v>
      </c>
      <c r="CE1156" s="1" t="s">
        <v>75</v>
      </c>
      <c r="CF1156" s="1" t="s">
        <v>75</v>
      </c>
      <c r="CG1156" s="1" t="s">
        <v>75</v>
      </c>
      <c r="CH1156" s="1" t="s">
        <v>75</v>
      </c>
    </row>
    <row r="1157" spans="1:86" x14ac:dyDescent="0.5">
      <c r="A1157" s="5" t="s">
        <v>106</v>
      </c>
      <c r="B1157" s="1" t="s">
        <v>71</v>
      </c>
      <c r="C1157" s="1">
        <v>2013</v>
      </c>
      <c r="D1157" s="1" t="s">
        <v>72</v>
      </c>
      <c r="E1157" s="2">
        <v>41494.666666666664</v>
      </c>
      <c r="F1157" s="1">
        <v>0</v>
      </c>
      <c r="G1157" s="1" t="s">
        <v>73</v>
      </c>
      <c r="H1157" s="1" t="s">
        <v>74</v>
      </c>
      <c r="I1157" s="5" t="s">
        <v>107</v>
      </c>
      <c r="J1157" s="5" t="s">
        <v>82</v>
      </c>
      <c r="AL1157" s="1">
        <v>6</v>
      </c>
      <c r="AW1157" s="8">
        <v>92.666666666666671</v>
      </c>
      <c r="BH1157" s="8">
        <v>0.66666670640309544</v>
      </c>
      <c r="BI1157" s="7" t="s">
        <v>75</v>
      </c>
      <c r="BJ1157" s="7" t="s">
        <v>75</v>
      </c>
      <c r="BK1157" s="1" t="s">
        <v>75</v>
      </c>
      <c r="BL1157" s="1" t="s">
        <v>75</v>
      </c>
      <c r="BM1157" s="1" t="s">
        <v>75</v>
      </c>
      <c r="BN1157" s="1" t="s">
        <v>75</v>
      </c>
      <c r="BO1157" s="1" t="s">
        <v>75</v>
      </c>
      <c r="BP1157" s="1" t="s">
        <v>75</v>
      </c>
      <c r="BQ1157" s="1" t="s">
        <v>75</v>
      </c>
      <c r="BR1157" s="1" t="s">
        <v>75</v>
      </c>
      <c r="BS1157" s="1" t="s">
        <v>75</v>
      </c>
      <c r="BT1157" s="1" t="s">
        <v>75</v>
      </c>
      <c r="BU1157" s="1" t="s">
        <v>75</v>
      </c>
      <c r="BV1157" s="1" t="s">
        <v>75</v>
      </c>
      <c r="BW1157" s="1" t="s">
        <v>75</v>
      </c>
      <c r="BX1157" s="1" t="s">
        <v>75</v>
      </c>
      <c r="BY1157" s="1" t="s">
        <v>75</v>
      </c>
      <c r="BZ1157" s="1" t="s">
        <v>75</v>
      </c>
      <c r="CA1157" s="1" t="s">
        <v>75</v>
      </c>
      <c r="CB1157" s="1" t="s">
        <v>75</v>
      </c>
      <c r="CC1157" s="1" t="s">
        <v>75</v>
      </c>
      <c r="CD1157" s="1" t="s">
        <v>75</v>
      </c>
      <c r="CE1157" s="1" t="s">
        <v>75</v>
      </c>
      <c r="CF1157" s="1" t="s">
        <v>75</v>
      </c>
      <c r="CG1157" s="1" t="s">
        <v>75</v>
      </c>
      <c r="CH1157" s="1" t="s">
        <v>75</v>
      </c>
    </row>
    <row r="1158" spans="1:86" x14ac:dyDescent="0.5">
      <c r="A1158" s="5" t="s">
        <v>111</v>
      </c>
      <c r="B1158" s="1" t="s">
        <v>71</v>
      </c>
      <c r="C1158" s="1">
        <v>2013</v>
      </c>
      <c r="D1158" s="1" t="s">
        <v>72</v>
      </c>
      <c r="E1158" s="2">
        <v>41503.333333333336</v>
      </c>
      <c r="F1158" s="1">
        <v>0</v>
      </c>
      <c r="G1158" s="1" t="s">
        <v>6</v>
      </c>
      <c r="H1158" s="1" t="s">
        <v>74</v>
      </c>
      <c r="I1158" s="5" t="s">
        <v>85</v>
      </c>
      <c r="J1158" s="5" t="s">
        <v>81</v>
      </c>
      <c r="AL1158" s="1">
        <v>6</v>
      </c>
      <c r="AW1158" s="8">
        <v>101.33333333333333</v>
      </c>
      <c r="BH1158" s="8">
        <v>0.33333341280618362</v>
      </c>
      <c r="BI1158" s="7" t="s">
        <v>75</v>
      </c>
      <c r="BJ1158" s="7" t="s">
        <v>75</v>
      </c>
      <c r="BK1158" s="1" t="s">
        <v>75</v>
      </c>
      <c r="BL1158" s="1" t="s">
        <v>75</v>
      </c>
      <c r="BM1158" s="1" t="s">
        <v>75</v>
      </c>
      <c r="BN1158" s="1" t="s">
        <v>75</v>
      </c>
      <c r="BO1158" s="1" t="s">
        <v>75</v>
      </c>
      <c r="BP1158" s="1" t="s">
        <v>75</v>
      </c>
      <c r="BQ1158" s="1" t="s">
        <v>75</v>
      </c>
      <c r="BR1158" s="1" t="s">
        <v>75</v>
      </c>
      <c r="BS1158" s="1" t="s">
        <v>75</v>
      </c>
      <c r="BT1158" s="1" t="s">
        <v>75</v>
      </c>
      <c r="BU1158" s="1" t="s">
        <v>75</v>
      </c>
      <c r="BV1158" s="1" t="s">
        <v>75</v>
      </c>
      <c r="BW1158" s="1" t="s">
        <v>75</v>
      </c>
      <c r="BX1158" s="1" t="s">
        <v>75</v>
      </c>
      <c r="BY1158" s="1" t="s">
        <v>75</v>
      </c>
      <c r="BZ1158" s="1" t="s">
        <v>75</v>
      </c>
      <c r="CA1158" s="1" t="s">
        <v>75</v>
      </c>
      <c r="CB1158" s="1" t="s">
        <v>75</v>
      </c>
      <c r="CC1158" s="1" t="s">
        <v>75</v>
      </c>
      <c r="CD1158" s="1" t="s">
        <v>75</v>
      </c>
      <c r="CE1158" s="1" t="s">
        <v>75</v>
      </c>
      <c r="CF1158" s="1" t="s">
        <v>75</v>
      </c>
      <c r="CG1158" s="1" t="s">
        <v>75</v>
      </c>
      <c r="CH1158" s="1" t="s">
        <v>75</v>
      </c>
    </row>
    <row r="1159" spans="1:86" x14ac:dyDescent="0.5">
      <c r="A1159" s="5" t="s">
        <v>363</v>
      </c>
      <c r="B1159" s="1" t="s">
        <v>71</v>
      </c>
      <c r="C1159" s="1">
        <v>2013</v>
      </c>
      <c r="D1159" s="1" t="s">
        <v>72</v>
      </c>
      <c r="E1159" s="2">
        <v>41497.666666666664</v>
      </c>
      <c r="F1159" s="1">
        <v>0</v>
      </c>
      <c r="G1159" s="1" t="s">
        <v>6</v>
      </c>
      <c r="H1159" s="1" t="s">
        <v>74</v>
      </c>
      <c r="I1159" s="5" t="s">
        <v>364</v>
      </c>
      <c r="J1159" s="5" t="s">
        <v>81</v>
      </c>
      <c r="AL1159" s="1">
        <v>6</v>
      </c>
      <c r="AW1159" s="8">
        <v>95.666666666666671</v>
      </c>
      <c r="BH1159" s="8">
        <v>0.88191713372611391</v>
      </c>
      <c r="BI1159" s="7" t="s">
        <v>75</v>
      </c>
      <c r="BJ1159" s="7" t="s">
        <v>75</v>
      </c>
      <c r="BK1159" s="1" t="s">
        <v>75</v>
      </c>
      <c r="BL1159" s="1" t="s">
        <v>75</v>
      </c>
      <c r="BM1159" s="1" t="s">
        <v>75</v>
      </c>
      <c r="BN1159" s="1" t="s">
        <v>75</v>
      </c>
      <c r="BO1159" s="1" t="s">
        <v>75</v>
      </c>
      <c r="BP1159" s="1" t="s">
        <v>75</v>
      </c>
      <c r="BQ1159" s="1" t="s">
        <v>75</v>
      </c>
      <c r="BR1159" s="1" t="s">
        <v>75</v>
      </c>
      <c r="BS1159" s="1" t="s">
        <v>75</v>
      </c>
      <c r="BT1159" s="1" t="s">
        <v>75</v>
      </c>
      <c r="BU1159" s="1" t="s">
        <v>75</v>
      </c>
      <c r="BV1159" s="1" t="s">
        <v>75</v>
      </c>
      <c r="BW1159" s="1" t="s">
        <v>75</v>
      </c>
      <c r="BX1159" s="1" t="s">
        <v>75</v>
      </c>
      <c r="BY1159" s="1" t="s">
        <v>75</v>
      </c>
      <c r="BZ1159" s="1" t="s">
        <v>75</v>
      </c>
      <c r="CA1159" s="1" t="s">
        <v>75</v>
      </c>
      <c r="CB1159" s="1" t="s">
        <v>75</v>
      </c>
      <c r="CC1159" s="1" t="s">
        <v>75</v>
      </c>
      <c r="CD1159" s="1" t="s">
        <v>75</v>
      </c>
      <c r="CE1159" s="1" t="s">
        <v>75</v>
      </c>
      <c r="CF1159" s="1" t="s">
        <v>75</v>
      </c>
      <c r="CG1159" s="1" t="s">
        <v>75</v>
      </c>
      <c r="CH1159" s="1" t="s">
        <v>75</v>
      </c>
    </row>
    <row r="1160" spans="1:86" x14ac:dyDescent="0.5">
      <c r="A1160" s="5" t="s">
        <v>116</v>
      </c>
      <c r="B1160" s="1" t="s">
        <v>71</v>
      </c>
      <c r="C1160" s="1">
        <v>2013</v>
      </c>
      <c r="D1160" s="1" t="s">
        <v>72</v>
      </c>
      <c r="E1160" s="2">
        <v>41498</v>
      </c>
      <c r="F1160" s="1">
        <v>0</v>
      </c>
      <c r="G1160" s="1" t="s">
        <v>73</v>
      </c>
      <c r="H1160" s="1" t="s">
        <v>76</v>
      </c>
      <c r="I1160" s="5" t="s">
        <v>86</v>
      </c>
      <c r="J1160" s="5" t="s">
        <v>81</v>
      </c>
      <c r="AL1160" s="1">
        <v>6</v>
      </c>
      <c r="AW1160" s="8">
        <v>96</v>
      </c>
      <c r="BH1160" s="8">
        <v>1</v>
      </c>
      <c r="BI1160" s="7" t="s">
        <v>75</v>
      </c>
      <c r="BJ1160" s="7" t="s">
        <v>75</v>
      </c>
      <c r="BK1160" s="1" t="s">
        <v>75</v>
      </c>
      <c r="BL1160" s="1" t="s">
        <v>75</v>
      </c>
      <c r="BM1160" s="1" t="s">
        <v>75</v>
      </c>
      <c r="BN1160" s="1" t="s">
        <v>75</v>
      </c>
      <c r="BO1160" s="1" t="s">
        <v>75</v>
      </c>
      <c r="BP1160" s="1" t="s">
        <v>75</v>
      </c>
      <c r="BQ1160" s="1" t="s">
        <v>75</v>
      </c>
      <c r="BR1160" s="1" t="s">
        <v>75</v>
      </c>
      <c r="BS1160" s="1" t="s">
        <v>75</v>
      </c>
      <c r="BT1160" s="1" t="s">
        <v>75</v>
      </c>
      <c r="BU1160" s="1" t="s">
        <v>75</v>
      </c>
      <c r="BV1160" s="1" t="s">
        <v>75</v>
      </c>
      <c r="BW1160" s="1" t="s">
        <v>75</v>
      </c>
      <c r="BX1160" s="1" t="s">
        <v>75</v>
      </c>
      <c r="BY1160" s="1" t="s">
        <v>75</v>
      </c>
      <c r="BZ1160" s="1" t="s">
        <v>75</v>
      </c>
      <c r="CA1160" s="1" t="s">
        <v>75</v>
      </c>
      <c r="CB1160" s="1" t="s">
        <v>75</v>
      </c>
      <c r="CC1160" s="1" t="s">
        <v>75</v>
      </c>
      <c r="CD1160" s="1" t="s">
        <v>75</v>
      </c>
      <c r="CE1160" s="1" t="s">
        <v>75</v>
      </c>
      <c r="CF1160" s="1" t="s">
        <v>75</v>
      </c>
      <c r="CG1160" s="1" t="s">
        <v>75</v>
      </c>
      <c r="CH1160" s="1" t="s">
        <v>75</v>
      </c>
    </row>
    <row r="1161" spans="1:86" x14ac:dyDescent="0.5">
      <c r="A1161" s="5" t="s">
        <v>118</v>
      </c>
      <c r="B1161" s="1" t="s">
        <v>71</v>
      </c>
      <c r="C1161" s="1">
        <v>2013</v>
      </c>
      <c r="D1161" s="1" t="s">
        <v>72</v>
      </c>
      <c r="E1161" s="2">
        <v>41496</v>
      </c>
      <c r="F1161" s="1">
        <v>0</v>
      </c>
      <c r="G1161" s="1" t="s">
        <v>78</v>
      </c>
      <c r="H1161" s="1" t="s">
        <v>74</v>
      </c>
      <c r="I1161" s="5" t="s">
        <v>119</v>
      </c>
      <c r="J1161" s="5" t="s">
        <v>81</v>
      </c>
      <c r="AL1161" s="1">
        <v>6</v>
      </c>
      <c r="AW1161" s="8">
        <v>94</v>
      </c>
      <c r="BH1161" s="8" t="s">
        <v>75</v>
      </c>
      <c r="BI1161" s="7" t="s">
        <v>75</v>
      </c>
      <c r="BJ1161" s="7" t="s">
        <v>75</v>
      </c>
      <c r="BK1161" s="1" t="s">
        <v>75</v>
      </c>
      <c r="BL1161" s="1" t="s">
        <v>75</v>
      </c>
      <c r="BM1161" s="1" t="s">
        <v>75</v>
      </c>
      <c r="BN1161" s="1" t="s">
        <v>75</v>
      </c>
      <c r="BO1161" s="1" t="s">
        <v>75</v>
      </c>
      <c r="BP1161" s="1" t="s">
        <v>75</v>
      </c>
      <c r="BQ1161" s="1" t="s">
        <v>75</v>
      </c>
      <c r="BR1161" s="1" t="s">
        <v>75</v>
      </c>
      <c r="BS1161" s="1" t="s">
        <v>75</v>
      </c>
      <c r="BT1161" s="1" t="s">
        <v>75</v>
      </c>
      <c r="BU1161" s="1" t="s">
        <v>75</v>
      </c>
      <c r="BV1161" s="1" t="s">
        <v>75</v>
      </c>
      <c r="BW1161" s="1" t="s">
        <v>75</v>
      </c>
      <c r="BX1161" s="1" t="s">
        <v>75</v>
      </c>
      <c r="BY1161" s="1" t="s">
        <v>75</v>
      </c>
      <c r="BZ1161" s="1" t="s">
        <v>75</v>
      </c>
      <c r="CA1161" s="1" t="s">
        <v>75</v>
      </c>
      <c r="CB1161" s="1" t="s">
        <v>75</v>
      </c>
      <c r="CC1161" s="1" t="s">
        <v>75</v>
      </c>
      <c r="CD1161" s="1" t="s">
        <v>75</v>
      </c>
      <c r="CE1161" s="1" t="s">
        <v>75</v>
      </c>
      <c r="CF1161" s="1" t="s">
        <v>75</v>
      </c>
      <c r="CG1161" s="1" t="s">
        <v>75</v>
      </c>
      <c r="CH1161" s="1" t="s">
        <v>75</v>
      </c>
    </row>
    <row r="1162" spans="1:86" x14ac:dyDescent="0.5">
      <c r="A1162" s="5" t="s">
        <v>121</v>
      </c>
      <c r="B1162" s="1" t="s">
        <v>71</v>
      </c>
      <c r="C1162" s="1">
        <v>2013</v>
      </c>
      <c r="D1162" s="1" t="s">
        <v>72</v>
      </c>
      <c r="E1162" s="2">
        <v>41492</v>
      </c>
      <c r="F1162" s="1">
        <v>0</v>
      </c>
      <c r="G1162" s="1" t="s">
        <v>73</v>
      </c>
      <c r="H1162" s="1" t="s">
        <v>74</v>
      </c>
      <c r="I1162" s="5" t="s">
        <v>122</v>
      </c>
      <c r="J1162" s="5" t="s">
        <v>82</v>
      </c>
      <c r="AL1162" s="1">
        <v>6</v>
      </c>
      <c r="AW1162" s="8">
        <v>90</v>
      </c>
      <c r="BH1162" s="8" t="s">
        <v>75</v>
      </c>
      <c r="BI1162" s="7" t="s">
        <v>75</v>
      </c>
      <c r="BJ1162" s="7" t="s">
        <v>75</v>
      </c>
      <c r="BK1162" s="1" t="s">
        <v>75</v>
      </c>
      <c r="BL1162" s="1" t="s">
        <v>75</v>
      </c>
      <c r="BM1162" s="1" t="s">
        <v>75</v>
      </c>
      <c r="BN1162" s="1" t="s">
        <v>75</v>
      </c>
      <c r="BO1162" s="1" t="s">
        <v>75</v>
      </c>
      <c r="BP1162" s="1" t="s">
        <v>75</v>
      </c>
      <c r="BQ1162" s="1" t="s">
        <v>75</v>
      </c>
      <c r="BR1162" s="1" t="s">
        <v>75</v>
      </c>
      <c r="BS1162" s="1" t="s">
        <v>75</v>
      </c>
      <c r="BT1162" s="1" t="s">
        <v>75</v>
      </c>
      <c r="BU1162" s="1" t="s">
        <v>75</v>
      </c>
      <c r="BV1162" s="1" t="s">
        <v>75</v>
      </c>
      <c r="BW1162" s="1" t="s">
        <v>75</v>
      </c>
      <c r="BX1162" s="1" t="s">
        <v>75</v>
      </c>
      <c r="BY1162" s="1" t="s">
        <v>75</v>
      </c>
      <c r="BZ1162" s="1" t="s">
        <v>75</v>
      </c>
      <c r="CA1162" s="1" t="s">
        <v>75</v>
      </c>
      <c r="CB1162" s="1" t="s">
        <v>75</v>
      </c>
      <c r="CC1162" s="1" t="s">
        <v>75</v>
      </c>
      <c r="CD1162" s="1" t="s">
        <v>75</v>
      </c>
      <c r="CE1162" s="1" t="s">
        <v>75</v>
      </c>
      <c r="CF1162" s="1" t="s">
        <v>75</v>
      </c>
      <c r="CG1162" s="1" t="s">
        <v>75</v>
      </c>
      <c r="CH1162" s="1" t="s">
        <v>75</v>
      </c>
    </row>
    <row r="1163" spans="1:86" x14ac:dyDescent="0.5">
      <c r="A1163" s="5" t="s">
        <v>124</v>
      </c>
      <c r="B1163" s="1" t="s">
        <v>71</v>
      </c>
      <c r="C1163" s="1">
        <v>2013</v>
      </c>
      <c r="D1163" s="1" t="s">
        <v>72</v>
      </c>
      <c r="E1163" s="2">
        <v>41501.333333333336</v>
      </c>
      <c r="F1163" s="1">
        <v>0</v>
      </c>
      <c r="G1163" s="1" t="s">
        <v>73</v>
      </c>
      <c r="H1163" s="1" t="s">
        <v>74</v>
      </c>
      <c r="I1163" s="5" t="s">
        <v>87</v>
      </c>
      <c r="J1163" s="5" t="s">
        <v>81</v>
      </c>
      <c r="AL1163" s="1">
        <v>6</v>
      </c>
      <c r="AW1163" s="8">
        <v>99.333333333333329</v>
      </c>
      <c r="BH1163" s="8">
        <v>1.6666666825612386</v>
      </c>
      <c r="BI1163" s="7" t="s">
        <v>75</v>
      </c>
      <c r="BJ1163" s="7" t="s">
        <v>75</v>
      </c>
      <c r="BK1163" s="1" t="s">
        <v>75</v>
      </c>
      <c r="BL1163" s="1" t="s">
        <v>75</v>
      </c>
      <c r="BM1163" s="1" t="s">
        <v>75</v>
      </c>
      <c r="BN1163" s="1" t="s">
        <v>75</v>
      </c>
      <c r="BO1163" s="1" t="s">
        <v>75</v>
      </c>
      <c r="BP1163" s="1" t="s">
        <v>75</v>
      </c>
      <c r="BQ1163" s="1" t="s">
        <v>75</v>
      </c>
      <c r="BR1163" s="1" t="s">
        <v>75</v>
      </c>
      <c r="BS1163" s="1" t="s">
        <v>75</v>
      </c>
      <c r="BT1163" s="1" t="s">
        <v>75</v>
      </c>
      <c r="BU1163" s="1" t="s">
        <v>75</v>
      </c>
      <c r="BV1163" s="1" t="s">
        <v>75</v>
      </c>
      <c r="BW1163" s="1" t="s">
        <v>75</v>
      </c>
      <c r="BX1163" s="1" t="s">
        <v>75</v>
      </c>
      <c r="BY1163" s="1" t="s">
        <v>75</v>
      </c>
      <c r="BZ1163" s="1" t="s">
        <v>75</v>
      </c>
      <c r="CA1163" s="1" t="s">
        <v>75</v>
      </c>
      <c r="CB1163" s="1" t="s">
        <v>75</v>
      </c>
      <c r="CC1163" s="1" t="s">
        <v>75</v>
      </c>
      <c r="CD1163" s="1" t="s">
        <v>75</v>
      </c>
      <c r="CE1163" s="1" t="s">
        <v>75</v>
      </c>
      <c r="CF1163" s="1" t="s">
        <v>75</v>
      </c>
      <c r="CG1163" s="1" t="s">
        <v>75</v>
      </c>
      <c r="CH1163" s="1" t="s">
        <v>75</v>
      </c>
    </row>
    <row r="1164" spans="1:86" x14ac:dyDescent="0.5">
      <c r="A1164" s="5" t="s">
        <v>126</v>
      </c>
      <c r="B1164" s="1" t="s">
        <v>71</v>
      </c>
      <c r="C1164" s="1">
        <v>2013</v>
      </c>
      <c r="D1164" s="1" t="s">
        <v>72</v>
      </c>
      <c r="E1164" s="2">
        <v>41502.666666666664</v>
      </c>
      <c r="F1164" s="1">
        <v>0</v>
      </c>
      <c r="G1164" s="1" t="s">
        <v>78</v>
      </c>
      <c r="H1164" s="1" t="s">
        <v>74</v>
      </c>
      <c r="I1164" s="5" t="s">
        <v>88</v>
      </c>
      <c r="J1164" s="5" t="s">
        <v>81</v>
      </c>
      <c r="AL1164" s="1">
        <v>6</v>
      </c>
      <c r="AW1164" s="8">
        <v>100.66666666666667</v>
      </c>
      <c r="BH1164" s="8">
        <v>0.33333341280618362</v>
      </c>
      <c r="BI1164" s="7" t="s">
        <v>75</v>
      </c>
      <c r="BJ1164" s="7" t="s">
        <v>75</v>
      </c>
      <c r="BK1164" s="1" t="s">
        <v>75</v>
      </c>
      <c r="BL1164" s="1" t="s">
        <v>75</v>
      </c>
      <c r="BM1164" s="1" t="s">
        <v>75</v>
      </c>
      <c r="BN1164" s="1" t="s">
        <v>75</v>
      </c>
      <c r="BO1164" s="1" t="s">
        <v>75</v>
      </c>
      <c r="BP1164" s="1" t="s">
        <v>75</v>
      </c>
      <c r="BQ1164" s="1" t="s">
        <v>75</v>
      </c>
      <c r="BR1164" s="1" t="s">
        <v>75</v>
      </c>
      <c r="BS1164" s="1" t="s">
        <v>75</v>
      </c>
      <c r="BT1164" s="1" t="s">
        <v>75</v>
      </c>
      <c r="BU1164" s="1" t="s">
        <v>75</v>
      </c>
      <c r="BV1164" s="1" t="s">
        <v>75</v>
      </c>
      <c r="BW1164" s="1" t="s">
        <v>75</v>
      </c>
      <c r="BX1164" s="1" t="s">
        <v>75</v>
      </c>
      <c r="BY1164" s="1" t="s">
        <v>75</v>
      </c>
      <c r="BZ1164" s="1" t="s">
        <v>75</v>
      </c>
      <c r="CA1164" s="1" t="s">
        <v>75</v>
      </c>
      <c r="CB1164" s="1" t="s">
        <v>75</v>
      </c>
      <c r="CC1164" s="1" t="s">
        <v>75</v>
      </c>
      <c r="CD1164" s="1" t="s">
        <v>75</v>
      </c>
      <c r="CE1164" s="1" t="s">
        <v>75</v>
      </c>
      <c r="CF1164" s="1" t="s">
        <v>75</v>
      </c>
      <c r="CG1164" s="1" t="s">
        <v>75</v>
      </c>
      <c r="CH1164" s="1" t="s">
        <v>75</v>
      </c>
    </row>
    <row r="1165" spans="1:86" x14ac:dyDescent="0.5">
      <c r="A1165" s="5" t="s">
        <v>128</v>
      </c>
      <c r="B1165" s="1" t="s">
        <v>71</v>
      </c>
      <c r="C1165" s="1">
        <v>2013</v>
      </c>
      <c r="D1165" s="1" t="s">
        <v>72</v>
      </c>
      <c r="E1165" s="2">
        <v>41496</v>
      </c>
      <c r="F1165" s="1">
        <v>0</v>
      </c>
      <c r="G1165" s="1" t="s">
        <v>78</v>
      </c>
      <c r="H1165" s="1" t="s">
        <v>76</v>
      </c>
      <c r="I1165" s="5" t="s">
        <v>129</v>
      </c>
      <c r="J1165" s="5" t="s">
        <v>82</v>
      </c>
      <c r="AL1165" s="1">
        <v>6</v>
      </c>
      <c r="AW1165" s="8">
        <v>94</v>
      </c>
      <c r="BH1165" s="8">
        <v>1.1547005383792517</v>
      </c>
      <c r="BI1165" s="7" t="s">
        <v>75</v>
      </c>
      <c r="BJ1165" s="7" t="s">
        <v>75</v>
      </c>
      <c r="BK1165" s="1" t="s">
        <v>75</v>
      </c>
      <c r="BL1165" s="1" t="s">
        <v>75</v>
      </c>
      <c r="BM1165" s="1" t="s">
        <v>75</v>
      </c>
      <c r="BN1165" s="1" t="s">
        <v>75</v>
      </c>
      <c r="BO1165" s="1" t="s">
        <v>75</v>
      </c>
      <c r="BP1165" s="1" t="s">
        <v>75</v>
      </c>
      <c r="BQ1165" s="1" t="s">
        <v>75</v>
      </c>
      <c r="BR1165" s="1" t="s">
        <v>75</v>
      </c>
      <c r="BS1165" s="1" t="s">
        <v>75</v>
      </c>
      <c r="BT1165" s="1" t="s">
        <v>75</v>
      </c>
      <c r="BU1165" s="1" t="s">
        <v>75</v>
      </c>
      <c r="BV1165" s="1" t="s">
        <v>75</v>
      </c>
      <c r="BW1165" s="1" t="s">
        <v>75</v>
      </c>
      <c r="BX1165" s="1" t="s">
        <v>75</v>
      </c>
      <c r="BY1165" s="1" t="s">
        <v>75</v>
      </c>
      <c r="BZ1165" s="1" t="s">
        <v>75</v>
      </c>
      <c r="CA1165" s="1" t="s">
        <v>75</v>
      </c>
      <c r="CB1165" s="1" t="s">
        <v>75</v>
      </c>
      <c r="CC1165" s="1" t="s">
        <v>75</v>
      </c>
      <c r="CD1165" s="1" t="s">
        <v>75</v>
      </c>
      <c r="CE1165" s="1" t="s">
        <v>75</v>
      </c>
      <c r="CF1165" s="1" t="s">
        <v>75</v>
      </c>
      <c r="CG1165" s="1" t="s">
        <v>75</v>
      </c>
      <c r="CH1165" s="1" t="s">
        <v>75</v>
      </c>
    </row>
    <row r="1166" spans="1:86" x14ac:dyDescent="0.5">
      <c r="A1166" s="5" t="s">
        <v>139</v>
      </c>
      <c r="B1166" s="1" t="s">
        <v>71</v>
      </c>
      <c r="C1166" s="1">
        <v>2013</v>
      </c>
      <c r="D1166" s="1" t="s">
        <v>72</v>
      </c>
      <c r="E1166" s="2">
        <v>41498.333333333336</v>
      </c>
      <c r="F1166" s="1">
        <v>0</v>
      </c>
      <c r="G1166" s="1" t="s">
        <v>73</v>
      </c>
      <c r="H1166" s="1" t="s">
        <v>76</v>
      </c>
      <c r="I1166" s="5" t="s">
        <v>140</v>
      </c>
      <c r="J1166" s="5" t="s">
        <v>82</v>
      </c>
      <c r="AL1166" s="1">
        <v>6</v>
      </c>
      <c r="AW1166" s="8">
        <v>96.333333333333329</v>
      </c>
      <c r="BH1166" s="8">
        <v>0.66666670640309544</v>
      </c>
      <c r="BI1166" s="7" t="s">
        <v>75</v>
      </c>
      <c r="BJ1166" s="7" t="s">
        <v>75</v>
      </c>
      <c r="BK1166" s="1" t="s">
        <v>75</v>
      </c>
      <c r="BL1166" s="1" t="s">
        <v>75</v>
      </c>
      <c r="BM1166" s="1" t="s">
        <v>75</v>
      </c>
      <c r="BN1166" s="1" t="s">
        <v>75</v>
      </c>
      <c r="BO1166" s="1" t="s">
        <v>75</v>
      </c>
      <c r="BP1166" s="1" t="s">
        <v>75</v>
      </c>
      <c r="BQ1166" s="1" t="s">
        <v>75</v>
      </c>
      <c r="BR1166" s="1" t="s">
        <v>75</v>
      </c>
      <c r="BS1166" s="1" t="s">
        <v>75</v>
      </c>
      <c r="BT1166" s="1" t="s">
        <v>75</v>
      </c>
      <c r="BU1166" s="1" t="s">
        <v>75</v>
      </c>
      <c r="BV1166" s="1" t="s">
        <v>75</v>
      </c>
      <c r="BW1166" s="1" t="s">
        <v>75</v>
      </c>
      <c r="BX1166" s="1" t="s">
        <v>75</v>
      </c>
      <c r="BY1166" s="1" t="s">
        <v>75</v>
      </c>
      <c r="BZ1166" s="1" t="s">
        <v>75</v>
      </c>
      <c r="CA1166" s="1" t="s">
        <v>75</v>
      </c>
      <c r="CB1166" s="1" t="s">
        <v>75</v>
      </c>
      <c r="CC1166" s="1" t="s">
        <v>75</v>
      </c>
      <c r="CD1166" s="1" t="s">
        <v>75</v>
      </c>
      <c r="CE1166" s="1" t="s">
        <v>75</v>
      </c>
      <c r="CF1166" s="1" t="s">
        <v>75</v>
      </c>
      <c r="CG1166" s="1" t="s">
        <v>75</v>
      </c>
      <c r="CH1166" s="1" t="s">
        <v>75</v>
      </c>
    </row>
    <row r="1167" spans="1:86" x14ac:dyDescent="0.5">
      <c r="A1167" s="5" t="s">
        <v>142</v>
      </c>
      <c r="B1167" s="1" t="s">
        <v>71</v>
      </c>
      <c r="C1167" s="1">
        <v>2013</v>
      </c>
      <c r="D1167" s="1" t="s">
        <v>72</v>
      </c>
      <c r="E1167" s="2">
        <v>41506</v>
      </c>
      <c r="F1167" s="1">
        <v>0</v>
      </c>
      <c r="G1167" s="1" t="s">
        <v>6</v>
      </c>
      <c r="H1167" s="1" t="s">
        <v>76</v>
      </c>
      <c r="I1167" s="5" t="s">
        <v>143</v>
      </c>
      <c r="J1167" s="5" t="s">
        <v>81</v>
      </c>
      <c r="AL1167" s="1">
        <v>6</v>
      </c>
      <c r="AW1167" s="8">
        <v>104</v>
      </c>
      <c r="BH1167" s="8" t="s">
        <v>75</v>
      </c>
      <c r="BI1167" s="7" t="s">
        <v>75</v>
      </c>
      <c r="BJ1167" s="7" t="s">
        <v>75</v>
      </c>
      <c r="BK1167" s="1" t="s">
        <v>75</v>
      </c>
      <c r="BL1167" s="1" t="s">
        <v>75</v>
      </c>
      <c r="BM1167" s="1" t="s">
        <v>75</v>
      </c>
      <c r="BN1167" s="1" t="s">
        <v>75</v>
      </c>
      <c r="BO1167" s="1" t="s">
        <v>75</v>
      </c>
      <c r="BP1167" s="1" t="s">
        <v>75</v>
      </c>
      <c r="BQ1167" s="1" t="s">
        <v>75</v>
      </c>
      <c r="BR1167" s="1" t="s">
        <v>75</v>
      </c>
      <c r="BS1167" s="1" t="s">
        <v>75</v>
      </c>
      <c r="BT1167" s="1" t="s">
        <v>75</v>
      </c>
      <c r="BU1167" s="1" t="s">
        <v>75</v>
      </c>
      <c r="BV1167" s="1" t="s">
        <v>75</v>
      </c>
      <c r="BW1167" s="1" t="s">
        <v>75</v>
      </c>
      <c r="BX1167" s="1" t="s">
        <v>75</v>
      </c>
      <c r="BY1167" s="1" t="s">
        <v>75</v>
      </c>
      <c r="BZ1167" s="1" t="s">
        <v>75</v>
      </c>
      <c r="CA1167" s="1" t="s">
        <v>75</v>
      </c>
      <c r="CB1167" s="1" t="s">
        <v>75</v>
      </c>
      <c r="CC1167" s="1" t="s">
        <v>75</v>
      </c>
      <c r="CD1167" s="1" t="s">
        <v>75</v>
      </c>
      <c r="CE1167" s="1" t="s">
        <v>75</v>
      </c>
      <c r="CF1167" s="1" t="s">
        <v>75</v>
      </c>
      <c r="CG1167" s="1" t="s">
        <v>75</v>
      </c>
      <c r="CH1167" s="1" t="s">
        <v>75</v>
      </c>
    </row>
    <row r="1168" spans="1:86" x14ac:dyDescent="0.5">
      <c r="A1168" s="5" t="s">
        <v>133</v>
      </c>
      <c r="B1168" s="1" t="s">
        <v>71</v>
      </c>
      <c r="C1168" s="1">
        <v>2013</v>
      </c>
      <c r="D1168" s="1" t="s">
        <v>72</v>
      </c>
      <c r="E1168" s="2">
        <v>41495.666666666664</v>
      </c>
      <c r="F1168" s="1">
        <v>0</v>
      </c>
      <c r="G1168" s="1" t="s">
        <v>78</v>
      </c>
      <c r="H1168" s="1" t="s">
        <v>76</v>
      </c>
      <c r="I1168" s="5" t="s">
        <v>134</v>
      </c>
      <c r="J1168" s="5" t="s">
        <v>81</v>
      </c>
      <c r="AL1168" s="1">
        <v>6</v>
      </c>
      <c r="AW1168" s="8">
        <v>93.666666666666671</v>
      </c>
      <c r="BH1168" s="8">
        <v>0.33333341280618362</v>
      </c>
      <c r="BI1168" s="7" t="s">
        <v>75</v>
      </c>
      <c r="BJ1168" s="7" t="s">
        <v>75</v>
      </c>
      <c r="BK1168" s="1" t="s">
        <v>75</v>
      </c>
      <c r="BL1168" s="1" t="s">
        <v>75</v>
      </c>
      <c r="BM1168" s="1" t="s">
        <v>75</v>
      </c>
      <c r="BN1168" s="1" t="s">
        <v>75</v>
      </c>
      <c r="BO1168" s="1" t="s">
        <v>75</v>
      </c>
      <c r="BP1168" s="1" t="s">
        <v>75</v>
      </c>
      <c r="BQ1168" s="1" t="s">
        <v>75</v>
      </c>
      <c r="BR1168" s="1" t="s">
        <v>75</v>
      </c>
      <c r="BS1168" s="1" t="s">
        <v>75</v>
      </c>
      <c r="BT1168" s="1" t="s">
        <v>75</v>
      </c>
      <c r="BU1168" s="1" t="s">
        <v>75</v>
      </c>
      <c r="BV1168" s="1" t="s">
        <v>75</v>
      </c>
      <c r="BW1168" s="1" t="s">
        <v>75</v>
      </c>
      <c r="BX1168" s="1" t="s">
        <v>75</v>
      </c>
      <c r="BY1168" s="1" t="s">
        <v>75</v>
      </c>
      <c r="BZ1168" s="1" t="s">
        <v>75</v>
      </c>
      <c r="CA1168" s="1" t="s">
        <v>75</v>
      </c>
      <c r="CB1168" s="1" t="s">
        <v>75</v>
      </c>
      <c r="CC1168" s="1" t="s">
        <v>75</v>
      </c>
      <c r="CD1168" s="1" t="s">
        <v>75</v>
      </c>
      <c r="CE1168" s="1" t="s">
        <v>75</v>
      </c>
      <c r="CF1168" s="1" t="s">
        <v>75</v>
      </c>
      <c r="CG1168" s="1" t="s">
        <v>75</v>
      </c>
      <c r="CH1168" s="1" t="s">
        <v>75</v>
      </c>
    </row>
    <row r="1169" spans="1:86" x14ac:dyDescent="0.5">
      <c r="A1169" s="5" t="s">
        <v>136</v>
      </c>
      <c r="B1169" s="1" t="s">
        <v>71</v>
      </c>
      <c r="C1169" s="1">
        <v>2013</v>
      </c>
      <c r="D1169" s="1" t="s">
        <v>72</v>
      </c>
      <c r="E1169" s="2">
        <v>41498</v>
      </c>
      <c r="F1169" s="1">
        <v>0</v>
      </c>
      <c r="G1169" s="1" t="s">
        <v>73</v>
      </c>
      <c r="H1169" s="1" t="s">
        <v>76</v>
      </c>
      <c r="I1169" s="5" t="s">
        <v>137</v>
      </c>
      <c r="J1169" s="5" t="s">
        <v>81</v>
      </c>
      <c r="AL1169" s="1">
        <v>6</v>
      </c>
      <c r="AW1169" s="8">
        <v>96</v>
      </c>
      <c r="BH1169" s="8">
        <v>0.57735026918962584</v>
      </c>
      <c r="BI1169" s="7" t="s">
        <v>75</v>
      </c>
      <c r="BJ1169" s="7" t="s">
        <v>75</v>
      </c>
      <c r="BK1169" s="1" t="s">
        <v>75</v>
      </c>
      <c r="BL1169" s="1" t="s">
        <v>75</v>
      </c>
      <c r="BM1169" s="1" t="s">
        <v>75</v>
      </c>
      <c r="BN1169" s="1" t="s">
        <v>75</v>
      </c>
      <c r="BO1169" s="1" t="s">
        <v>75</v>
      </c>
      <c r="BP1169" s="1" t="s">
        <v>75</v>
      </c>
      <c r="BQ1169" s="1" t="s">
        <v>75</v>
      </c>
      <c r="BR1169" s="1" t="s">
        <v>75</v>
      </c>
      <c r="BS1169" s="1" t="s">
        <v>75</v>
      </c>
      <c r="BT1169" s="1" t="s">
        <v>75</v>
      </c>
      <c r="BU1169" s="1" t="s">
        <v>75</v>
      </c>
      <c r="BV1169" s="1" t="s">
        <v>75</v>
      </c>
      <c r="BW1169" s="1" t="s">
        <v>75</v>
      </c>
      <c r="BX1169" s="1" t="s">
        <v>75</v>
      </c>
      <c r="BY1169" s="1" t="s">
        <v>75</v>
      </c>
      <c r="BZ1169" s="1" t="s">
        <v>75</v>
      </c>
      <c r="CA1169" s="1" t="s">
        <v>75</v>
      </c>
      <c r="CB1169" s="1" t="s">
        <v>75</v>
      </c>
      <c r="CC1169" s="1" t="s">
        <v>75</v>
      </c>
      <c r="CD1169" s="1" t="s">
        <v>75</v>
      </c>
      <c r="CE1169" s="1" t="s">
        <v>75</v>
      </c>
      <c r="CF1169" s="1" t="s">
        <v>75</v>
      </c>
      <c r="CG1169" s="1" t="s">
        <v>75</v>
      </c>
      <c r="CH1169" s="1" t="s">
        <v>75</v>
      </c>
    </row>
    <row r="1170" spans="1:86" x14ac:dyDescent="0.5">
      <c r="A1170" s="5" t="s">
        <v>147</v>
      </c>
      <c r="B1170" s="1" t="s">
        <v>71</v>
      </c>
      <c r="C1170" s="1">
        <v>2013</v>
      </c>
      <c r="D1170" s="1" t="s">
        <v>72</v>
      </c>
      <c r="E1170" s="2">
        <v>41497</v>
      </c>
      <c r="F1170" s="1">
        <v>0</v>
      </c>
      <c r="G1170" s="1" t="s">
        <v>73</v>
      </c>
      <c r="H1170" s="1" t="s">
        <v>76</v>
      </c>
      <c r="I1170" s="5" t="s">
        <v>148</v>
      </c>
      <c r="J1170" s="5" t="s">
        <v>81</v>
      </c>
      <c r="AL1170" s="1">
        <v>6</v>
      </c>
      <c r="AW1170" s="8">
        <v>95</v>
      </c>
      <c r="BH1170" s="8">
        <v>1</v>
      </c>
      <c r="BI1170" s="7" t="s">
        <v>75</v>
      </c>
      <c r="BJ1170" s="7" t="s">
        <v>75</v>
      </c>
      <c r="BK1170" s="1" t="s">
        <v>75</v>
      </c>
      <c r="BL1170" s="1" t="s">
        <v>75</v>
      </c>
      <c r="BM1170" s="1" t="s">
        <v>75</v>
      </c>
      <c r="BN1170" s="1" t="s">
        <v>75</v>
      </c>
      <c r="BO1170" s="1" t="s">
        <v>75</v>
      </c>
      <c r="BP1170" s="1" t="s">
        <v>75</v>
      </c>
      <c r="BQ1170" s="1" t="s">
        <v>75</v>
      </c>
      <c r="BR1170" s="1" t="s">
        <v>75</v>
      </c>
      <c r="BS1170" s="1" t="s">
        <v>75</v>
      </c>
      <c r="BT1170" s="1" t="s">
        <v>75</v>
      </c>
      <c r="BU1170" s="1" t="s">
        <v>75</v>
      </c>
      <c r="BV1170" s="1" t="s">
        <v>75</v>
      </c>
      <c r="BW1170" s="1" t="s">
        <v>75</v>
      </c>
      <c r="BX1170" s="1" t="s">
        <v>75</v>
      </c>
      <c r="BY1170" s="1" t="s">
        <v>75</v>
      </c>
      <c r="BZ1170" s="1" t="s">
        <v>75</v>
      </c>
      <c r="CA1170" s="1" t="s">
        <v>75</v>
      </c>
      <c r="CB1170" s="1" t="s">
        <v>75</v>
      </c>
      <c r="CC1170" s="1" t="s">
        <v>75</v>
      </c>
      <c r="CD1170" s="1" t="s">
        <v>75</v>
      </c>
      <c r="CE1170" s="1" t="s">
        <v>75</v>
      </c>
      <c r="CF1170" s="1" t="s">
        <v>75</v>
      </c>
      <c r="CG1170" s="1" t="s">
        <v>75</v>
      </c>
      <c r="CH1170" s="1" t="s">
        <v>75</v>
      </c>
    </row>
    <row r="1171" spans="1:86" x14ac:dyDescent="0.5">
      <c r="A1171" s="5" t="s">
        <v>150</v>
      </c>
      <c r="B1171" s="1" t="s">
        <v>71</v>
      </c>
      <c r="C1171" s="1">
        <v>2013</v>
      </c>
      <c r="D1171" s="1" t="s">
        <v>72</v>
      </c>
      <c r="E1171" s="2">
        <v>41497.666666666664</v>
      </c>
      <c r="F1171" s="1">
        <v>0</v>
      </c>
      <c r="G1171" s="1" t="s">
        <v>77</v>
      </c>
      <c r="H1171" s="1" t="s">
        <v>76</v>
      </c>
      <c r="I1171" s="5" t="s">
        <v>151</v>
      </c>
      <c r="J1171" s="5" t="s">
        <v>81</v>
      </c>
      <c r="AL1171" s="1">
        <v>6</v>
      </c>
      <c r="AW1171" s="8">
        <v>95.666666666666671</v>
      </c>
      <c r="BH1171" s="8">
        <v>0.66666670640309544</v>
      </c>
      <c r="BI1171" s="7" t="s">
        <v>75</v>
      </c>
      <c r="BJ1171" s="7" t="s">
        <v>75</v>
      </c>
      <c r="BK1171" s="1" t="s">
        <v>75</v>
      </c>
      <c r="BL1171" s="1" t="s">
        <v>75</v>
      </c>
      <c r="BM1171" s="1" t="s">
        <v>75</v>
      </c>
      <c r="BN1171" s="1" t="s">
        <v>75</v>
      </c>
      <c r="BO1171" s="1" t="s">
        <v>75</v>
      </c>
      <c r="BP1171" s="1" t="s">
        <v>75</v>
      </c>
      <c r="BQ1171" s="1" t="s">
        <v>75</v>
      </c>
      <c r="BR1171" s="1" t="s">
        <v>75</v>
      </c>
      <c r="BS1171" s="1" t="s">
        <v>75</v>
      </c>
      <c r="BT1171" s="1" t="s">
        <v>75</v>
      </c>
      <c r="BU1171" s="1" t="s">
        <v>75</v>
      </c>
      <c r="BV1171" s="1" t="s">
        <v>75</v>
      </c>
      <c r="BW1171" s="1" t="s">
        <v>75</v>
      </c>
      <c r="BX1171" s="1" t="s">
        <v>75</v>
      </c>
      <c r="BY1171" s="1" t="s">
        <v>75</v>
      </c>
      <c r="BZ1171" s="1" t="s">
        <v>75</v>
      </c>
      <c r="CA1171" s="1" t="s">
        <v>75</v>
      </c>
      <c r="CB1171" s="1" t="s">
        <v>75</v>
      </c>
      <c r="CC1171" s="1" t="s">
        <v>75</v>
      </c>
      <c r="CD1171" s="1" t="s">
        <v>75</v>
      </c>
      <c r="CE1171" s="1" t="s">
        <v>75</v>
      </c>
      <c r="CF1171" s="1" t="s">
        <v>75</v>
      </c>
      <c r="CG1171" s="1" t="s">
        <v>75</v>
      </c>
      <c r="CH1171" s="1" t="s">
        <v>75</v>
      </c>
    </row>
    <row r="1172" spans="1:86" x14ac:dyDescent="0.5">
      <c r="A1172" s="5" t="s">
        <v>153</v>
      </c>
      <c r="B1172" s="1" t="s">
        <v>71</v>
      </c>
      <c r="C1172" s="1">
        <v>2013</v>
      </c>
      <c r="D1172" s="1" t="s">
        <v>72</v>
      </c>
      <c r="E1172" s="2">
        <v>41498</v>
      </c>
      <c r="F1172" s="1">
        <v>0</v>
      </c>
      <c r="G1172" s="1" t="s">
        <v>77</v>
      </c>
      <c r="H1172" s="1" t="s">
        <v>74</v>
      </c>
      <c r="I1172" s="5" t="s">
        <v>154</v>
      </c>
      <c r="J1172" s="5" t="s">
        <v>82</v>
      </c>
      <c r="AL1172" s="1">
        <v>6</v>
      </c>
      <c r="AW1172" s="8">
        <v>96</v>
      </c>
      <c r="BH1172" s="8">
        <v>1.1547005383792517</v>
      </c>
      <c r="BI1172" s="7" t="s">
        <v>75</v>
      </c>
      <c r="BJ1172" s="7" t="s">
        <v>75</v>
      </c>
      <c r="BK1172" s="1" t="s">
        <v>75</v>
      </c>
      <c r="BL1172" s="1">
        <v>2.6741000000000006</v>
      </c>
      <c r="BM1172" s="1">
        <v>4.8869333333333342</v>
      </c>
      <c r="BN1172" s="1">
        <v>1.3149366666666666</v>
      </c>
      <c r="BO1172" s="1" t="s">
        <v>75</v>
      </c>
      <c r="BP1172" s="1" t="s">
        <v>75</v>
      </c>
      <c r="BQ1172" s="1">
        <v>6.2341144406984652</v>
      </c>
      <c r="BR1172" s="1">
        <v>3.7636543732696008</v>
      </c>
      <c r="BS1172" s="1">
        <v>2.470460067428863</v>
      </c>
      <c r="BT1172" s="1" t="s">
        <v>75</v>
      </c>
      <c r="BU1172" s="1" t="s">
        <v>75</v>
      </c>
      <c r="BV1172" s="1" t="s">
        <v>75</v>
      </c>
      <c r="BW1172" s="1" t="s">
        <v>75</v>
      </c>
      <c r="BX1172" s="1">
        <v>0.1797213676778564</v>
      </c>
      <c r="BY1172" s="1">
        <v>1.3722078515216918</v>
      </c>
      <c r="BZ1172" s="1">
        <v>0.19269453636375977</v>
      </c>
      <c r="CA1172" s="1" t="s">
        <v>75</v>
      </c>
      <c r="CB1172" s="1" t="s">
        <v>75</v>
      </c>
      <c r="CC1172" s="1">
        <v>1.8740459165644459</v>
      </c>
      <c r="CD1172" s="1">
        <v>1.132906905336365</v>
      </c>
      <c r="CE1172" s="1">
        <v>0.87450277979926527</v>
      </c>
      <c r="CF1172" s="1" t="s">
        <v>75</v>
      </c>
      <c r="CG1172" s="1" t="s">
        <v>75</v>
      </c>
      <c r="CH1172" s="1" t="s">
        <v>75</v>
      </c>
    </row>
    <row r="1173" spans="1:86" x14ac:dyDescent="0.5">
      <c r="A1173" s="5" t="s">
        <v>156</v>
      </c>
      <c r="B1173" s="1" t="s">
        <v>71</v>
      </c>
      <c r="C1173" s="1">
        <v>2013</v>
      </c>
      <c r="D1173" s="1" t="s">
        <v>72</v>
      </c>
      <c r="E1173" s="2">
        <v>41498</v>
      </c>
      <c r="F1173" s="1">
        <v>0</v>
      </c>
      <c r="G1173" s="1" t="s">
        <v>78</v>
      </c>
      <c r="H1173" s="1" t="s">
        <v>76</v>
      </c>
      <c r="I1173" s="5" t="s">
        <v>157</v>
      </c>
      <c r="J1173" s="5" t="s">
        <v>82</v>
      </c>
      <c r="AL1173" s="1">
        <v>6</v>
      </c>
      <c r="AW1173" s="8">
        <v>96</v>
      </c>
      <c r="BH1173" s="8">
        <v>1</v>
      </c>
      <c r="BI1173" s="7" t="s">
        <v>75</v>
      </c>
      <c r="BJ1173" s="7" t="s">
        <v>75</v>
      </c>
      <c r="BK1173" s="1" t="s">
        <v>75</v>
      </c>
      <c r="BL1173" s="1" t="s">
        <v>75</v>
      </c>
      <c r="BM1173" s="1" t="s">
        <v>75</v>
      </c>
      <c r="BN1173" s="1" t="s">
        <v>75</v>
      </c>
      <c r="BO1173" s="1" t="s">
        <v>75</v>
      </c>
      <c r="BP1173" s="1" t="s">
        <v>75</v>
      </c>
      <c r="BQ1173" s="1" t="s">
        <v>75</v>
      </c>
      <c r="BR1173" s="1" t="s">
        <v>75</v>
      </c>
      <c r="BS1173" s="1" t="s">
        <v>75</v>
      </c>
      <c r="BT1173" s="1" t="s">
        <v>75</v>
      </c>
      <c r="BU1173" s="1" t="s">
        <v>75</v>
      </c>
      <c r="BV1173" s="1" t="s">
        <v>75</v>
      </c>
      <c r="BW1173" s="1" t="s">
        <v>75</v>
      </c>
      <c r="BX1173" s="1" t="s">
        <v>75</v>
      </c>
      <c r="BY1173" s="1" t="s">
        <v>75</v>
      </c>
      <c r="BZ1173" s="1" t="s">
        <v>75</v>
      </c>
      <c r="CA1173" s="1" t="s">
        <v>75</v>
      </c>
      <c r="CB1173" s="1" t="s">
        <v>75</v>
      </c>
      <c r="CC1173" s="1" t="s">
        <v>75</v>
      </c>
      <c r="CD1173" s="1" t="s">
        <v>75</v>
      </c>
      <c r="CE1173" s="1" t="s">
        <v>75</v>
      </c>
      <c r="CF1173" s="1" t="s">
        <v>75</v>
      </c>
      <c r="CG1173" s="1" t="s">
        <v>75</v>
      </c>
      <c r="CH1173" s="1" t="s">
        <v>75</v>
      </c>
    </row>
    <row r="1174" spans="1:86" x14ac:dyDescent="0.5">
      <c r="A1174" s="5" t="s">
        <v>161</v>
      </c>
      <c r="B1174" s="1" t="s">
        <v>71</v>
      </c>
      <c r="C1174" s="1">
        <v>2013</v>
      </c>
      <c r="D1174" s="1" t="s">
        <v>72</v>
      </c>
      <c r="E1174" s="2">
        <v>41499</v>
      </c>
      <c r="F1174" s="1">
        <v>0</v>
      </c>
      <c r="G1174" s="1" t="s">
        <v>77</v>
      </c>
      <c r="H1174" s="1" t="s">
        <v>76</v>
      </c>
      <c r="I1174" s="5" t="s">
        <v>162</v>
      </c>
      <c r="J1174" s="5" t="s">
        <v>82</v>
      </c>
      <c r="AL1174" s="1">
        <v>6</v>
      </c>
      <c r="AW1174" s="8">
        <v>97</v>
      </c>
      <c r="BH1174" s="8" t="s">
        <v>75</v>
      </c>
      <c r="BI1174" s="7" t="s">
        <v>75</v>
      </c>
      <c r="BJ1174" s="7" t="s">
        <v>75</v>
      </c>
      <c r="BK1174" s="1" t="s">
        <v>75</v>
      </c>
      <c r="BL1174" s="1" t="s">
        <v>75</v>
      </c>
      <c r="BM1174" s="1" t="s">
        <v>75</v>
      </c>
      <c r="BN1174" s="1" t="s">
        <v>75</v>
      </c>
      <c r="BO1174" s="1" t="s">
        <v>75</v>
      </c>
      <c r="BP1174" s="1" t="s">
        <v>75</v>
      </c>
      <c r="BQ1174" s="1" t="s">
        <v>75</v>
      </c>
      <c r="BR1174" s="1" t="s">
        <v>75</v>
      </c>
      <c r="BS1174" s="1" t="s">
        <v>75</v>
      </c>
      <c r="BT1174" s="1" t="s">
        <v>75</v>
      </c>
      <c r="BU1174" s="1" t="s">
        <v>75</v>
      </c>
      <c r="BV1174" s="1" t="s">
        <v>75</v>
      </c>
      <c r="BW1174" s="1" t="s">
        <v>75</v>
      </c>
      <c r="BX1174" s="1" t="s">
        <v>75</v>
      </c>
      <c r="BY1174" s="1" t="s">
        <v>75</v>
      </c>
      <c r="BZ1174" s="1" t="s">
        <v>75</v>
      </c>
      <c r="CA1174" s="1" t="s">
        <v>75</v>
      </c>
      <c r="CB1174" s="1" t="s">
        <v>75</v>
      </c>
      <c r="CC1174" s="1" t="s">
        <v>75</v>
      </c>
      <c r="CD1174" s="1" t="s">
        <v>75</v>
      </c>
      <c r="CE1174" s="1" t="s">
        <v>75</v>
      </c>
      <c r="CF1174" s="1" t="s">
        <v>75</v>
      </c>
      <c r="CG1174" s="1" t="s">
        <v>75</v>
      </c>
      <c r="CH1174" s="1" t="s">
        <v>75</v>
      </c>
    </row>
    <row r="1175" spans="1:86" x14ac:dyDescent="0.5">
      <c r="A1175" s="5" t="s">
        <v>166</v>
      </c>
      <c r="B1175" s="1" t="s">
        <v>71</v>
      </c>
      <c r="C1175" s="1">
        <v>2013</v>
      </c>
      <c r="D1175" s="1" t="s">
        <v>72</v>
      </c>
      <c r="E1175" s="2">
        <v>41506</v>
      </c>
      <c r="F1175" s="1">
        <v>0</v>
      </c>
      <c r="G1175" s="1" t="s">
        <v>78</v>
      </c>
      <c r="H1175" s="1" t="s">
        <v>76</v>
      </c>
      <c r="I1175" s="5" t="s">
        <v>89</v>
      </c>
      <c r="J1175" s="5" t="s">
        <v>81</v>
      </c>
      <c r="AL1175" s="1">
        <v>6</v>
      </c>
      <c r="AW1175" s="8">
        <v>104</v>
      </c>
      <c r="BH1175" s="8" t="s">
        <v>75</v>
      </c>
      <c r="BI1175" s="7" t="s">
        <v>75</v>
      </c>
      <c r="BJ1175" s="7" t="s">
        <v>75</v>
      </c>
      <c r="BK1175" s="1" t="s">
        <v>75</v>
      </c>
      <c r="BL1175" s="1" t="s">
        <v>75</v>
      </c>
      <c r="BM1175" s="1" t="s">
        <v>75</v>
      </c>
      <c r="BN1175" s="1" t="s">
        <v>75</v>
      </c>
      <c r="BO1175" s="1" t="s">
        <v>75</v>
      </c>
      <c r="BP1175" s="1" t="s">
        <v>75</v>
      </c>
      <c r="BQ1175" s="1" t="s">
        <v>75</v>
      </c>
      <c r="BR1175" s="1" t="s">
        <v>75</v>
      </c>
      <c r="BS1175" s="1" t="s">
        <v>75</v>
      </c>
      <c r="BT1175" s="1" t="s">
        <v>75</v>
      </c>
      <c r="BU1175" s="1" t="s">
        <v>75</v>
      </c>
      <c r="BV1175" s="1" t="s">
        <v>75</v>
      </c>
      <c r="BW1175" s="1" t="s">
        <v>75</v>
      </c>
      <c r="BX1175" s="1" t="s">
        <v>75</v>
      </c>
      <c r="BY1175" s="1" t="s">
        <v>75</v>
      </c>
      <c r="BZ1175" s="1" t="s">
        <v>75</v>
      </c>
      <c r="CA1175" s="1" t="s">
        <v>75</v>
      </c>
      <c r="CB1175" s="1" t="s">
        <v>75</v>
      </c>
      <c r="CC1175" s="1" t="s">
        <v>75</v>
      </c>
      <c r="CD1175" s="1" t="s">
        <v>75</v>
      </c>
      <c r="CE1175" s="1" t="s">
        <v>75</v>
      </c>
      <c r="CF1175" s="1" t="s">
        <v>75</v>
      </c>
      <c r="CG1175" s="1" t="s">
        <v>75</v>
      </c>
      <c r="CH1175" s="1" t="s">
        <v>75</v>
      </c>
    </row>
    <row r="1176" spans="1:86" x14ac:dyDescent="0.5">
      <c r="A1176" s="5" t="s">
        <v>170</v>
      </c>
      <c r="B1176" s="1" t="s">
        <v>71</v>
      </c>
      <c r="C1176" s="1">
        <v>2013</v>
      </c>
      <c r="D1176" s="1" t="s">
        <v>72</v>
      </c>
      <c r="E1176" s="2">
        <v>41502.666666666664</v>
      </c>
      <c r="F1176" s="1">
        <v>0</v>
      </c>
      <c r="G1176" s="1" t="s">
        <v>77</v>
      </c>
      <c r="H1176" s="1" t="s">
        <v>76</v>
      </c>
      <c r="I1176" s="5" t="s">
        <v>90</v>
      </c>
      <c r="J1176" s="5" t="s">
        <v>81</v>
      </c>
      <c r="AL1176" s="1">
        <v>6</v>
      </c>
      <c r="AW1176" s="8">
        <v>100.66666666666667</v>
      </c>
      <c r="BH1176" s="8">
        <v>0.66666670640309544</v>
      </c>
      <c r="BI1176" s="7" t="s">
        <v>75</v>
      </c>
      <c r="BJ1176" s="7" t="s">
        <v>75</v>
      </c>
      <c r="BK1176" s="1" t="s">
        <v>75</v>
      </c>
      <c r="BL1176" s="1" t="s">
        <v>75</v>
      </c>
      <c r="BM1176" s="1" t="s">
        <v>75</v>
      </c>
      <c r="BN1176" s="1" t="s">
        <v>75</v>
      </c>
      <c r="BO1176" s="1" t="s">
        <v>75</v>
      </c>
      <c r="BP1176" s="1" t="s">
        <v>75</v>
      </c>
      <c r="BQ1176" s="1" t="s">
        <v>75</v>
      </c>
      <c r="BR1176" s="1" t="s">
        <v>75</v>
      </c>
      <c r="BS1176" s="1" t="s">
        <v>75</v>
      </c>
      <c r="BT1176" s="1" t="s">
        <v>75</v>
      </c>
      <c r="BU1176" s="1" t="s">
        <v>75</v>
      </c>
      <c r="BV1176" s="1" t="s">
        <v>75</v>
      </c>
      <c r="BW1176" s="1" t="s">
        <v>75</v>
      </c>
      <c r="BX1176" s="1" t="s">
        <v>75</v>
      </c>
      <c r="BY1176" s="1" t="s">
        <v>75</v>
      </c>
      <c r="BZ1176" s="1" t="s">
        <v>75</v>
      </c>
      <c r="CA1176" s="1" t="s">
        <v>75</v>
      </c>
      <c r="CB1176" s="1" t="s">
        <v>75</v>
      </c>
      <c r="CC1176" s="1" t="s">
        <v>75</v>
      </c>
      <c r="CD1176" s="1" t="s">
        <v>75</v>
      </c>
      <c r="CE1176" s="1" t="s">
        <v>75</v>
      </c>
      <c r="CF1176" s="1" t="s">
        <v>75</v>
      </c>
      <c r="CG1176" s="1" t="s">
        <v>75</v>
      </c>
      <c r="CH1176" s="1" t="s">
        <v>75</v>
      </c>
    </row>
    <row r="1177" spans="1:86" x14ac:dyDescent="0.5">
      <c r="A1177" s="5" t="s">
        <v>105</v>
      </c>
      <c r="B1177" s="1" t="s">
        <v>71</v>
      </c>
      <c r="C1177" s="1">
        <v>2013</v>
      </c>
      <c r="D1177" s="1" t="s">
        <v>72</v>
      </c>
      <c r="E1177" s="2">
        <v>41500</v>
      </c>
      <c r="F1177" s="1">
        <v>100</v>
      </c>
      <c r="G1177" s="1" t="s">
        <v>73</v>
      </c>
      <c r="H1177" s="1" t="s">
        <v>74</v>
      </c>
      <c r="I1177" s="5" t="s">
        <v>104</v>
      </c>
      <c r="J1177" s="5" t="s">
        <v>81</v>
      </c>
      <c r="AL1177" s="1">
        <v>6</v>
      </c>
      <c r="AW1177" s="8">
        <v>98</v>
      </c>
      <c r="BH1177" s="8">
        <v>0.57735026918962584</v>
      </c>
      <c r="BI1177" s="7" t="s">
        <v>75</v>
      </c>
      <c r="BJ1177" s="7" t="s">
        <v>75</v>
      </c>
      <c r="BK1177" s="1" t="s">
        <v>75</v>
      </c>
      <c r="BL1177" s="1" t="s">
        <v>75</v>
      </c>
      <c r="BM1177" s="1" t="s">
        <v>75</v>
      </c>
      <c r="BN1177" s="1" t="s">
        <v>75</v>
      </c>
      <c r="BO1177" s="1" t="s">
        <v>75</v>
      </c>
      <c r="BP1177" s="1" t="s">
        <v>75</v>
      </c>
      <c r="BQ1177" s="1" t="s">
        <v>75</v>
      </c>
      <c r="BR1177" s="1" t="s">
        <v>75</v>
      </c>
      <c r="BS1177" s="1" t="s">
        <v>75</v>
      </c>
      <c r="BT1177" s="1" t="s">
        <v>75</v>
      </c>
      <c r="BU1177" s="1" t="s">
        <v>75</v>
      </c>
      <c r="BV1177" s="1" t="s">
        <v>75</v>
      </c>
      <c r="BW1177" s="1" t="s">
        <v>75</v>
      </c>
      <c r="BX1177" s="1" t="s">
        <v>75</v>
      </c>
      <c r="BY1177" s="1" t="s">
        <v>75</v>
      </c>
      <c r="BZ1177" s="1" t="s">
        <v>75</v>
      </c>
      <c r="CA1177" s="1" t="s">
        <v>75</v>
      </c>
      <c r="CB1177" s="1" t="s">
        <v>75</v>
      </c>
      <c r="CC1177" s="1" t="s">
        <v>75</v>
      </c>
      <c r="CD1177" s="1" t="s">
        <v>75</v>
      </c>
      <c r="CE1177" s="1" t="s">
        <v>75</v>
      </c>
      <c r="CF1177" s="1" t="s">
        <v>75</v>
      </c>
      <c r="CG1177" s="1" t="s">
        <v>75</v>
      </c>
      <c r="CH1177" s="1" t="s">
        <v>75</v>
      </c>
    </row>
    <row r="1178" spans="1:86" x14ac:dyDescent="0.5">
      <c r="A1178" s="5" t="s">
        <v>109</v>
      </c>
      <c r="B1178" s="1" t="s">
        <v>71</v>
      </c>
      <c r="C1178" s="1">
        <v>2013</v>
      </c>
      <c r="D1178" s="1" t="s">
        <v>72</v>
      </c>
      <c r="E1178" s="2">
        <v>41494</v>
      </c>
      <c r="F1178" s="1">
        <v>100</v>
      </c>
      <c r="G1178" s="1" t="s">
        <v>73</v>
      </c>
      <c r="H1178" s="1" t="s">
        <v>74</v>
      </c>
      <c r="I1178" s="5" t="s">
        <v>107</v>
      </c>
      <c r="J1178" s="5" t="s">
        <v>82</v>
      </c>
      <c r="AL1178" s="1">
        <v>6</v>
      </c>
      <c r="AW1178" s="8">
        <v>92</v>
      </c>
      <c r="BH1178" s="8" t="s">
        <v>75</v>
      </c>
      <c r="BI1178" s="7" t="s">
        <v>75</v>
      </c>
      <c r="BJ1178" s="7" t="s">
        <v>75</v>
      </c>
      <c r="BK1178" s="1" t="s">
        <v>75</v>
      </c>
      <c r="BL1178" s="1" t="s">
        <v>75</v>
      </c>
      <c r="BM1178" s="1" t="s">
        <v>75</v>
      </c>
      <c r="BN1178" s="1" t="s">
        <v>75</v>
      </c>
      <c r="BO1178" s="1" t="s">
        <v>75</v>
      </c>
      <c r="BP1178" s="1" t="s">
        <v>75</v>
      </c>
      <c r="BQ1178" s="1" t="s">
        <v>75</v>
      </c>
      <c r="BR1178" s="1" t="s">
        <v>75</v>
      </c>
      <c r="BS1178" s="1" t="s">
        <v>75</v>
      </c>
      <c r="BT1178" s="1" t="s">
        <v>75</v>
      </c>
      <c r="BU1178" s="1" t="s">
        <v>75</v>
      </c>
      <c r="BV1178" s="1" t="s">
        <v>75</v>
      </c>
      <c r="BW1178" s="1" t="s">
        <v>75</v>
      </c>
      <c r="BX1178" s="1" t="s">
        <v>75</v>
      </c>
      <c r="BY1178" s="1" t="s">
        <v>75</v>
      </c>
      <c r="BZ1178" s="1" t="s">
        <v>75</v>
      </c>
      <c r="CA1178" s="1" t="s">
        <v>75</v>
      </c>
      <c r="CB1178" s="1" t="s">
        <v>75</v>
      </c>
      <c r="CC1178" s="1" t="s">
        <v>75</v>
      </c>
      <c r="CD1178" s="1" t="s">
        <v>75</v>
      </c>
      <c r="CE1178" s="1" t="s">
        <v>75</v>
      </c>
      <c r="CF1178" s="1" t="s">
        <v>75</v>
      </c>
      <c r="CG1178" s="1" t="s">
        <v>75</v>
      </c>
      <c r="CH1178" s="1" t="s">
        <v>75</v>
      </c>
    </row>
    <row r="1179" spans="1:86" x14ac:dyDescent="0.5">
      <c r="A1179" s="5" t="s">
        <v>112</v>
      </c>
      <c r="B1179" s="1" t="s">
        <v>71</v>
      </c>
      <c r="C1179" s="1">
        <v>2013</v>
      </c>
      <c r="D1179" s="1" t="s">
        <v>72</v>
      </c>
      <c r="E1179" s="2">
        <v>41503</v>
      </c>
      <c r="F1179" s="1">
        <v>100</v>
      </c>
      <c r="G1179" s="1" t="s">
        <v>6</v>
      </c>
      <c r="H1179" s="1" t="s">
        <v>74</v>
      </c>
      <c r="I1179" s="5" t="s">
        <v>85</v>
      </c>
      <c r="J1179" s="5" t="s">
        <v>81</v>
      </c>
      <c r="AL1179" s="1">
        <v>6</v>
      </c>
      <c r="AW1179" s="8">
        <v>101</v>
      </c>
      <c r="BH1179" s="8" t="s">
        <v>75</v>
      </c>
      <c r="BI1179" s="7" t="s">
        <v>75</v>
      </c>
      <c r="BJ1179" s="7" t="s">
        <v>75</v>
      </c>
      <c r="BK1179" s="1" t="s">
        <v>75</v>
      </c>
      <c r="BL1179" s="1" t="s">
        <v>75</v>
      </c>
      <c r="BM1179" s="1" t="s">
        <v>75</v>
      </c>
      <c r="BN1179" s="1" t="s">
        <v>75</v>
      </c>
      <c r="BO1179" s="1" t="s">
        <v>75</v>
      </c>
      <c r="BP1179" s="1" t="s">
        <v>75</v>
      </c>
      <c r="BQ1179" s="1" t="s">
        <v>75</v>
      </c>
      <c r="BR1179" s="1" t="s">
        <v>75</v>
      </c>
      <c r="BS1179" s="1" t="s">
        <v>75</v>
      </c>
      <c r="BT1179" s="1" t="s">
        <v>75</v>
      </c>
      <c r="BU1179" s="1" t="s">
        <v>75</v>
      </c>
      <c r="BV1179" s="1" t="s">
        <v>75</v>
      </c>
      <c r="BW1179" s="1" t="s">
        <v>75</v>
      </c>
      <c r="BX1179" s="1" t="s">
        <v>75</v>
      </c>
      <c r="BY1179" s="1" t="s">
        <v>75</v>
      </c>
      <c r="BZ1179" s="1" t="s">
        <v>75</v>
      </c>
      <c r="CA1179" s="1" t="s">
        <v>75</v>
      </c>
      <c r="CB1179" s="1" t="s">
        <v>75</v>
      </c>
      <c r="CC1179" s="1" t="s">
        <v>75</v>
      </c>
      <c r="CD1179" s="1" t="s">
        <v>75</v>
      </c>
      <c r="CE1179" s="1" t="s">
        <v>75</v>
      </c>
      <c r="CF1179" s="1" t="s">
        <v>75</v>
      </c>
      <c r="CG1179" s="1" t="s">
        <v>75</v>
      </c>
      <c r="CH1179" s="1" t="s">
        <v>75</v>
      </c>
    </row>
    <row r="1180" spans="1:86" x14ac:dyDescent="0.5">
      <c r="A1180" s="5" t="s">
        <v>365</v>
      </c>
      <c r="B1180" s="1" t="s">
        <v>71</v>
      </c>
      <c r="C1180" s="1">
        <v>2013</v>
      </c>
      <c r="D1180" s="1" t="s">
        <v>72</v>
      </c>
      <c r="E1180" s="2">
        <v>41499.333333333336</v>
      </c>
      <c r="F1180" s="1">
        <v>100</v>
      </c>
      <c r="G1180" s="1" t="s">
        <v>6</v>
      </c>
      <c r="H1180" s="1" t="s">
        <v>74</v>
      </c>
      <c r="I1180" s="5" t="s">
        <v>364</v>
      </c>
      <c r="J1180" s="5" t="s">
        <v>81</v>
      </c>
      <c r="AL1180" s="1">
        <v>6</v>
      </c>
      <c r="AW1180" s="8">
        <v>97.333333333333329</v>
      </c>
      <c r="BH1180" s="8">
        <v>1.2018504471964684</v>
      </c>
      <c r="BI1180" s="7" t="s">
        <v>75</v>
      </c>
      <c r="BJ1180" s="7" t="s">
        <v>75</v>
      </c>
      <c r="BK1180" s="1" t="s">
        <v>75</v>
      </c>
      <c r="BL1180" s="1" t="s">
        <v>75</v>
      </c>
      <c r="BM1180" s="1" t="s">
        <v>75</v>
      </c>
      <c r="BN1180" s="1" t="s">
        <v>75</v>
      </c>
      <c r="BO1180" s="1" t="s">
        <v>75</v>
      </c>
      <c r="BP1180" s="1" t="s">
        <v>75</v>
      </c>
      <c r="BQ1180" s="1" t="s">
        <v>75</v>
      </c>
      <c r="BR1180" s="1" t="s">
        <v>75</v>
      </c>
      <c r="BS1180" s="1" t="s">
        <v>75</v>
      </c>
      <c r="BT1180" s="1" t="s">
        <v>75</v>
      </c>
      <c r="BU1180" s="1" t="s">
        <v>75</v>
      </c>
      <c r="BV1180" s="1" t="s">
        <v>75</v>
      </c>
      <c r="BW1180" s="1" t="s">
        <v>75</v>
      </c>
      <c r="BX1180" s="1" t="s">
        <v>75</v>
      </c>
      <c r="BY1180" s="1" t="s">
        <v>75</v>
      </c>
      <c r="BZ1180" s="1" t="s">
        <v>75</v>
      </c>
      <c r="CA1180" s="1" t="s">
        <v>75</v>
      </c>
      <c r="CB1180" s="1" t="s">
        <v>75</v>
      </c>
      <c r="CC1180" s="1" t="s">
        <v>75</v>
      </c>
      <c r="CD1180" s="1" t="s">
        <v>75</v>
      </c>
      <c r="CE1180" s="1" t="s">
        <v>75</v>
      </c>
      <c r="CF1180" s="1" t="s">
        <v>75</v>
      </c>
      <c r="CG1180" s="1" t="s">
        <v>75</v>
      </c>
      <c r="CH1180" s="1" t="s">
        <v>75</v>
      </c>
    </row>
    <row r="1181" spans="1:86" x14ac:dyDescent="0.5">
      <c r="A1181" s="5" t="s">
        <v>117</v>
      </c>
      <c r="B1181" s="1" t="s">
        <v>71</v>
      </c>
      <c r="C1181" s="1">
        <v>2013</v>
      </c>
      <c r="D1181" s="1" t="s">
        <v>72</v>
      </c>
      <c r="E1181" s="2">
        <v>41499</v>
      </c>
      <c r="F1181" s="1">
        <v>100</v>
      </c>
      <c r="G1181" s="1" t="s">
        <v>73</v>
      </c>
      <c r="H1181" s="1" t="s">
        <v>76</v>
      </c>
      <c r="I1181" s="5" t="s">
        <v>86</v>
      </c>
      <c r="J1181" s="5" t="s">
        <v>81</v>
      </c>
      <c r="AL1181" s="1">
        <v>6</v>
      </c>
      <c r="AW1181" s="8">
        <v>97</v>
      </c>
      <c r="BH1181" s="8">
        <v>1</v>
      </c>
      <c r="BI1181" s="7" t="s">
        <v>75</v>
      </c>
      <c r="BJ1181" s="7" t="s">
        <v>75</v>
      </c>
      <c r="BK1181" s="1" t="s">
        <v>75</v>
      </c>
      <c r="BL1181" s="1" t="s">
        <v>75</v>
      </c>
      <c r="BM1181" s="1" t="s">
        <v>75</v>
      </c>
      <c r="BN1181" s="1" t="s">
        <v>75</v>
      </c>
      <c r="BO1181" s="1" t="s">
        <v>75</v>
      </c>
      <c r="BP1181" s="1" t="s">
        <v>75</v>
      </c>
      <c r="BQ1181" s="1" t="s">
        <v>75</v>
      </c>
      <c r="BR1181" s="1" t="s">
        <v>75</v>
      </c>
      <c r="BS1181" s="1" t="s">
        <v>75</v>
      </c>
      <c r="BT1181" s="1" t="s">
        <v>75</v>
      </c>
      <c r="BU1181" s="1" t="s">
        <v>75</v>
      </c>
      <c r="BV1181" s="1" t="s">
        <v>75</v>
      </c>
      <c r="BW1181" s="1" t="s">
        <v>75</v>
      </c>
      <c r="BX1181" s="1" t="s">
        <v>75</v>
      </c>
      <c r="BY1181" s="1" t="s">
        <v>75</v>
      </c>
      <c r="BZ1181" s="1" t="s">
        <v>75</v>
      </c>
      <c r="CA1181" s="1" t="s">
        <v>75</v>
      </c>
      <c r="CB1181" s="1" t="s">
        <v>75</v>
      </c>
      <c r="CC1181" s="1" t="s">
        <v>75</v>
      </c>
      <c r="CD1181" s="1" t="s">
        <v>75</v>
      </c>
      <c r="CE1181" s="1" t="s">
        <v>75</v>
      </c>
      <c r="CF1181" s="1" t="s">
        <v>75</v>
      </c>
      <c r="CG1181" s="1" t="s">
        <v>75</v>
      </c>
      <c r="CH1181" s="1" t="s">
        <v>75</v>
      </c>
    </row>
    <row r="1182" spans="1:86" x14ac:dyDescent="0.5">
      <c r="A1182" s="5" t="s">
        <v>120</v>
      </c>
      <c r="B1182" s="1" t="s">
        <v>71</v>
      </c>
      <c r="C1182" s="1">
        <v>2013</v>
      </c>
      <c r="D1182" s="1" t="s">
        <v>72</v>
      </c>
      <c r="E1182" s="2">
        <v>41496</v>
      </c>
      <c r="F1182" s="1">
        <v>100</v>
      </c>
      <c r="G1182" s="1" t="s">
        <v>78</v>
      </c>
      <c r="H1182" s="1" t="s">
        <v>74</v>
      </c>
      <c r="I1182" s="5" t="s">
        <v>119</v>
      </c>
      <c r="J1182" s="5" t="s">
        <v>81</v>
      </c>
      <c r="AL1182" s="1">
        <v>6</v>
      </c>
      <c r="AW1182" s="8">
        <v>94</v>
      </c>
      <c r="BH1182" s="8" t="s">
        <v>75</v>
      </c>
      <c r="BI1182" s="7" t="s">
        <v>75</v>
      </c>
      <c r="BJ1182" s="7" t="s">
        <v>75</v>
      </c>
      <c r="BK1182" s="1" t="s">
        <v>75</v>
      </c>
      <c r="BL1182" s="1" t="s">
        <v>75</v>
      </c>
      <c r="BM1182" s="1" t="s">
        <v>75</v>
      </c>
      <c r="BN1182" s="1" t="s">
        <v>75</v>
      </c>
      <c r="BO1182" s="1" t="s">
        <v>75</v>
      </c>
      <c r="BP1182" s="1" t="s">
        <v>75</v>
      </c>
      <c r="BQ1182" s="1" t="s">
        <v>75</v>
      </c>
      <c r="BR1182" s="1" t="s">
        <v>75</v>
      </c>
      <c r="BS1182" s="1" t="s">
        <v>75</v>
      </c>
      <c r="BT1182" s="1" t="s">
        <v>75</v>
      </c>
      <c r="BU1182" s="1" t="s">
        <v>75</v>
      </c>
      <c r="BV1182" s="1" t="s">
        <v>75</v>
      </c>
      <c r="BW1182" s="1" t="s">
        <v>75</v>
      </c>
      <c r="BX1182" s="1" t="s">
        <v>75</v>
      </c>
      <c r="BY1182" s="1" t="s">
        <v>75</v>
      </c>
      <c r="BZ1182" s="1" t="s">
        <v>75</v>
      </c>
      <c r="CA1182" s="1" t="s">
        <v>75</v>
      </c>
      <c r="CB1182" s="1" t="s">
        <v>75</v>
      </c>
      <c r="CC1182" s="1" t="s">
        <v>75</v>
      </c>
      <c r="CD1182" s="1" t="s">
        <v>75</v>
      </c>
      <c r="CE1182" s="1" t="s">
        <v>75</v>
      </c>
      <c r="CF1182" s="1" t="s">
        <v>75</v>
      </c>
      <c r="CG1182" s="1" t="s">
        <v>75</v>
      </c>
      <c r="CH1182" s="1" t="s">
        <v>75</v>
      </c>
    </row>
    <row r="1183" spans="1:86" x14ac:dyDescent="0.5">
      <c r="A1183" s="5" t="s">
        <v>123</v>
      </c>
      <c r="B1183" s="1" t="s">
        <v>71</v>
      </c>
      <c r="C1183" s="1">
        <v>2013</v>
      </c>
      <c r="D1183" s="1" t="s">
        <v>72</v>
      </c>
      <c r="E1183" s="2">
        <v>41492</v>
      </c>
      <c r="F1183" s="1">
        <v>100</v>
      </c>
      <c r="G1183" s="1" t="s">
        <v>73</v>
      </c>
      <c r="H1183" s="1" t="s">
        <v>74</v>
      </c>
      <c r="I1183" s="5" t="s">
        <v>122</v>
      </c>
      <c r="J1183" s="5" t="s">
        <v>82</v>
      </c>
      <c r="AL1183" s="1">
        <v>6</v>
      </c>
      <c r="AW1183" s="8">
        <v>90</v>
      </c>
      <c r="BH1183" s="8" t="s">
        <v>75</v>
      </c>
      <c r="BI1183" s="7" t="s">
        <v>75</v>
      </c>
      <c r="BJ1183" s="7" t="s">
        <v>75</v>
      </c>
      <c r="BK1183" s="1" t="s">
        <v>75</v>
      </c>
      <c r="BL1183" s="1" t="s">
        <v>75</v>
      </c>
      <c r="BM1183" s="1" t="s">
        <v>75</v>
      </c>
      <c r="BN1183" s="1" t="s">
        <v>75</v>
      </c>
      <c r="BO1183" s="1" t="s">
        <v>75</v>
      </c>
      <c r="BP1183" s="1" t="s">
        <v>75</v>
      </c>
      <c r="BQ1183" s="1" t="s">
        <v>75</v>
      </c>
      <c r="BR1183" s="1" t="s">
        <v>75</v>
      </c>
      <c r="BS1183" s="1" t="s">
        <v>75</v>
      </c>
      <c r="BT1183" s="1" t="s">
        <v>75</v>
      </c>
      <c r="BU1183" s="1" t="s">
        <v>75</v>
      </c>
      <c r="BV1183" s="1" t="s">
        <v>75</v>
      </c>
      <c r="BW1183" s="1" t="s">
        <v>75</v>
      </c>
      <c r="BX1183" s="1" t="s">
        <v>75</v>
      </c>
      <c r="BY1183" s="1" t="s">
        <v>75</v>
      </c>
      <c r="BZ1183" s="1" t="s">
        <v>75</v>
      </c>
      <c r="CA1183" s="1" t="s">
        <v>75</v>
      </c>
      <c r="CB1183" s="1" t="s">
        <v>75</v>
      </c>
      <c r="CC1183" s="1" t="s">
        <v>75</v>
      </c>
      <c r="CD1183" s="1" t="s">
        <v>75</v>
      </c>
      <c r="CE1183" s="1" t="s">
        <v>75</v>
      </c>
      <c r="CF1183" s="1" t="s">
        <v>75</v>
      </c>
      <c r="CG1183" s="1" t="s">
        <v>75</v>
      </c>
      <c r="CH1183" s="1" t="s">
        <v>75</v>
      </c>
    </row>
    <row r="1184" spans="1:86" x14ac:dyDescent="0.5">
      <c r="A1184" s="5" t="s">
        <v>125</v>
      </c>
      <c r="B1184" s="1" t="s">
        <v>71</v>
      </c>
      <c r="C1184" s="1">
        <v>2013</v>
      </c>
      <c r="D1184" s="1" t="s">
        <v>72</v>
      </c>
      <c r="E1184" s="2">
        <v>41502</v>
      </c>
      <c r="F1184" s="1">
        <v>100</v>
      </c>
      <c r="G1184" s="1" t="s">
        <v>73</v>
      </c>
      <c r="H1184" s="1" t="s">
        <v>74</v>
      </c>
      <c r="I1184" s="5" t="s">
        <v>87</v>
      </c>
      <c r="J1184" s="5" t="s">
        <v>81</v>
      </c>
      <c r="AL1184" s="1">
        <v>6</v>
      </c>
      <c r="AW1184" s="8">
        <v>100</v>
      </c>
      <c r="BH1184" s="8">
        <v>1</v>
      </c>
      <c r="BI1184" s="7" t="s">
        <v>75</v>
      </c>
      <c r="BJ1184" s="7" t="s">
        <v>75</v>
      </c>
      <c r="BK1184" s="1" t="s">
        <v>75</v>
      </c>
      <c r="BL1184" s="1" t="s">
        <v>75</v>
      </c>
      <c r="BM1184" s="1" t="s">
        <v>75</v>
      </c>
      <c r="BN1184" s="1" t="s">
        <v>75</v>
      </c>
      <c r="BO1184" s="1" t="s">
        <v>75</v>
      </c>
      <c r="BP1184" s="1" t="s">
        <v>75</v>
      </c>
      <c r="BQ1184" s="1" t="s">
        <v>75</v>
      </c>
      <c r="BR1184" s="1" t="s">
        <v>75</v>
      </c>
      <c r="BS1184" s="1" t="s">
        <v>75</v>
      </c>
      <c r="BT1184" s="1" t="s">
        <v>75</v>
      </c>
      <c r="BU1184" s="1" t="s">
        <v>75</v>
      </c>
      <c r="BV1184" s="1" t="s">
        <v>75</v>
      </c>
      <c r="BW1184" s="1" t="s">
        <v>75</v>
      </c>
      <c r="BX1184" s="1" t="s">
        <v>75</v>
      </c>
      <c r="BY1184" s="1" t="s">
        <v>75</v>
      </c>
      <c r="BZ1184" s="1" t="s">
        <v>75</v>
      </c>
      <c r="CA1184" s="1" t="s">
        <v>75</v>
      </c>
      <c r="CB1184" s="1" t="s">
        <v>75</v>
      </c>
      <c r="CC1184" s="1" t="s">
        <v>75</v>
      </c>
      <c r="CD1184" s="1" t="s">
        <v>75</v>
      </c>
      <c r="CE1184" s="1" t="s">
        <v>75</v>
      </c>
      <c r="CF1184" s="1" t="s">
        <v>75</v>
      </c>
      <c r="CG1184" s="1" t="s">
        <v>75</v>
      </c>
      <c r="CH1184" s="1" t="s">
        <v>75</v>
      </c>
    </row>
    <row r="1185" spans="1:86" x14ac:dyDescent="0.5">
      <c r="A1185" s="5" t="s">
        <v>127</v>
      </c>
      <c r="B1185" s="1" t="s">
        <v>71</v>
      </c>
      <c r="C1185" s="1">
        <v>2013</v>
      </c>
      <c r="D1185" s="1" t="s">
        <v>72</v>
      </c>
      <c r="E1185" s="2">
        <v>41503</v>
      </c>
      <c r="F1185" s="1">
        <v>100</v>
      </c>
      <c r="G1185" s="1" t="s">
        <v>78</v>
      </c>
      <c r="H1185" s="1" t="s">
        <v>74</v>
      </c>
      <c r="I1185" s="5" t="s">
        <v>88</v>
      </c>
      <c r="J1185" s="5" t="s">
        <v>81</v>
      </c>
      <c r="AL1185" s="1">
        <v>6</v>
      </c>
      <c r="AW1185" s="8">
        <v>101</v>
      </c>
      <c r="BH1185" s="8" t="s">
        <v>75</v>
      </c>
      <c r="BI1185" s="7" t="s">
        <v>75</v>
      </c>
      <c r="BJ1185" s="7" t="s">
        <v>75</v>
      </c>
      <c r="BK1185" s="1" t="s">
        <v>75</v>
      </c>
      <c r="BL1185" s="1" t="s">
        <v>75</v>
      </c>
      <c r="BM1185" s="1" t="s">
        <v>75</v>
      </c>
      <c r="BN1185" s="1" t="s">
        <v>75</v>
      </c>
      <c r="BO1185" s="1" t="s">
        <v>75</v>
      </c>
      <c r="BP1185" s="1" t="s">
        <v>75</v>
      </c>
      <c r="BQ1185" s="1" t="s">
        <v>75</v>
      </c>
      <c r="BR1185" s="1" t="s">
        <v>75</v>
      </c>
      <c r="BS1185" s="1" t="s">
        <v>75</v>
      </c>
      <c r="BT1185" s="1" t="s">
        <v>75</v>
      </c>
      <c r="BU1185" s="1" t="s">
        <v>75</v>
      </c>
      <c r="BV1185" s="1" t="s">
        <v>75</v>
      </c>
      <c r="BW1185" s="1" t="s">
        <v>75</v>
      </c>
      <c r="BX1185" s="1" t="s">
        <v>75</v>
      </c>
      <c r="BY1185" s="1" t="s">
        <v>75</v>
      </c>
      <c r="BZ1185" s="1" t="s">
        <v>75</v>
      </c>
      <c r="CA1185" s="1" t="s">
        <v>75</v>
      </c>
      <c r="CB1185" s="1" t="s">
        <v>75</v>
      </c>
      <c r="CC1185" s="1" t="s">
        <v>75</v>
      </c>
      <c r="CD1185" s="1" t="s">
        <v>75</v>
      </c>
      <c r="CE1185" s="1" t="s">
        <v>75</v>
      </c>
      <c r="CF1185" s="1" t="s">
        <v>75</v>
      </c>
      <c r="CG1185" s="1" t="s">
        <v>75</v>
      </c>
      <c r="CH1185" s="1" t="s">
        <v>75</v>
      </c>
    </row>
    <row r="1186" spans="1:86" x14ac:dyDescent="0.5">
      <c r="A1186" s="5" t="s">
        <v>131</v>
      </c>
      <c r="B1186" s="1" t="s">
        <v>71</v>
      </c>
      <c r="C1186" s="1">
        <v>2013</v>
      </c>
      <c r="D1186" s="1" t="s">
        <v>72</v>
      </c>
      <c r="E1186" s="2">
        <v>41495.333333333336</v>
      </c>
      <c r="F1186" s="1">
        <v>100</v>
      </c>
      <c r="G1186" s="1" t="s">
        <v>78</v>
      </c>
      <c r="H1186" s="1" t="s">
        <v>76</v>
      </c>
      <c r="I1186" s="5" t="s">
        <v>129</v>
      </c>
      <c r="J1186" s="5" t="s">
        <v>82</v>
      </c>
      <c r="AL1186" s="1">
        <v>6</v>
      </c>
      <c r="AW1186" s="8">
        <v>93.333333333333329</v>
      </c>
      <c r="BH1186" s="8">
        <v>0.66666670640309544</v>
      </c>
      <c r="BI1186" s="7" t="s">
        <v>75</v>
      </c>
      <c r="BJ1186" s="7" t="s">
        <v>75</v>
      </c>
      <c r="BK1186" s="1" t="s">
        <v>75</v>
      </c>
      <c r="BL1186" s="1" t="s">
        <v>75</v>
      </c>
      <c r="BM1186" s="1" t="s">
        <v>75</v>
      </c>
      <c r="BN1186" s="1" t="s">
        <v>75</v>
      </c>
      <c r="BO1186" s="1" t="s">
        <v>75</v>
      </c>
      <c r="BP1186" s="1" t="s">
        <v>75</v>
      </c>
      <c r="BQ1186" s="1" t="s">
        <v>75</v>
      </c>
      <c r="BR1186" s="1" t="s">
        <v>75</v>
      </c>
      <c r="BS1186" s="1" t="s">
        <v>75</v>
      </c>
      <c r="BT1186" s="1" t="s">
        <v>75</v>
      </c>
      <c r="BU1186" s="1" t="s">
        <v>75</v>
      </c>
      <c r="BV1186" s="1" t="s">
        <v>75</v>
      </c>
      <c r="BW1186" s="1" t="s">
        <v>75</v>
      </c>
      <c r="BX1186" s="1" t="s">
        <v>75</v>
      </c>
      <c r="BY1186" s="1" t="s">
        <v>75</v>
      </c>
      <c r="BZ1186" s="1" t="s">
        <v>75</v>
      </c>
      <c r="CA1186" s="1" t="s">
        <v>75</v>
      </c>
      <c r="CB1186" s="1" t="s">
        <v>75</v>
      </c>
      <c r="CC1186" s="1" t="s">
        <v>75</v>
      </c>
      <c r="CD1186" s="1" t="s">
        <v>75</v>
      </c>
      <c r="CE1186" s="1" t="s">
        <v>75</v>
      </c>
      <c r="CF1186" s="1" t="s">
        <v>75</v>
      </c>
      <c r="CG1186" s="1" t="s">
        <v>75</v>
      </c>
      <c r="CH1186" s="1" t="s">
        <v>75</v>
      </c>
    </row>
    <row r="1187" spans="1:86" x14ac:dyDescent="0.5">
      <c r="A1187" s="5" t="s">
        <v>141</v>
      </c>
      <c r="B1187" s="1" t="s">
        <v>71</v>
      </c>
      <c r="C1187" s="1">
        <v>2013</v>
      </c>
      <c r="D1187" s="1" t="s">
        <v>72</v>
      </c>
      <c r="E1187" s="2">
        <v>41499.333333333336</v>
      </c>
      <c r="F1187" s="1">
        <v>100</v>
      </c>
      <c r="G1187" s="1" t="s">
        <v>73</v>
      </c>
      <c r="H1187" s="1" t="s">
        <v>76</v>
      </c>
      <c r="I1187" s="5" t="s">
        <v>140</v>
      </c>
      <c r="J1187" s="5" t="s">
        <v>82</v>
      </c>
      <c r="AL1187" s="1">
        <v>6</v>
      </c>
      <c r="AW1187" s="8">
        <v>97.333333333333329</v>
      </c>
      <c r="BH1187" s="8">
        <v>0.33333341280618362</v>
      </c>
      <c r="BI1187" s="7" t="s">
        <v>75</v>
      </c>
      <c r="BJ1187" s="7" t="s">
        <v>75</v>
      </c>
      <c r="BK1187" s="1" t="s">
        <v>75</v>
      </c>
      <c r="BL1187" s="1" t="s">
        <v>75</v>
      </c>
      <c r="BM1187" s="1" t="s">
        <v>75</v>
      </c>
      <c r="BN1187" s="1" t="s">
        <v>75</v>
      </c>
      <c r="BO1187" s="1" t="s">
        <v>75</v>
      </c>
      <c r="BP1187" s="1" t="s">
        <v>75</v>
      </c>
      <c r="BQ1187" s="1" t="s">
        <v>75</v>
      </c>
      <c r="BR1187" s="1" t="s">
        <v>75</v>
      </c>
      <c r="BS1187" s="1" t="s">
        <v>75</v>
      </c>
      <c r="BT1187" s="1" t="s">
        <v>75</v>
      </c>
      <c r="BU1187" s="1" t="s">
        <v>75</v>
      </c>
      <c r="BV1187" s="1" t="s">
        <v>75</v>
      </c>
      <c r="BW1187" s="1" t="s">
        <v>75</v>
      </c>
      <c r="BX1187" s="1" t="s">
        <v>75</v>
      </c>
      <c r="BY1187" s="1" t="s">
        <v>75</v>
      </c>
      <c r="BZ1187" s="1" t="s">
        <v>75</v>
      </c>
      <c r="CA1187" s="1" t="s">
        <v>75</v>
      </c>
      <c r="CB1187" s="1" t="s">
        <v>75</v>
      </c>
      <c r="CC1187" s="1" t="s">
        <v>75</v>
      </c>
      <c r="CD1187" s="1" t="s">
        <v>75</v>
      </c>
      <c r="CE1187" s="1" t="s">
        <v>75</v>
      </c>
      <c r="CF1187" s="1" t="s">
        <v>75</v>
      </c>
      <c r="CG1187" s="1" t="s">
        <v>75</v>
      </c>
      <c r="CH1187" s="1" t="s">
        <v>75</v>
      </c>
    </row>
    <row r="1188" spans="1:86" x14ac:dyDescent="0.5">
      <c r="A1188" s="5" t="s">
        <v>145</v>
      </c>
      <c r="B1188" s="1" t="s">
        <v>71</v>
      </c>
      <c r="C1188" s="1">
        <v>2013</v>
      </c>
      <c r="D1188" s="1" t="s">
        <v>72</v>
      </c>
      <c r="E1188" s="2">
        <v>41506</v>
      </c>
      <c r="F1188" s="1">
        <v>100</v>
      </c>
      <c r="G1188" s="1" t="s">
        <v>6</v>
      </c>
      <c r="H1188" s="1" t="s">
        <v>76</v>
      </c>
      <c r="I1188" s="5" t="s">
        <v>143</v>
      </c>
      <c r="J1188" s="5" t="s">
        <v>81</v>
      </c>
      <c r="AL1188" s="1">
        <v>6</v>
      </c>
      <c r="AW1188" s="8">
        <v>104</v>
      </c>
      <c r="BH1188" s="8" t="s">
        <v>75</v>
      </c>
      <c r="BI1188" s="7" t="s">
        <v>75</v>
      </c>
      <c r="BJ1188" s="7" t="s">
        <v>75</v>
      </c>
      <c r="BK1188" s="1" t="s">
        <v>75</v>
      </c>
      <c r="BL1188" s="1" t="s">
        <v>75</v>
      </c>
      <c r="BM1188" s="1" t="s">
        <v>75</v>
      </c>
      <c r="BN1188" s="1" t="s">
        <v>75</v>
      </c>
      <c r="BO1188" s="1" t="s">
        <v>75</v>
      </c>
      <c r="BP1188" s="1" t="s">
        <v>75</v>
      </c>
      <c r="BQ1188" s="1" t="s">
        <v>75</v>
      </c>
      <c r="BR1188" s="1" t="s">
        <v>75</v>
      </c>
      <c r="BS1188" s="1" t="s">
        <v>75</v>
      </c>
      <c r="BT1188" s="1" t="s">
        <v>75</v>
      </c>
      <c r="BU1188" s="1" t="s">
        <v>75</v>
      </c>
      <c r="BV1188" s="1" t="s">
        <v>75</v>
      </c>
      <c r="BW1188" s="1" t="s">
        <v>75</v>
      </c>
      <c r="BX1188" s="1" t="s">
        <v>75</v>
      </c>
      <c r="BY1188" s="1" t="s">
        <v>75</v>
      </c>
      <c r="BZ1188" s="1" t="s">
        <v>75</v>
      </c>
      <c r="CA1188" s="1" t="s">
        <v>75</v>
      </c>
      <c r="CB1188" s="1" t="s">
        <v>75</v>
      </c>
      <c r="CC1188" s="1" t="s">
        <v>75</v>
      </c>
      <c r="CD1188" s="1" t="s">
        <v>75</v>
      </c>
      <c r="CE1188" s="1" t="s">
        <v>75</v>
      </c>
      <c r="CF1188" s="1" t="s">
        <v>75</v>
      </c>
      <c r="CG1188" s="1" t="s">
        <v>75</v>
      </c>
      <c r="CH1188" s="1" t="s">
        <v>75</v>
      </c>
    </row>
    <row r="1189" spans="1:86" x14ac:dyDescent="0.5">
      <c r="A1189" s="5" t="s">
        <v>135</v>
      </c>
      <c r="B1189" s="1" t="s">
        <v>71</v>
      </c>
      <c r="C1189" s="1">
        <v>2013</v>
      </c>
      <c r="D1189" s="1" t="s">
        <v>72</v>
      </c>
      <c r="E1189" s="2">
        <v>41496</v>
      </c>
      <c r="F1189" s="1">
        <v>100</v>
      </c>
      <c r="G1189" s="1" t="s">
        <v>78</v>
      </c>
      <c r="H1189" s="1" t="s">
        <v>76</v>
      </c>
      <c r="I1189" s="5" t="s">
        <v>134</v>
      </c>
      <c r="J1189" s="5" t="s">
        <v>81</v>
      </c>
      <c r="AL1189" s="1">
        <v>6</v>
      </c>
      <c r="AW1189" s="8">
        <v>94</v>
      </c>
      <c r="BH1189" s="8" t="s">
        <v>75</v>
      </c>
      <c r="BI1189" s="7" t="s">
        <v>75</v>
      </c>
      <c r="BJ1189" s="7" t="s">
        <v>75</v>
      </c>
      <c r="BK1189" s="1" t="s">
        <v>75</v>
      </c>
      <c r="BL1189" s="1" t="s">
        <v>75</v>
      </c>
      <c r="BM1189" s="1" t="s">
        <v>75</v>
      </c>
      <c r="BN1189" s="1" t="s">
        <v>75</v>
      </c>
      <c r="BO1189" s="1" t="s">
        <v>75</v>
      </c>
      <c r="BP1189" s="1" t="s">
        <v>75</v>
      </c>
      <c r="BQ1189" s="1" t="s">
        <v>75</v>
      </c>
      <c r="BR1189" s="1" t="s">
        <v>75</v>
      </c>
      <c r="BS1189" s="1" t="s">
        <v>75</v>
      </c>
      <c r="BT1189" s="1" t="s">
        <v>75</v>
      </c>
      <c r="BU1189" s="1" t="s">
        <v>75</v>
      </c>
      <c r="BV1189" s="1" t="s">
        <v>75</v>
      </c>
      <c r="BW1189" s="1" t="s">
        <v>75</v>
      </c>
      <c r="BX1189" s="1" t="s">
        <v>75</v>
      </c>
      <c r="BY1189" s="1" t="s">
        <v>75</v>
      </c>
      <c r="BZ1189" s="1" t="s">
        <v>75</v>
      </c>
      <c r="CA1189" s="1" t="s">
        <v>75</v>
      </c>
      <c r="CB1189" s="1" t="s">
        <v>75</v>
      </c>
      <c r="CC1189" s="1" t="s">
        <v>75</v>
      </c>
      <c r="CD1189" s="1" t="s">
        <v>75</v>
      </c>
      <c r="CE1189" s="1" t="s">
        <v>75</v>
      </c>
      <c r="CF1189" s="1" t="s">
        <v>75</v>
      </c>
      <c r="CG1189" s="1" t="s">
        <v>75</v>
      </c>
      <c r="CH1189" s="1" t="s">
        <v>75</v>
      </c>
    </row>
    <row r="1190" spans="1:86" x14ac:dyDescent="0.5">
      <c r="A1190" s="5" t="s">
        <v>138</v>
      </c>
      <c r="B1190" s="1" t="s">
        <v>71</v>
      </c>
      <c r="C1190" s="1">
        <v>2013</v>
      </c>
      <c r="D1190" s="1" t="s">
        <v>72</v>
      </c>
      <c r="E1190" s="2">
        <v>41498.666666666664</v>
      </c>
      <c r="F1190" s="1">
        <v>100</v>
      </c>
      <c r="G1190" s="1" t="s">
        <v>73</v>
      </c>
      <c r="H1190" s="1" t="s">
        <v>76</v>
      </c>
      <c r="I1190" s="5" t="s">
        <v>137</v>
      </c>
      <c r="J1190" s="5" t="s">
        <v>81</v>
      </c>
      <c r="AL1190" s="1">
        <v>6</v>
      </c>
      <c r="AW1190" s="8">
        <v>96.666666666666671</v>
      </c>
      <c r="BH1190" s="8">
        <v>0.33333341280618362</v>
      </c>
      <c r="BI1190" s="7" t="s">
        <v>75</v>
      </c>
      <c r="BJ1190" s="7" t="s">
        <v>75</v>
      </c>
      <c r="BK1190" s="1" t="s">
        <v>75</v>
      </c>
      <c r="BL1190" s="1" t="s">
        <v>75</v>
      </c>
      <c r="BM1190" s="1" t="s">
        <v>75</v>
      </c>
      <c r="BN1190" s="1" t="s">
        <v>75</v>
      </c>
      <c r="BO1190" s="1" t="s">
        <v>75</v>
      </c>
      <c r="BP1190" s="1" t="s">
        <v>75</v>
      </c>
      <c r="BQ1190" s="1" t="s">
        <v>75</v>
      </c>
      <c r="BR1190" s="1" t="s">
        <v>75</v>
      </c>
      <c r="BS1190" s="1" t="s">
        <v>75</v>
      </c>
      <c r="BT1190" s="1" t="s">
        <v>75</v>
      </c>
      <c r="BU1190" s="1" t="s">
        <v>75</v>
      </c>
      <c r="BV1190" s="1" t="s">
        <v>75</v>
      </c>
      <c r="BW1190" s="1" t="s">
        <v>75</v>
      </c>
      <c r="BX1190" s="1" t="s">
        <v>75</v>
      </c>
      <c r="BY1190" s="1" t="s">
        <v>75</v>
      </c>
      <c r="BZ1190" s="1" t="s">
        <v>75</v>
      </c>
      <c r="CA1190" s="1" t="s">
        <v>75</v>
      </c>
      <c r="CB1190" s="1" t="s">
        <v>75</v>
      </c>
      <c r="CC1190" s="1" t="s">
        <v>75</v>
      </c>
      <c r="CD1190" s="1" t="s">
        <v>75</v>
      </c>
      <c r="CE1190" s="1" t="s">
        <v>75</v>
      </c>
      <c r="CF1190" s="1" t="s">
        <v>75</v>
      </c>
      <c r="CG1190" s="1" t="s">
        <v>75</v>
      </c>
      <c r="CH1190" s="1" t="s">
        <v>75</v>
      </c>
    </row>
    <row r="1191" spans="1:86" x14ac:dyDescent="0.5">
      <c r="A1191" s="5" t="s">
        <v>149</v>
      </c>
      <c r="B1191" s="1" t="s">
        <v>71</v>
      </c>
      <c r="C1191" s="1">
        <v>2013</v>
      </c>
      <c r="D1191" s="1" t="s">
        <v>72</v>
      </c>
      <c r="E1191" s="2">
        <v>41499</v>
      </c>
      <c r="F1191" s="1">
        <v>100</v>
      </c>
      <c r="G1191" s="1" t="s">
        <v>73</v>
      </c>
      <c r="H1191" s="1" t="s">
        <v>76</v>
      </c>
      <c r="I1191" s="5" t="s">
        <v>148</v>
      </c>
      <c r="J1191" s="5" t="s">
        <v>81</v>
      </c>
      <c r="AL1191" s="1">
        <v>6</v>
      </c>
      <c r="AW1191" s="8">
        <v>97</v>
      </c>
      <c r="BH1191" s="8" t="s">
        <v>75</v>
      </c>
      <c r="BI1191" s="7" t="s">
        <v>75</v>
      </c>
      <c r="BJ1191" s="7" t="s">
        <v>75</v>
      </c>
      <c r="BK1191" s="1" t="s">
        <v>75</v>
      </c>
      <c r="BL1191" s="1" t="s">
        <v>75</v>
      </c>
      <c r="BM1191" s="1" t="s">
        <v>75</v>
      </c>
      <c r="BN1191" s="1" t="s">
        <v>75</v>
      </c>
      <c r="BO1191" s="1" t="s">
        <v>75</v>
      </c>
      <c r="BP1191" s="1" t="s">
        <v>75</v>
      </c>
      <c r="BQ1191" s="1" t="s">
        <v>75</v>
      </c>
      <c r="BR1191" s="1" t="s">
        <v>75</v>
      </c>
      <c r="BS1191" s="1" t="s">
        <v>75</v>
      </c>
      <c r="BT1191" s="1" t="s">
        <v>75</v>
      </c>
      <c r="BU1191" s="1" t="s">
        <v>75</v>
      </c>
      <c r="BV1191" s="1" t="s">
        <v>75</v>
      </c>
      <c r="BW1191" s="1" t="s">
        <v>75</v>
      </c>
      <c r="BX1191" s="1" t="s">
        <v>75</v>
      </c>
      <c r="BY1191" s="1" t="s">
        <v>75</v>
      </c>
      <c r="BZ1191" s="1" t="s">
        <v>75</v>
      </c>
      <c r="CA1191" s="1" t="s">
        <v>75</v>
      </c>
      <c r="CB1191" s="1" t="s">
        <v>75</v>
      </c>
      <c r="CC1191" s="1" t="s">
        <v>75</v>
      </c>
      <c r="CD1191" s="1" t="s">
        <v>75</v>
      </c>
      <c r="CE1191" s="1" t="s">
        <v>75</v>
      </c>
      <c r="CF1191" s="1" t="s">
        <v>75</v>
      </c>
      <c r="CG1191" s="1" t="s">
        <v>75</v>
      </c>
      <c r="CH1191" s="1" t="s">
        <v>75</v>
      </c>
    </row>
    <row r="1192" spans="1:86" x14ac:dyDescent="0.5">
      <c r="A1192" s="5" t="s">
        <v>152</v>
      </c>
      <c r="B1192" s="1" t="s">
        <v>71</v>
      </c>
      <c r="C1192" s="1">
        <v>2013</v>
      </c>
      <c r="D1192" s="1" t="s">
        <v>72</v>
      </c>
      <c r="E1192" s="2">
        <v>41499.666666666664</v>
      </c>
      <c r="F1192" s="1">
        <v>100</v>
      </c>
      <c r="G1192" s="1" t="s">
        <v>77</v>
      </c>
      <c r="H1192" s="1" t="s">
        <v>76</v>
      </c>
      <c r="I1192" s="5" t="s">
        <v>151</v>
      </c>
      <c r="J1192" s="5" t="s">
        <v>81</v>
      </c>
      <c r="AL1192" s="1">
        <v>6</v>
      </c>
      <c r="AW1192" s="8">
        <v>97.666666666666671</v>
      </c>
      <c r="BH1192" s="8">
        <v>0.33333341280618362</v>
      </c>
      <c r="BI1192" s="7" t="s">
        <v>75</v>
      </c>
      <c r="BJ1192" s="7" t="s">
        <v>75</v>
      </c>
      <c r="BK1192" s="1" t="s">
        <v>75</v>
      </c>
      <c r="BL1192" s="1" t="s">
        <v>75</v>
      </c>
      <c r="BM1192" s="1" t="s">
        <v>75</v>
      </c>
      <c r="BN1192" s="1" t="s">
        <v>75</v>
      </c>
      <c r="BO1192" s="1" t="s">
        <v>75</v>
      </c>
      <c r="BP1192" s="1" t="s">
        <v>75</v>
      </c>
      <c r="BQ1192" s="1" t="s">
        <v>75</v>
      </c>
      <c r="BR1192" s="1" t="s">
        <v>75</v>
      </c>
      <c r="BS1192" s="1" t="s">
        <v>75</v>
      </c>
      <c r="BT1192" s="1" t="s">
        <v>75</v>
      </c>
      <c r="BU1192" s="1" t="s">
        <v>75</v>
      </c>
      <c r="BV1192" s="1" t="s">
        <v>75</v>
      </c>
      <c r="BW1192" s="1" t="s">
        <v>75</v>
      </c>
      <c r="BX1192" s="1" t="s">
        <v>75</v>
      </c>
      <c r="BY1192" s="1" t="s">
        <v>75</v>
      </c>
      <c r="BZ1192" s="1" t="s">
        <v>75</v>
      </c>
      <c r="CA1192" s="1" t="s">
        <v>75</v>
      </c>
      <c r="CB1192" s="1" t="s">
        <v>75</v>
      </c>
      <c r="CC1192" s="1" t="s">
        <v>75</v>
      </c>
      <c r="CD1192" s="1" t="s">
        <v>75</v>
      </c>
      <c r="CE1192" s="1" t="s">
        <v>75</v>
      </c>
      <c r="CF1192" s="1" t="s">
        <v>75</v>
      </c>
      <c r="CG1192" s="1" t="s">
        <v>75</v>
      </c>
      <c r="CH1192" s="1" t="s">
        <v>75</v>
      </c>
    </row>
    <row r="1193" spans="1:86" x14ac:dyDescent="0.5">
      <c r="A1193" s="5" t="s">
        <v>155</v>
      </c>
      <c r="B1193" s="1" t="s">
        <v>71</v>
      </c>
      <c r="C1193" s="1">
        <v>2013</v>
      </c>
      <c r="D1193" s="1" t="s">
        <v>72</v>
      </c>
      <c r="E1193" s="2">
        <v>41498</v>
      </c>
      <c r="F1193" s="1">
        <v>100</v>
      </c>
      <c r="G1193" s="1" t="s">
        <v>77</v>
      </c>
      <c r="H1193" s="1" t="s">
        <v>74</v>
      </c>
      <c r="I1193" s="5" t="s">
        <v>154</v>
      </c>
      <c r="J1193" s="5" t="s">
        <v>82</v>
      </c>
      <c r="AL1193" s="1">
        <v>6</v>
      </c>
      <c r="AW1193" s="8">
        <v>95.333333333333329</v>
      </c>
      <c r="BH1193" s="8">
        <v>1.4529663327458822</v>
      </c>
      <c r="BI1193" s="7" t="s">
        <v>75</v>
      </c>
      <c r="BJ1193" s="7" t="s">
        <v>75</v>
      </c>
      <c r="BK1193" s="1" t="s">
        <v>75</v>
      </c>
      <c r="BL1193" s="1">
        <v>4.023533333333333</v>
      </c>
      <c r="BM1193" s="1">
        <v>3.4982000000000002</v>
      </c>
      <c r="BN1193" s="1">
        <v>2.1253333333333333</v>
      </c>
      <c r="BO1193" s="1" t="s">
        <v>75</v>
      </c>
      <c r="BP1193" s="1" t="s">
        <v>75</v>
      </c>
      <c r="BQ1193" s="1">
        <v>9.2538028324484873</v>
      </c>
      <c r="BR1193" s="1">
        <v>5.5900937067391299</v>
      </c>
      <c r="BS1193" s="1">
        <v>3.6637091257093588</v>
      </c>
      <c r="BT1193" s="1" t="s">
        <v>75</v>
      </c>
      <c r="BU1193" s="1" t="s">
        <v>75</v>
      </c>
      <c r="BV1193" s="1" t="s">
        <v>75</v>
      </c>
      <c r="BW1193" s="1" t="s">
        <v>75</v>
      </c>
      <c r="BX1193" s="1">
        <v>0.38829010345931603</v>
      </c>
      <c r="BY1193" s="1">
        <v>0.26241479252003586</v>
      </c>
      <c r="BZ1193" s="1">
        <v>9.4801904575337742E-2</v>
      </c>
      <c r="CA1193" s="1" t="s">
        <v>75</v>
      </c>
      <c r="CB1193" s="1" t="s">
        <v>75</v>
      </c>
      <c r="CC1193" s="1">
        <v>0.4069830303576108</v>
      </c>
      <c r="CD1193" s="1">
        <v>0.47886368863711232</v>
      </c>
      <c r="CE1193" s="1">
        <v>0.12301098025108401</v>
      </c>
      <c r="CF1193" s="1" t="s">
        <v>75</v>
      </c>
      <c r="CG1193" s="1" t="s">
        <v>75</v>
      </c>
      <c r="CH1193" s="1" t="s">
        <v>75</v>
      </c>
    </row>
    <row r="1194" spans="1:86" x14ac:dyDescent="0.5">
      <c r="A1194" s="5" t="s">
        <v>159</v>
      </c>
      <c r="B1194" s="1" t="s">
        <v>71</v>
      </c>
      <c r="C1194" s="1">
        <v>2013</v>
      </c>
      <c r="D1194" s="1" t="s">
        <v>72</v>
      </c>
      <c r="E1194" s="2">
        <v>41499</v>
      </c>
      <c r="F1194" s="1">
        <v>100</v>
      </c>
      <c r="G1194" s="1" t="s">
        <v>78</v>
      </c>
      <c r="H1194" s="1" t="s">
        <v>76</v>
      </c>
      <c r="I1194" s="5" t="s">
        <v>157</v>
      </c>
      <c r="J1194" s="5" t="s">
        <v>82</v>
      </c>
      <c r="AL1194" s="1">
        <v>6</v>
      </c>
      <c r="AW1194" s="8">
        <v>97</v>
      </c>
      <c r="BH1194" s="8" t="s">
        <v>75</v>
      </c>
      <c r="BI1194" s="7" t="s">
        <v>75</v>
      </c>
      <c r="BJ1194" s="7" t="s">
        <v>75</v>
      </c>
      <c r="BK1194" s="1" t="s">
        <v>75</v>
      </c>
      <c r="BL1194" s="1" t="s">
        <v>75</v>
      </c>
      <c r="BM1194" s="1" t="s">
        <v>75</v>
      </c>
      <c r="BN1194" s="1" t="s">
        <v>75</v>
      </c>
      <c r="BO1194" s="1" t="s">
        <v>75</v>
      </c>
      <c r="BP1194" s="1" t="s">
        <v>75</v>
      </c>
      <c r="BQ1194" s="1" t="s">
        <v>75</v>
      </c>
      <c r="BR1194" s="1" t="s">
        <v>75</v>
      </c>
      <c r="BS1194" s="1" t="s">
        <v>75</v>
      </c>
      <c r="BT1194" s="1" t="s">
        <v>75</v>
      </c>
      <c r="BU1194" s="1" t="s">
        <v>75</v>
      </c>
      <c r="BV1194" s="1" t="s">
        <v>75</v>
      </c>
      <c r="BW1194" s="1" t="s">
        <v>75</v>
      </c>
      <c r="BX1194" s="1" t="s">
        <v>75</v>
      </c>
      <c r="BY1194" s="1" t="s">
        <v>75</v>
      </c>
      <c r="BZ1194" s="1" t="s">
        <v>75</v>
      </c>
      <c r="CA1194" s="1" t="s">
        <v>75</v>
      </c>
      <c r="CB1194" s="1" t="s">
        <v>75</v>
      </c>
      <c r="CC1194" s="1" t="s">
        <v>75</v>
      </c>
      <c r="CD1194" s="1" t="s">
        <v>75</v>
      </c>
      <c r="CE1194" s="1" t="s">
        <v>75</v>
      </c>
      <c r="CF1194" s="1" t="s">
        <v>75</v>
      </c>
      <c r="CG1194" s="1" t="s">
        <v>75</v>
      </c>
      <c r="CH1194" s="1" t="s">
        <v>75</v>
      </c>
    </row>
    <row r="1195" spans="1:86" x14ac:dyDescent="0.5">
      <c r="A1195" s="5" t="s">
        <v>164</v>
      </c>
      <c r="B1195" s="1" t="s">
        <v>71</v>
      </c>
      <c r="C1195" s="1">
        <v>2013</v>
      </c>
      <c r="D1195" s="1" t="s">
        <v>72</v>
      </c>
      <c r="E1195" s="2">
        <v>41498.666666666664</v>
      </c>
      <c r="F1195" s="1">
        <v>100</v>
      </c>
      <c r="G1195" s="1" t="s">
        <v>77</v>
      </c>
      <c r="H1195" s="1" t="s">
        <v>76</v>
      </c>
      <c r="I1195" s="5" t="s">
        <v>162</v>
      </c>
      <c r="J1195" s="5" t="s">
        <v>82</v>
      </c>
      <c r="AL1195" s="1">
        <v>6</v>
      </c>
      <c r="AW1195" s="8">
        <v>96.666666666666671</v>
      </c>
      <c r="BH1195" s="8">
        <v>0.88191713372611391</v>
      </c>
      <c r="BI1195" s="7" t="s">
        <v>75</v>
      </c>
      <c r="BJ1195" s="7" t="s">
        <v>75</v>
      </c>
      <c r="BK1195" s="1" t="s">
        <v>75</v>
      </c>
      <c r="BL1195" s="1" t="s">
        <v>75</v>
      </c>
      <c r="BM1195" s="1" t="s">
        <v>75</v>
      </c>
      <c r="BN1195" s="1" t="s">
        <v>75</v>
      </c>
      <c r="BO1195" s="1" t="s">
        <v>75</v>
      </c>
      <c r="BP1195" s="1" t="s">
        <v>75</v>
      </c>
      <c r="BQ1195" s="1" t="s">
        <v>75</v>
      </c>
      <c r="BR1195" s="1" t="s">
        <v>75</v>
      </c>
      <c r="BS1195" s="1" t="s">
        <v>75</v>
      </c>
      <c r="BT1195" s="1" t="s">
        <v>75</v>
      </c>
      <c r="BU1195" s="1" t="s">
        <v>75</v>
      </c>
      <c r="BV1195" s="1" t="s">
        <v>75</v>
      </c>
      <c r="BW1195" s="1" t="s">
        <v>75</v>
      </c>
      <c r="BX1195" s="1" t="s">
        <v>75</v>
      </c>
      <c r="BY1195" s="1" t="s">
        <v>75</v>
      </c>
      <c r="BZ1195" s="1" t="s">
        <v>75</v>
      </c>
      <c r="CA1195" s="1" t="s">
        <v>75</v>
      </c>
      <c r="CB1195" s="1" t="s">
        <v>75</v>
      </c>
      <c r="CC1195" s="1" t="s">
        <v>75</v>
      </c>
      <c r="CD1195" s="1" t="s">
        <v>75</v>
      </c>
      <c r="CE1195" s="1" t="s">
        <v>75</v>
      </c>
      <c r="CF1195" s="1" t="s">
        <v>75</v>
      </c>
      <c r="CG1195" s="1" t="s">
        <v>75</v>
      </c>
      <c r="CH1195" s="1" t="s">
        <v>75</v>
      </c>
    </row>
    <row r="1196" spans="1:86" x14ac:dyDescent="0.5">
      <c r="A1196" s="5" t="s">
        <v>168</v>
      </c>
      <c r="B1196" s="1" t="s">
        <v>71</v>
      </c>
      <c r="C1196" s="1">
        <v>2013</v>
      </c>
      <c r="D1196" s="1" t="s">
        <v>72</v>
      </c>
      <c r="E1196" s="2">
        <v>41506</v>
      </c>
      <c r="F1196" s="1">
        <v>100</v>
      </c>
      <c r="G1196" s="1" t="s">
        <v>78</v>
      </c>
      <c r="H1196" s="1" t="s">
        <v>76</v>
      </c>
      <c r="I1196" s="5" t="s">
        <v>89</v>
      </c>
      <c r="J1196" s="5" t="s">
        <v>81</v>
      </c>
      <c r="AL1196" s="1">
        <v>6</v>
      </c>
      <c r="AW1196" s="8">
        <v>104</v>
      </c>
      <c r="BH1196" s="8" t="s">
        <v>75</v>
      </c>
      <c r="BI1196" s="7" t="s">
        <v>75</v>
      </c>
      <c r="BJ1196" s="7" t="s">
        <v>75</v>
      </c>
      <c r="BK1196" s="1" t="s">
        <v>75</v>
      </c>
      <c r="BL1196" s="1" t="s">
        <v>75</v>
      </c>
      <c r="BM1196" s="1" t="s">
        <v>75</v>
      </c>
      <c r="BN1196" s="1" t="s">
        <v>75</v>
      </c>
      <c r="BO1196" s="1" t="s">
        <v>75</v>
      </c>
      <c r="BP1196" s="1" t="s">
        <v>75</v>
      </c>
      <c r="BQ1196" s="1" t="s">
        <v>75</v>
      </c>
      <c r="BR1196" s="1" t="s">
        <v>75</v>
      </c>
      <c r="BS1196" s="1" t="s">
        <v>75</v>
      </c>
      <c r="BT1196" s="1" t="s">
        <v>75</v>
      </c>
      <c r="BU1196" s="1" t="s">
        <v>75</v>
      </c>
      <c r="BV1196" s="1" t="s">
        <v>75</v>
      </c>
      <c r="BW1196" s="1" t="s">
        <v>75</v>
      </c>
      <c r="BX1196" s="1" t="s">
        <v>75</v>
      </c>
      <c r="BY1196" s="1" t="s">
        <v>75</v>
      </c>
      <c r="BZ1196" s="1" t="s">
        <v>75</v>
      </c>
      <c r="CA1196" s="1" t="s">
        <v>75</v>
      </c>
      <c r="CB1196" s="1" t="s">
        <v>75</v>
      </c>
      <c r="CC1196" s="1" t="s">
        <v>75</v>
      </c>
      <c r="CD1196" s="1" t="s">
        <v>75</v>
      </c>
      <c r="CE1196" s="1" t="s">
        <v>75</v>
      </c>
      <c r="CF1196" s="1" t="s">
        <v>75</v>
      </c>
      <c r="CG1196" s="1" t="s">
        <v>75</v>
      </c>
      <c r="CH1196" s="1" t="s">
        <v>75</v>
      </c>
    </row>
    <row r="1197" spans="1:86" x14ac:dyDescent="0.5">
      <c r="A1197" s="5" t="s">
        <v>171</v>
      </c>
      <c r="B1197" s="1" t="s">
        <v>71</v>
      </c>
      <c r="C1197" s="1">
        <v>2013</v>
      </c>
      <c r="D1197" s="1" t="s">
        <v>72</v>
      </c>
      <c r="E1197" s="2">
        <v>41503</v>
      </c>
      <c r="F1197" s="1">
        <v>100</v>
      </c>
      <c r="G1197" s="1" t="s">
        <v>77</v>
      </c>
      <c r="H1197" s="1" t="s">
        <v>76</v>
      </c>
      <c r="I1197" s="5" t="s">
        <v>90</v>
      </c>
      <c r="J1197" s="5" t="s">
        <v>81</v>
      </c>
      <c r="AL1197" s="1">
        <v>6</v>
      </c>
      <c r="AW1197" s="8">
        <v>101</v>
      </c>
      <c r="BH1197" s="8">
        <v>1</v>
      </c>
      <c r="BI1197" s="7" t="s">
        <v>75</v>
      </c>
      <c r="BJ1197" s="7" t="s">
        <v>75</v>
      </c>
      <c r="BK1197" s="1" t="s">
        <v>75</v>
      </c>
      <c r="BL1197" s="1" t="s">
        <v>75</v>
      </c>
      <c r="BM1197" s="1" t="s">
        <v>75</v>
      </c>
      <c r="BN1197" s="1" t="s">
        <v>75</v>
      </c>
      <c r="BO1197" s="1" t="s">
        <v>75</v>
      </c>
      <c r="BP1197" s="1" t="s">
        <v>75</v>
      </c>
      <c r="BQ1197" s="1" t="s">
        <v>75</v>
      </c>
      <c r="BR1197" s="1" t="s">
        <v>75</v>
      </c>
      <c r="BS1197" s="1" t="s">
        <v>75</v>
      </c>
      <c r="BT1197" s="1" t="s">
        <v>75</v>
      </c>
      <c r="BU1197" s="1" t="s">
        <v>75</v>
      </c>
      <c r="BV1197" s="1" t="s">
        <v>75</v>
      </c>
      <c r="BW1197" s="1" t="s">
        <v>75</v>
      </c>
      <c r="BX1197" s="1" t="s">
        <v>75</v>
      </c>
      <c r="BY1197" s="1" t="s">
        <v>75</v>
      </c>
      <c r="BZ1197" s="1" t="s">
        <v>75</v>
      </c>
      <c r="CA1197" s="1" t="s">
        <v>75</v>
      </c>
      <c r="CB1197" s="1" t="s">
        <v>75</v>
      </c>
      <c r="CC1197" s="1" t="s">
        <v>75</v>
      </c>
      <c r="CD1197" s="1" t="s">
        <v>75</v>
      </c>
      <c r="CE1197" s="1" t="s">
        <v>75</v>
      </c>
      <c r="CF1197" s="1" t="s">
        <v>75</v>
      </c>
      <c r="CG1197" s="1" t="s">
        <v>75</v>
      </c>
      <c r="CH1197" s="1" t="s">
        <v>75</v>
      </c>
    </row>
    <row r="1198" spans="1:86" x14ac:dyDescent="0.5">
      <c r="A1198" s="5" t="str">
        <f t="shared" ref="A1198:A1239" si="10">"Kojonup2013CV"&amp;I1198&amp;"Fert"&amp;F1198&amp;"N"</f>
        <v>Kojonup2013CVATR_GemFert0N</v>
      </c>
      <c r="B1198" s="1" t="s">
        <v>79</v>
      </c>
      <c r="C1198" s="1">
        <v>2013</v>
      </c>
      <c r="D1198" s="1" t="s">
        <v>72</v>
      </c>
      <c r="E1198" s="2">
        <v>41495.666666666664</v>
      </c>
      <c r="F1198" s="1">
        <v>0</v>
      </c>
      <c r="G1198" s="1" t="s">
        <v>73</v>
      </c>
      <c r="H1198" s="1" t="s">
        <v>74</v>
      </c>
      <c r="I1198" s="5" t="s">
        <v>104</v>
      </c>
      <c r="J1198" s="5" t="s">
        <v>81</v>
      </c>
      <c r="AL1198" s="1">
        <v>6</v>
      </c>
      <c r="AW1198" s="8">
        <v>91.666666666666671</v>
      </c>
      <c r="BH1198" s="8">
        <v>0.66666670640309544</v>
      </c>
      <c r="BI1198" s="7" t="s">
        <v>75</v>
      </c>
      <c r="BJ1198" s="7" t="s">
        <v>75</v>
      </c>
      <c r="BK1198" s="1" t="s">
        <v>75</v>
      </c>
      <c r="BL1198" s="1" t="s">
        <v>75</v>
      </c>
      <c r="BM1198" s="1" t="s">
        <v>75</v>
      </c>
      <c r="BN1198" s="1" t="s">
        <v>75</v>
      </c>
      <c r="BO1198" s="1" t="s">
        <v>75</v>
      </c>
      <c r="BP1198" s="1" t="s">
        <v>75</v>
      </c>
      <c r="BQ1198" s="1" t="s">
        <v>75</v>
      </c>
      <c r="BR1198" s="1" t="s">
        <v>75</v>
      </c>
      <c r="BS1198" s="1" t="s">
        <v>75</v>
      </c>
      <c r="BT1198" s="1" t="s">
        <v>75</v>
      </c>
      <c r="BU1198" s="1" t="s">
        <v>75</v>
      </c>
      <c r="BV1198" s="1" t="s">
        <v>75</v>
      </c>
      <c r="BW1198" s="1" t="s">
        <v>75</v>
      </c>
      <c r="BX1198" s="1" t="s">
        <v>75</v>
      </c>
      <c r="BY1198" s="1" t="s">
        <v>75</v>
      </c>
      <c r="BZ1198" s="1" t="s">
        <v>75</v>
      </c>
      <c r="CA1198" s="1" t="s">
        <v>75</v>
      </c>
      <c r="CB1198" s="1" t="s">
        <v>75</v>
      </c>
      <c r="CC1198" s="1" t="s">
        <v>75</v>
      </c>
      <c r="CD1198" s="1" t="s">
        <v>75</v>
      </c>
      <c r="CE1198" s="1" t="s">
        <v>75</v>
      </c>
      <c r="CF1198" s="1" t="s">
        <v>75</v>
      </c>
      <c r="CG1198" s="1" t="s">
        <v>75</v>
      </c>
      <c r="CH1198" s="1" t="s">
        <v>75</v>
      </c>
    </row>
    <row r="1199" spans="1:86" x14ac:dyDescent="0.5">
      <c r="A1199" s="5" t="str">
        <f t="shared" si="10"/>
        <v>Kojonup2013CVATR_StingrayFert0N</v>
      </c>
      <c r="B1199" s="1" t="s">
        <v>79</v>
      </c>
      <c r="C1199" s="1">
        <v>2013</v>
      </c>
      <c r="D1199" s="1" t="s">
        <v>72</v>
      </c>
      <c r="E1199" s="2">
        <v>41484.333333333336</v>
      </c>
      <c r="F1199" s="1">
        <v>0</v>
      </c>
      <c r="G1199" s="1" t="s">
        <v>73</v>
      </c>
      <c r="H1199" s="1" t="s">
        <v>74</v>
      </c>
      <c r="I1199" s="5" t="s">
        <v>107</v>
      </c>
      <c r="J1199" s="5" t="s">
        <v>82</v>
      </c>
      <c r="AL1199" s="1">
        <v>6</v>
      </c>
      <c r="AW1199" s="8">
        <v>80.333333333333329</v>
      </c>
      <c r="BH1199" s="8">
        <v>0.33333341280618362</v>
      </c>
      <c r="BI1199" s="7" t="s">
        <v>75</v>
      </c>
      <c r="BJ1199" s="7" t="s">
        <v>75</v>
      </c>
      <c r="BK1199" s="1" t="s">
        <v>75</v>
      </c>
      <c r="BL1199" s="1" t="s">
        <v>75</v>
      </c>
      <c r="BM1199" s="1" t="s">
        <v>75</v>
      </c>
      <c r="BN1199" s="1" t="s">
        <v>75</v>
      </c>
      <c r="BO1199" s="1" t="s">
        <v>75</v>
      </c>
      <c r="BP1199" s="1" t="s">
        <v>75</v>
      </c>
      <c r="BQ1199" s="1" t="s">
        <v>75</v>
      </c>
      <c r="BR1199" s="1" t="s">
        <v>75</v>
      </c>
      <c r="BS1199" s="1" t="s">
        <v>75</v>
      </c>
      <c r="BT1199" s="1" t="s">
        <v>75</v>
      </c>
      <c r="BU1199" s="1" t="s">
        <v>75</v>
      </c>
      <c r="BV1199" s="1" t="s">
        <v>75</v>
      </c>
      <c r="BW1199" s="1" t="s">
        <v>75</v>
      </c>
      <c r="BX1199" s="1" t="s">
        <v>75</v>
      </c>
      <c r="BY1199" s="1" t="s">
        <v>75</v>
      </c>
      <c r="BZ1199" s="1" t="s">
        <v>75</v>
      </c>
      <c r="CA1199" s="1" t="s">
        <v>75</v>
      </c>
      <c r="CB1199" s="1" t="s">
        <v>75</v>
      </c>
      <c r="CC1199" s="1" t="s">
        <v>75</v>
      </c>
      <c r="CD1199" s="1" t="s">
        <v>75</v>
      </c>
      <c r="CE1199" s="1" t="s">
        <v>75</v>
      </c>
      <c r="CF1199" s="1" t="s">
        <v>75</v>
      </c>
      <c r="CG1199" s="1" t="s">
        <v>75</v>
      </c>
      <c r="CH1199" s="1" t="s">
        <v>75</v>
      </c>
    </row>
    <row r="1200" spans="1:86" x14ac:dyDescent="0.5">
      <c r="A1200" s="5" t="str">
        <f t="shared" si="10"/>
        <v>Kojonup2013CVAV_GarnetFert0N</v>
      </c>
      <c r="B1200" s="1" t="s">
        <v>79</v>
      </c>
      <c r="C1200" s="1">
        <v>2013</v>
      </c>
      <c r="D1200" s="1" t="s">
        <v>72</v>
      </c>
      <c r="E1200" s="2">
        <v>41496.333333333336</v>
      </c>
      <c r="F1200" s="1">
        <v>0</v>
      </c>
      <c r="G1200" s="1" t="s">
        <v>6</v>
      </c>
      <c r="H1200" s="1" t="s">
        <v>74</v>
      </c>
      <c r="I1200" s="5" t="s">
        <v>85</v>
      </c>
      <c r="J1200" s="5" t="s">
        <v>81</v>
      </c>
      <c r="AL1200" s="1">
        <v>6</v>
      </c>
      <c r="AW1200" s="8">
        <v>92.333333333333329</v>
      </c>
      <c r="BH1200" s="8">
        <v>0.66666670640309544</v>
      </c>
      <c r="BI1200" s="7" t="s">
        <v>75</v>
      </c>
      <c r="BJ1200" s="7" t="s">
        <v>75</v>
      </c>
      <c r="BK1200" s="1" t="s">
        <v>75</v>
      </c>
      <c r="BL1200" s="1" t="s">
        <v>75</v>
      </c>
      <c r="BM1200" s="1" t="s">
        <v>75</v>
      </c>
      <c r="BN1200" s="1" t="s">
        <v>75</v>
      </c>
      <c r="BO1200" s="1" t="s">
        <v>75</v>
      </c>
      <c r="BP1200" s="1" t="s">
        <v>75</v>
      </c>
      <c r="BQ1200" s="1" t="s">
        <v>75</v>
      </c>
      <c r="BR1200" s="1" t="s">
        <v>75</v>
      </c>
      <c r="BS1200" s="1" t="s">
        <v>75</v>
      </c>
      <c r="BT1200" s="1" t="s">
        <v>75</v>
      </c>
      <c r="BU1200" s="1" t="s">
        <v>75</v>
      </c>
      <c r="BV1200" s="1" t="s">
        <v>75</v>
      </c>
      <c r="BW1200" s="1" t="s">
        <v>75</v>
      </c>
      <c r="BX1200" s="1" t="s">
        <v>75</v>
      </c>
      <c r="BY1200" s="1" t="s">
        <v>75</v>
      </c>
      <c r="BZ1200" s="1" t="s">
        <v>75</v>
      </c>
      <c r="CA1200" s="1" t="s">
        <v>75</v>
      </c>
      <c r="CB1200" s="1" t="s">
        <v>75</v>
      </c>
      <c r="CC1200" s="1" t="s">
        <v>75</v>
      </c>
      <c r="CD1200" s="1" t="s">
        <v>75</v>
      </c>
      <c r="CE1200" s="1" t="s">
        <v>75</v>
      </c>
      <c r="CF1200" s="1" t="s">
        <v>75</v>
      </c>
      <c r="CG1200" s="1" t="s">
        <v>75</v>
      </c>
      <c r="CH1200" s="1" t="s">
        <v>75</v>
      </c>
    </row>
    <row r="1201" spans="1:86" x14ac:dyDescent="0.5">
      <c r="A1201" s="5" t="str">
        <f t="shared" si="10"/>
        <v>Kojonup2013CVAV_ZirconFert0N</v>
      </c>
      <c r="B1201" s="1" t="s">
        <v>79</v>
      </c>
      <c r="C1201" s="1">
        <v>2013</v>
      </c>
      <c r="D1201" s="1" t="s">
        <v>72</v>
      </c>
      <c r="E1201" s="2">
        <v>41495.333333333336</v>
      </c>
      <c r="F1201" s="1">
        <v>0</v>
      </c>
      <c r="G1201" s="1" t="s">
        <v>6</v>
      </c>
      <c r="H1201" s="1" t="s">
        <v>74</v>
      </c>
      <c r="I1201" s="5" t="s">
        <v>364</v>
      </c>
      <c r="J1201" s="5" t="s">
        <v>81</v>
      </c>
      <c r="AL1201" s="1">
        <v>6</v>
      </c>
      <c r="AW1201" s="8">
        <v>91.333333333333329</v>
      </c>
      <c r="BH1201" s="8">
        <v>0.33333341280618362</v>
      </c>
      <c r="BI1201" s="7" t="s">
        <v>75</v>
      </c>
      <c r="BJ1201" s="7" t="s">
        <v>75</v>
      </c>
      <c r="BK1201" s="1" t="s">
        <v>75</v>
      </c>
      <c r="BL1201" s="1" t="s">
        <v>75</v>
      </c>
      <c r="BM1201" s="1" t="s">
        <v>75</v>
      </c>
      <c r="BN1201" s="1" t="s">
        <v>75</v>
      </c>
      <c r="BO1201" s="1" t="s">
        <v>75</v>
      </c>
      <c r="BP1201" s="1" t="s">
        <v>75</v>
      </c>
      <c r="BQ1201" s="1" t="s">
        <v>75</v>
      </c>
      <c r="BR1201" s="1" t="s">
        <v>75</v>
      </c>
      <c r="BS1201" s="1" t="s">
        <v>75</v>
      </c>
      <c r="BT1201" s="1" t="s">
        <v>75</v>
      </c>
      <c r="BU1201" s="1" t="s">
        <v>75</v>
      </c>
      <c r="BV1201" s="1" t="s">
        <v>75</v>
      </c>
      <c r="BW1201" s="1" t="s">
        <v>75</v>
      </c>
      <c r="BX1201" s="1" t="s">
        <v>75</v>
      </c>
      <c r="BY1201" s="1" t="s">
        <v>75</v>
      </c>
      <c r="BZ1201" s="1" t="s">
        <v>75</v>
      </c>
      <c r="CA1201" s="1" t="s">
        <v>75</v>
      </c>
      <c r="CB1201" s="1" t="s">
        <v>75</v>
      </c>
      <c r="CC1201" s="1" t="s">
        <v>75</v>
      </c>
      <c r="CD1201" s="1" t="s">
        <v>75</v>
      </c>
      <c r="CE1201" s="1" t="s">
        <v>75</v>
      </c>
      <c r="CF1201" s="1" t="s">
        <v>75</v>
      </c>
      <c r="CG1201" s="1" t="s">
        <v>75</v>
      </c>
      <c r="CH1201" s="1" t="s">
        <v>75</v>
      </c>
    </row>
    <row r="1202" spans="1:86" x14ac:dyDescent="0.5">
      <c r="A1202" s="5" t="str">
        <f t="shared" si="10"/>
        <v>Kojonup2013CVCB_AtomicFert0N</v>
      </c>
      <c r="B1202" s="1" t="s">
        <v>79</v>
      </c>
      <c r="C1202" s="1">
        <v>2013</v>
      </c>
      <c r="D1202" s="1" t="s">
        <v>72</v>
      </c>
      <c r="E1202" s="2">
        <v>41495.666666666664</v>
      </c>
      <c r="F1202" s="1">
        <v>0</v>
      </c>
      <c r="G1202" s="1" t="s">
        <v>73</v>
      </c>
      <c r="H1202" s="1" t="s">
        <v>76</v>
      </c>
      <c r="I1202" s="5" t="s">
        <v>86</v>
      </c>
      <c r="J1202" s="5" t="s">
        <v>81</v>
      </c>
      <c r="AL1202" s="1">
        <v>6</v>
      </c>
      <c r="AW1202" s="8">
        <v>91.666666666666671</v>
      </c>
      <c r="BH1202" s="8">
        <v>0.66666670640309544</v>
      </c>
      <c r="BI1202" s="7" t="s">
        <v>75</v>
      </c>
      <c r="BJ1202" s="7" t="s">
        <v>75</v>
      </c>
      <c r="BK1202" s="1" t="s">
        <v>75</v>
      </c>
      <c r="BL1202" s="1" t="s">
        <v>75</v>
      </c>
      <c r="BM1202" s="1" t="s">
        <v>75</v>
      </c>
      <c r="BN1202" s="1" t="s">
        <v>75</v>
      </c>
      <c r="BO1202" s="1" t="s">
        <v>75</v>
      </c>
      <c r="BP1202" s="1" t="s">
        <v>75</v>
      </c>
      <c r="BQ1202" s="1" t="s">
        <v>75</v>
      </c>
      <c r="BR1202" s="1" t="s">
        <v>75</v>
      </c>
      <c r="BS1202" s="1" t="s">
        <v>75</v>
      </c>
      <c r="BT1202" s="1" t="s">
        <v>75</v>
      </c>
      <c r="BU1202" s="1" t="s">
        <v>75</v>
      </c>
      <c r="BV1202" s="1" t="s">
        <v>75</v>
      </c>
      <c r="BW1202" s="1" t="s">
        <v>75</v>
      </c>
      <c r="BX1202" s="1" t="s">
        <v>75</v>
      </c>
      <c r="BY1202" s="1" t="s">
        <v>75</v>
      </c>
      <c r="BZ1202" s="1" t="s">
        <v>75</v>
      </c>
      <c r="CA1202" s="1" t="s">
        <v>75</v>
      </c>
      <c r="CB1202" s="1" t="s">
        <v>75</v>
      </c>
      <c r="CC1202" s="1" t="s">
        <v>75</v>
      </c>
      <c r="CD1202" s="1" t="s">
        <v>75</v>
      </c>
      <c r="CE1202" s="1" t="s">
        <v>75</v>
      </c>
      <c r="CF1202" s="1" t="s">
        <v>75</v>
      </c>
      <c r="CG1202" s="1" t="s">
        <v>75</v>
      </c>
      <c r="CH1202" s="1" t="s">
        <v>75</v>
      </c>
    </row>
    <row r="1203" spans="1:86" x14ac:dyDescent="0.5">
      <c r="A1203" s="5" t="str">
        <f t="shared" si="10"/>
        <v>Kojonup2013CVCB_Status_RRFert0N</v>
      </c>
      <c r="B1203" s="1" t="s">
        <v>79</v>
      </c>
      <c r="C1203" s="1">
        <v>2013</v>
      </c>
      <c r="D1203" s="1" t="s">
        <v>72</v>
      </c>
      <c r="E1203" s="2">
        <v>41495.333333333336</v>
      </c>
      <c r="F1203" s="1">
        <v>0</v>
      </c>
      <c r="G1203" s="1" t="s">
        <v>78</v>
      </c>
      <c r="H1203" s="1" t="s">
        <v>74</v>
      </c>
      <c r="I1203" s="5" t="s">
        <v>119</v>
      </c>
      <c r="J1203" s="5" t="s">
        <v>81</v>
      </c>
      <c r="AL1203" s="1">
        <v>6</v>
      </c>
      <c r="AW1203" s="8">
        <v>91.333333333333329</v>
      </c>
      <c r="BH1203" s="8">
        <v>0.33333341280618362</v>
      </c>
      <c r="BI1203" s="7" t="s">
        <v>75</v>
      </c>
      <c r="BJ1203" s="7" t="s">
        <v>75</v>
      </c>
      <c r="BK1203" s="1" t="s">
        <v>75</v>
      </c>
      <c r="BL1203" s="1" t="s">
        <v>75</v>
      </c>
      <c r="BM1203" s="1" t="s">
        <v>75</v>
      </c>
      <c r="BN1203" s="1" t="s">
        <v>75</v>
      </c>
      <c r="BO1203" s="1" t="s">
        <v>75</v>
      </c>
      <c r="BP1203" s="1" t="s">
        <v>75</v>
      </c>
      <c r="BQ1203" s="1" t="s">
        <v>75</v>
      </c>
      <c r="BR1203" s="1" t="s">
        <v>75</v>
      </c>
      <c r="BS1203" s="1" t="s">
        <v>75</v>
      </c>
      <c r="BT1203" s="1" t="s">
        <v>75</v>
      </c>
      <c r="BU1203" s="1" t="s">
        <v>75</v>
      </c>
      <c r="BV1203" s="1" t="s">
        <v>75</v>
      </c>
      <c r="BW1203" s="1" t="s">
        <v>75</v>
      </c>
      <c r="BX1203" s="1" t="s">
        <v>75</v>
      </c>
      <c r="BY1203" s="1" t="s">
        <v>75</v>
      </c>
      <c r="BZ1203" s="1" t="s">
        <v>75</v>
      </c>
      <c r="CA1203" s="1" t="s">
        <v>75</v>
      </c>
      <c r="CB1203" s="1" t="s">
        <v>75</v>
      </c>
      <c r="CC1203" s="1" t="s">
        <v>75</v>
      </c>
      <c r="CD1203" s="1" t="s">
        <v>75</v>
      </c>
      <c r="CE1203" s="1" t="s">
        <v>75</v>
      </c>
      <c r="CF1203" s="1" t="s">
        <v>75</v>
      </c>
      <c r="CG1203" s="1" t="s">
        <v>75</v>
      </c>
      <c r="CH1203" s="1" t="s">
        <v>75</v>
      </c>
    </row>
    <row r="1204" spans="1:86" x14ac:dyDescent="0.5">
      <c r="A1204" s="5" t="str">
        <f t="shared" si="10"/>
        <v>Kojonup2013CVCB_TelferFert0N</v>
      </c>
      <c r="B1204" s="1" t="s">
        <v>79</v>
      </c>
      <c r="C1204" s="1">
        <v>2013</v>
      </c>
      <c r="D1204" s="1" t="s">
        <v>72</v>
      </c>
      <c r="E1204" s="2">
        <v>41482.333333333336</v>
      </c>
      <c r="F1204" s="1">
        <v>0</v>
      </c>
      <c r="G1204" s="1" t="s">
        <v>73</v>
      </c>
      <c r="H1204" s="1" t="s">
        <v>74</v>
      </c>
      <c r="I1204" s="5" t="s">
        <v>122</v>
      </c>
      <c r="J1204" s="5" t="s">
        <v>82</v>
      </c>
      <c r="AL1204" s="1">
        <v>6</v>
      </c>
      <c r="AW1204" s="8">
        <v>78.333333333333329</v>
      </c>
      <c r="BH1204" s="8">
        <v>1.2018504471964684</v>
      </c>
      <c r="BI1204" s="7" t="s">
        <v>75</v>
      </c>
      <c r="BJ1204" s="7" t="s">
        <v>75</v>
      </c>
      <c r="BK1204" s="1" t="s">
        <v>75</v>
      </c>
      <c r="BL1204" s="1" t="s">
        <v>75</v>
      </c>
      <c r="BM1204" s="1" t="s">
        <v>75</v>
      </c>
      <c r="BN1204" s="1" t="s">
        <v>75</v>
      </c>
      <c r="BO1204" s="1" t="s">
        <v>75</v>
      </c>
      <c r="BP1204" s="1" t="s">
        <v>75</v>
      </c>
      <c r="BQ1204" s="1" t="s">
        <v>75</v>
      </c>
      <c r="BR1204" s="1" t="s">
        <v>75</v>
      </c>
      <c r="BS1204" s="1" t="s">
        <v>75</v>
      </c>
      <c r="BT1204" s="1" t="s">
        <v>75</v>
      </c>
      <c r="BU1204" s="1" t="s">
        <v>75</v>
      </c>
      <c r="BV1204" s="1" t="s">
        <v>75</v>
      </c>
      <c r="BW1204" s="1" t="s">
        <v>75</v>
      </c>
      <c r="BX1204" s="1" t="s">
        <v>75</v>
      </c>
      <c r="BY1204" s="1" t="s">
        <v>75</v>
      </c>
      <c r="BZ1204" s="1" t="s">
        <v>75</v>
      </c>
      <c r="CA1204" s="1" t="s">
        <v>75</v>
      </c>
      <c r="CB1204" s="1" t="s">
        <v>75</v>
      </c>
      <c r="CC1204" s="1" t="s">
        <v>75</v>
      </c>
      <c r="CD1204" s="1" t="s">
        <v>75</v>
      </c>
      <c r="CE1204" s="1" t="s">
        <v>75</v>
      </c>
      <c r="CF1204" s="1" t="s">
        <v>75</v>
      </c>
      <c r="CG1204" s="1" t="s">
        <v>75</v>
      </c>
      <c r="CH1204" s="1" t="s">
        <v>75</v>
      </c>
    </row>
    <row r="1205" spans="1:86" x14ac:dyDescent="0.5">
      <c r="A1205" s="5" t="str">
        <f t="shared" si="10"/>
        <v>Kojonup2013CVCrusher_TTFert0N</v>
      </c>
      <c r="B1205" s="1" t="s">
        <v>79</v>
      </c>
      <c r="C1205" s="1">
        <v>2013</v>
      </c>
      <c r="D1205" s="1" t="s">
        <v>72</v>
      </c>
      <c r="E1205" s="2">
        <v>41500</v>
      </c>
      <c r="F1205" s="1">
        <v>0</v>
      </c>
      <c r="G1205" s="1" t="s">
        <v>73</v>
      </c>
      <c r="H1205" s="1" t="s">
        <v>74</v>
      </c>
      <c r="I1205" s="5" t="s">
        <v>87</v>
      </c>
      <c r="J1205" s="5" t="s">
        <v>81</v>
      </c>
      <c r="AL1205" s="1">
        <v>6</v>
      </c>
      <c r="AW1205" s="8">
        <v>96</v>
      </c>
      <c r="BH1205" s="8" t="s">
        <v>75</v>
      </c>
      <c r="BI1205" s="7" t="s">
        <v>75</v>
      </c>
      <c r="BJ1205" s="7" t="s">
        <v>75</v>
      </c>
      <c r="BK1205" s="1" t="s">
        <v>75</v>
      </c>
      <c r="BL1205" s="1" t="s">
        <v>75</v>
      </c>
      <c r="BM1205" s="1" t="s">
        <v>75</v>
      </c>
      <c r="BN1205" s="1" t="s">
        <v>75</v>
      </c>
      <c r="BO1205" s="1" t="s">
        <v>75</v>
      </c>
      <c r="BP1205" s="1" t="s">
        <v>75</v>
      </c>
      <c r="BQ1205" s="1" t="s">
        <v>75</v>
      </c>
      <c r="BR1205" s="1" t="s">
        <v>75</v>
      </c>
      <c r="BS1205" s="1" t="s">
        <v>75</v>
      </c>
      <c r="BT1205" s="1" t="s">
        <v>75</v>
      </c>
      <c r="BU1205" s="1" t="s">
        <v>75</v>
      </c>
      <c r="BV1205" s="1" t="s">
        <v>75</v>
      </c>
      <c r="BW1205" s="1" t="s">
        <v>75</v>
      </c>
      <c r="BX1205" s="1" t="s">
        <v>75</v>
      </c>
      <c r="BY1205" s="1" t="s">
        <v>75</v>
      </c>
      <c r="BZ1205" s="1" t="s">
        <v>75</v>
      </c>
      <c r="CA1205" s="1" t="s">
        <v>75</v>
      </c>
      <c r="CB1205" s="1" t="s">
        <v>75</v>
      </c>
      <c r="CC1205" s="1" t="s">
        <v>75</v>
      </c>
      <c r="CD1205" s="1" t="s">
        <v>75</v>
      </c>
      <c r="CE1205" s="1" t="s">
        <v>75</v>
      </c>
      <c r="CF1205" s="1" t="s">
        <v>75</v>
      </c>
      <c r="CG1205" s="1" t="s">
        <v>75</v>
      </c>
      <c r="CH1205" s="1" t="s">
        <v>75</v>
      </c>
    </row>
    <row r="1206" spans="1:86" x14ac:dyDescent="0.5">
      <c r="A1206" s="5" t="str">
        <f t="shared" si="10"/>
        <v>Kojonup2013CVGT_CobraFert0N</v>
      </c>
      <c r="B1206" s="1" t="s">
        <v>79</v>
      </c>
      <c r="C1206" s="1">
        <v>2013</v>
      </c>
      <c r="D1206" s="1" t="s">
        <v>72</v>
      </c>
      <c r="E1206" s="2">
        <v>41492.666666666664</v>
      </c>
      <c r="F1206" s="1">
        <v>0</v>
      </c>
      <c r="G1206" s="1" t="s">
        <v>78</v>
      </c>
      <c r="H1206" s="1" t="s">
        <v>74</v>
      </c>
      <c r="I1206" s="5" t="s">
        <v>88</v>
      </c>
      <c r="J1206" s="5" t="s">
        <v>81</v>
      </c>
      <c r="AL1206" s="1">
        <v>6</v>
      </c>
      <c r="AW1206" s="8">
        <v>88.666666666666671</v>
      </c>
      <c r="BH1206" s="8">
        <v>0.88191713372611391</v>
      </c>
      <c r="BI1206" s="7" t="s">
        <v>75</v>
      </c>
      <c r="BJ1206" s="7" t="s">
        <v>75</v>
      </c>
      <c r="BK1206" s="1" t="s">
        <v>75</v>
      </c>
      <c r="BL1206" s="1" t="s">
        <v>75</v>
      </c>
      <c r="BM1206" s="1" t="s">
        <v>75</v>
      </c>
      <c r="BN1206" s="1" t="s">
        <v>75</v>
      </c>
      <c r="BO1206" s="1" t="s">
        <v>75</v>
      </c>
      <c r="BP1206" s="1" t="s">
        <v>75</v>
      </c>
      <c r="BQ1206" s="1" t="s">
        <v>75</v>
      </c>
      <c r="BR1206" s="1" t="s">
        <v>75</v>
      </c>
      <c r="BS1206" s="1" t="s">
        <v>75</v>
      </c>
      <c r="BT1206" s="1" t="s">
        <v>75</v>
      </c>
      <c r="BU1206" s="1" t="s">
        <v>75</v>
      </c>
      <c r="BV1206" s="1" t="s">
        <v>75</v>
      </c>
      <c r="BW1206" s="1" t="s">
        <v>75</v>
      </c>
      <c r="BX1206" s="1" t="s">
        <v>75</v>
      </c>
      <c r="BY1206" s="1" t="s">
        <v>75</v>
      </c>
      <c r="BZ1206" s="1" t="s">
        <v>75</v>
      </c>
      <c r="CA1206" s="1" t="s">
        <v>75</v>
      </c>
      <c r="CB1206" s="1" t="s">
        <v>75</v>
      </c>
      <c r="CC1206" s="1" t="s">
        <v>75</v>
      </c>
      <c r="CD1206" s="1" t="s">
        <v>75</v>
      </c>
      <c r="CE1206" s="1" t="s">
        <v>75</v>
      </c>
      <c r="CF1206" s="1" t="s">
        <v>75</v>
      </c>
      <c r="CG1206" s="1" t="s">
        <v>75</v>
      </c>
      <c r="CH1206" s="1" t="s">
        <v>75</v>
      </c>
    </row>
    <row r="1207" spans="1:86" x14ac:dyDescent="0.5">
      <c r="A1207" s="5" t="str">
        <f t="shared" si="10"/>
        <v>Kojonup2013CVHyola404_RRFert0N</v>
      </c>
      <c r="B1207" s="1" t="s">
        <v>79</v>
      </c>
      <c r="C1207" s="1">
        <v>2013</v>
      </c>
      <c r="D1207" s="1" t="s">
        <v>72</v>
      </c>
      <c r="E1207" s="2">
        <v>41493.666666666664</v>
      </c>
      <c r="F1207" s="1">
        <v>0</v>
      </c>
      <c r="G1207" s="1" t="s">
        <v>78</v>
      </c>
      <c r="H1207" s="1" t="s">
        <v>76</v>
      </c>
      <c r="I1207" s="5" t="s">
        <v>129</v>
      </c>
      <c r="J1207" s="5" t="s">
        <v>82</v>
      </c>
      <c r="AL1207" s="1">
        <v>6</v>
      </c>
      <c r="AW1207" s="8">
        <v>89.666666666666671</v>
      </c>
      <c r="BH1207" s="8">
        <v>1.3333333532015481</v>
      </c>
      <c r="BI1207" s="7" t="s">
        <v>75</v>
      </c>
      <c r="BJ1207" s="7" t="s">
        <v>75</v>
      </c>
      <c r="BK1207" s="1" t="s">
        <v>75</v>
      </c>
      <c r="BL1207" s="1" t="s">
        <v>75</v>
      </c>
      <c r="BM1207" s="1" t="s">
        <v>75</v>
      </c>
      <c r="BN1207" s="1" t="s">
        <v>75</v>
      </c>
      <c r="BO1207" s="1" t="s">
        <v>75</v>
      </c>
      <c r="BP1207" s="1" t="s">
        <v>75</v>
      </c>
      <c r="BQ1207" s="1" t="s">
        <v>75</v>
      </c>
      <c r="BR1207" s="1" t="s">
        <v>75</v>
      </c>
      <c r="BS1207" s="1" t="s">
        <v>75</v>
      </c>
      <c r="BT1207" s="1" t="s">
        <v>75</v>
      </c>
      <c r="BU1207" s="1" t="s">
        <v>75</v>
      </c>
      <c r="BV1207" s="1" t="s">
        <v>75</v>
      </c>
      <c r="BW1207" s="1" t="s">
        <v>75</v>
      </c>
      <c r="BX1207" s="1" t="s">
        <v>75</v>
      </c>
      <c r="BY1207" s="1" t="s">
        <v>75</v>
      </c>
      <c r="BZ1207" s="1" t="s">
        <v>75</v>
      </c>
      <c r="CA1207" s="1" t="s">
        <v>75</v>
      </c>
      <c r="CB1207" s="1" t="s">
        <v>75</v>
      </c>
      <c r="CC1207" s="1" t="s">
        <v>75</v>
      </c>
      <c r="CD1207" s="1" t="s">
        <v>75</v>
      </c>
      <c r="CE1207" s="1" t="s">
        <v>75</v>
      </c>
      <c r="CF1207" s="1" t="s">
        <v>75</v>
      </c>
      <c r="CG1207" s="1" t="s">
        <v>75</v>
      </c>
      <c r="CH1207" s="1" t="s">
        <v>75</v>
      </c>
    </row>
    <row r="1208" spans="1:86" x14ac:dyDescent="0.5">
      <c r="A1208" s="5" t="str">
        <f t="shared" si="10"/>
        <v>Kojonup2013CVHyola450_TTFert0N</v>
      </c>
      <c r="B1208" s="1" t="s">
        <v>79</v>
      </c>
      <c r="C1208" s="1">
        <v>2013</v>
      </c>
      <c r="D1208" s="1" t="s">
        <v>72</v>
      </c>
      <c r="E1208" s="2">
        <v>41496.666666666664</v>
      </c>
      <c r="F1208" s="1">
        <v>0</v>
      </c>
      <c r="G1208" s="1" t="s">
        <v>73</v>
      </c>
      <c r="H1208" s="1" t="s">
        <v>76</v>
      </c>
      <c r="I1208" s="5" t="s">
        <v>140</v>
      </c>
      <c r="J1208" s="5" t="s">
        <v>82</v>
      </c>
      <c r="AL1208" s="1">
        <v>6</v>
      </c>
      <c r="AW1208" s="8">
        <v>92.666666666666671</v>
      </c>
      <c r="BH1208" s="8">
        <v>0.88191713372611391</v>
      </c>
      <c r="BI1208" s="7" t="s">
        <v>75</v>
      </c>
      <c r="BJ1208" s="7" t="s">
        <v>75</v>
      </c>
      <c r="BK1208" s="1" t="s">
        <v>75</v>
      </c>
      <c r="BL1208" s="1" t="s">
        <v>75</v>
      </c>
      <c r="BM1208" s="1" t="s">
        <v>75</v>
      </c>
      <c r="BN1208" s="1" t="s">
        <v>75</v>
      </c>
      <c r="BO1208" s="1" t="s">
        <v>75</v>
      </c>
      <c r="BP1208" s="1" t="s">
        <v>75</v>
      </c>
      <c r="BQ1208" s="1" t="s">
        <v>75</v>
      </c>
      <c r="BR1208" s="1" t="s">
        <v>75</v>
      </c>
      <c r="BS1208" s="1" t="s">
        <v>75</v>
      </c>
      <c r="BT1208" s="1" t="s">
        <v>75</v>
      </c>
      <c r="BU1208" s="1" t="s">
        <v>75</v>
      </c>
      <c r="BV1208" s="1" t="s">
        <v>75</v>
      </c>
      <c r="BW1208" s="1" t="s">
        <v>75</v>
      </c>
      <c r="BX1208" s="1" t="s">
        <v>75</v>
      </c>
      <c r="BY1208" s="1" t="s">
        <v>75</v>
      </c>
      <c r="BZ1208" s="1" t="s">
        <v>75</v>
      </c>
      <c r="CA1208" s="1" t="s">
        <v>75</v>
      </c>
      <c r="CB1208" s="1" t="s">
        <v>75</v>
      </c>
      <c r="CC1208" s="1" t="s">
        <v>75</v>
      </c>
      <c r="CD1208" s="1" t="s">
        <v>75</v>
      </c>
      <c r="CE1208" s="1" t="s">
        <v>75</v>
      </c>
      <c r="CF1208" s="1" t="s">
        <v>75</v>
      </c>
      <c r="CG1208" s="1" t="s">
        <v>75</v>
      </c>
      <c r="CH1208" s="1" t="s">
        <v>75</v>
      </c>
    </row>
    <row r="1209" spans="1:86" x14ac:dyDescent="0.5">
      <c r="A1209" s="5" t="str">
        <f t="shared" si="10"/>
        <v>Kojonup2013CVHyola50Fert0N</v>
      </c>
      <c r="B1209" s="1" t="s">
        <v>79</v>
      </c>
      <c r="C1209" s="1">
        <v>2013</v>
      </c>
      <c r="D1209" s="1" t="s">
        <v>72</v>
      </c>
      <c r="E1209" s="2">
        <v>41501.666666666664</v>
      </c>
      <c r="F1209" s="1">
        <v>0</v>
      </c>
      <c r="G1209" s="1" t="s">
        <v>6</v>
      </c>
      <c r="H1209" s="1" t="s">
        <v>76</v>
      </c>
      <c r="I1209" s="5" t="s">
        <v>143</v>
      </c>
      <c r="J1209" s="5" t="s">
        <v>81</v>
      </c>
      <c r="AL1209" s="1">
        <v>6</v>
      </c>
      <c r="AW1209" s="8">
        <v>97.666666666666671</v>
      </c>
      <c r="BH1209" s="8">
        <v>0.33333341280618362</v>
      </c>
      <c r="BI1209" s="7" t="s">
        <v>75</v>
      </c>
      <c r="BJ1209" s="7" t="s">
        <v>75</v>
      </c>
      <c r="BK1209" s="1" t="s">
        <v>75</v>
      </c>
      <c r="BL1209" s="1" t="s">
        <v>75</v>
      </c>
      <c r="BM1209" s="1" t="s">
        <v>75</v>
      </c>
      <c r="BN1209" s="1" t="s">
        <v>75</v>
      </c>
      <c r="BO1209" s="1" t="s">
        <v>75</v>
      </c>
      <c r="BP1209" s="1" t="s">
        <v>75</v>
      </c>
      <c r="BQ1209" s="1" t="s">
        <v>75</v>
      </c>
      <c r="BR1209" s="1" t="s">
        <v>75</v>
      </c>
      <c r="BS1209" s="1" t="s">
        <v>75</v>
      </c>
      <c r="BT1209" s="1" t="s">
        <v>75</v>
      </c>
      <c r="BU1209" s="1" t="s">
        <v>75</v>
      </c>
      <c r="BV1209" s="1" t="s">
        <v>75</v>
      </c>
      <c r="BW1209" s="1" t="s">
        <v>75</v>
      </c>
      <c r="BX1209" s="1" t="s">
        <v>75</v>
      </c>
      <c r="BY1209" s="1" t="s">
        <v>75</v>
      </c>
      <c r="BZ1209" s="1" t="s">
        <v>75</v>
      </c>
      <c r="CA1209" s="1" t="s">
        <v>75</v>
      </c>
      <c r="CB1209" s="1" t="s">
        <v>75</v>
      </c>
      <c r="CC1209" s="1" t="s">
        <v>75</v>
      </c>
      <c r="CD1209" s="1" t="s">
        <v>75</v>
      </c>
      <c r="CE1209" s="1" t="s">
        <v>75</v>
      </c>
      <c r="CF1209" s="1" t="s">
        <v>75</v>
      </c>
      <c r="CG1209" s="1" t="s">
        <v>75</v>
      </c>
      <c r="CH1209" s="1" t="s">
        <v>75</v>
      </c>
    </row>
    <row r="1210" spans="1:86" x14ac:dyDescent="0.5">
      <c r="A1210" s="5" t="str">
        <f t="shared" si="10"/>
        <v>Kojonup2013CVHyola505_RRFert0N</v>
      </c>
      <c r="B1210" s="1" t="s">
        <v>79</v>
      </c>
      <c r="C1210" s="1">
        <v>2013</v>
      </c>
      <c r="D1210" s="1" t="s">
        <v>72</v>
      </c>
      <c r="E1210" s="2">
        <v>41493.666666666664</v>
      </c>
      <c r="F1210" s="1">
        <v>0</v>
      </c>
      <c r="G1210" s="1" t="s">
        <v>78</v>
      </c>
      <c r="H1210" s="1" t="s">
        <v>76</v>
      </c>
      <c r="I1210" s="5" t="s">
        <v>134</v>
      </c>
      <c r="J1210" s="5" t="s">
        <v>81</v>
      </c>
      <c r="AL1210" s="1">
        <v>6</v>
      </c>
      <c r="AW1210" s="8">
        <v>89.666666666666671</v>
      </c>
      <c r="BH1210" s="8">
        <v>1.3333333532015481</v>
      </c>
      <c r="BI1210" s="7" t="s">
        <v>75</v>
      </c>
      <c r="BJ1210" s="7" t="s">
        <v>75</v>
      </c>
      <c r="BK1210" s="1" t="s">
        <v>75</v>
      </c>
      <c r="BL1210" s="1" t="s">
        <v>75</v>
      </c>
      <c r="BM1210" s="1" t="s">
        <v>75</v>
      </c>
      <c r="BN1210" s="1" t="s">
        <v>75</v>
      </c>
      <c r="BO1210" s="1" t="s">
        <v>75</v>
      </c>
      <c r="BP1210" s="1" t="s">
        <v>75</v>
      </c>
      <c r="BQ1210" s="1" t="s">
        <v>75</v>
      </c>
      <c r="BR1210" s="1" t="s">
        <v>75</v>
      </c>
      <c r="BS1210" s="1" t="s">
        <v>75</v>
      </c>
      <c r="BT1210" s="1" t="s">
        <v>75</v>
      </c>
      <c r="BU1210" s="1" t="s">
        <v>75</v>
      </c>
      <c r="BV1210" s="1" t="s">
        <v>75</v>
      </c>
      <c r="BW1210" s="1" t="s">
        <v>75</v>
      </c>
      <c r="BX1210" s="1" t="s">
        <v>75</v>
      </c>
      <c r="BY1210" s="1" t="s">
        <v>75</v>
      </c>
      <c r="BZ1210" s="1" t="s">
        <v>75</v>
      </c>
      <c r="CA1210" s="1" t="s">
        <v>75</v>
      </c>
      <c r="CB1210" s="1" t="s">
        <v>75</v>
      </c>
      <c r="CC1210" s="1" t="s">
        <v>75</v>
      </c>
      <c r="CD1210" s="1" t="s">
        <v>75</v>
      </c>
      <c r="CE1210" s="1" t="s">
        <v>75</v>
      </c>
      <c r="CF1210" s="1" t="s">
        <v>75</v>
      </c>
      <c r="CG1210" s="1" t="s">
        <v>75</v>
      </c>
      <c r="CH1210" s="1" t="s">
        <v>75</v>
      </c>
    </row>
    <row r="1211" spans="1:86" x14ac:dyDescent="0.5">
      <c r="A1211" s="5" t="str">
        <f t="shared" si="10"/>
        <v>Kojonup2013CVHyola555_TTFert0N</v>
      </c>
      <c r="B1211" s="1" t="s">
        <v>79</v>
      </c>
      <c r="C1211" s="1">
        <v>2013</v>
      </c>
      <c r="D1211" s="1" t="s">
        <v>72</v>
      </c>
      <c r="E1211" s="2">
        <v>41494.333333333336</v>
      </c>
      <c r="F1211" s="1">
        <v>0</v>
      </c>
      <c r="G1211" s="1" t="s">
        <v>73</v>
      </c>
      <c r="H1211" s="1" t="s">
        <v>76</v>
      </c>
      <c r="I1211" s="5" t="s">
        <v>137</v>
      </c>
      <c r="J1211" s="5" t="s">
        <v>81</v>
      </c>
      <c r="AL1211" s="1">
        <v>6</v>
      </c>
      <c r="AW1211" s="8">
        <v>90.333333333333329</v>
      </c>
      <c r="BH1211" s="8">
        <v>0.66666670640309544</v>
      </c>
      <c r="BI1211" s="7" t="s">
        <v>75</v>
      </c>
      <c r="BJ1211" s="7" t="s">
        <v>75</v>
      </c>
      <c r="BK1211" s="1" t="s">
        <v>75</v>
      </c>
      <c r="BL1211" s="1" t="s">
        <v>75</v>
      </c>
      <c r="BM1211" s="1" t="s">
        <v>75</v>
      </c>
      <c r="BN1211" s="1" t="s">
        <v>75</v>
      </c>
      <c r="BO1211" s="1" t="s">
        <v>75</v>
      </c>
      <c r="BP1211" s="1" t="s">
        <v>75</v>
      </c>
      <c r="BQ1211" s="1" t="s">
        <v>75</v>
      </c>
      <c r="BR1211" s="1" t="s">
        <v>75</v>
      </c>
      <c r="BS1211" s="1" t="s">
        <v>75</v>
      </c>
      <c r="BT1211" s="1" t="s">
        <v>75</v>
      </c>
      <c r="BU1211" s="1" t="s">
        <v>75</v>
      </c>
      <c r="BV1211" s="1" t="s">
        <v>75</v>
      </c>
      <c r="BW1211" s="1" t="s">
        <v>75</v>
      </c>
      <c r="BX1211" s="1" t="s">
        <v>75</v>
      </c>
      <c r="BY1211" s="1" t="s">
        <v>75</v>
      </c>
      <c r="BZ1211" s="1" t="s">
        <v>75</v>
      </c>
      <c r="CA1211" s="1" t="s">
        <v>75</v>
      </c>
      <c r="CB1211" s="1" t="s">
        <v>75</v>
      </c>
      <c r="CC1211" s="1" t="s">
        <v>75</v>
      </c>
      <c r="CD1211" s="1" t="s">
        <v>75</v>
      </c>
      <c r="CE1211" s="1" t="s">
        <v>75</v>
      </c>
      <c r="CF1211" s="1" t="s">
        <v>75</v>
      </c>
      <c r="CG1211" s="1" t="s">
        <v>75</v>
      </c>
      <c r="CH1211" s="1" t="s">
        <v>75</v>
      </c>
    </row>
    <row r="1212" spans="1:86" x14ac:dyDescent="0.5">
      <c r="A1212" s="5" t="str">
        <f t="shared" si="10"/>
        <v>Kojonup2013CVHyola559_TTFert0N</v>
      </c>
      <c r="B1212" s="1" t="s">
        <v>79</v>
      </c>
      <c r="C1212" s="1">
        <v>2013</v>
      </c>
      <c r="D1212" s="1" t="s">
        <v>72</v>
      </c>
      <c r="E1212" s="2">
        <v>41497.333333333336</v>
      </c>
      <c r="F1212" s="1">
        <v>0</v>
      </c>
      <c r="G1212" s="1" t="s">
        <v>73</v>
      </c>
      <c r="H1212" s="1" t="s">
        <v>76</v>
      </c>
      <c r="I1212" s="5" t="s">
        <v>148</v>
      </c>
      <c r="J1212" s="5" t="s">
        <v>81</v>
      </c>
      <c r="AL1212" s="1">
        <v>6</v>
      </c>
      <c r="AW1212" s="8">
        <v>93.333333333333329</v>
      </c>
      <c r="BH1212" s="8">
        <v>1.2018504471964684</v>
      </c>
      <c r="BI1212" s="7" t="s">
        <v>75</v>
      </c>
      <c r="BJ1212" s="7" t="s">
        <v>75</v>
      </c>
      <c r="BK1212" s="1" t="s">
        <v>75</v>
      </c>
      <c r="BL1212" s="1" t="s">
        <v>75</v>
      </c>
      <c r="BM1212" s="1" t="s">
        <v>75</v>
      </c>
      <c r="BN1212" s="1" t="s">
        <v>75</v>
      </c>
      <c r="BO1212" s="1" t="s">
        <v>75</v>
      </c>
      <c r="BP1212" s="1" t="s">
        <v>75</v>
      </c>
      <c r="BQ1212" s="1" t="s">
        <v>75</v>
      </c>
      <c r="BR1212" s="1" t="s">
        <v>75</v>
      </c>
      <c r="BS1212" s="1" t="s">
        <v>75</v>
      </c>
      <c r="BT1212" s="1" t="s">
        <v>75</v>
      </c>
      <c r="BU1212" s="1" t="s">
        <v>75</v>
      </c>
      <c r="BV1212" s="1" t="s">
        <v>75</v>
      </c>
      <c r="BW1212" s="1" t="s">
        <v>75</v>
      </c>
      <c r="BX1212" s="1" t="s">
        <v>75</v>
      </c>
      <c r="BY1212" s="1" t="s">
        <v>75</v>
      </c>
      <c r="BZ1212" s="1" t="s">
        <v>75</v>
      </c>
      <c r="CA1212" s="1" t="s">
        <v>75</v>
      </c>
      <c r="CB1212" s="1" t="s">
        <v>75</v>
      </c>
      <c r="CC1212" s="1" t="s">
        <v>75</v>
      </c>
      <c r="CD1212" s="1" t="s">
        <v>75</v>
      </c>
      <c r="CE1212" s="1" t="s">
        <v>75</v>
      </c>
      <c r="CF1212" s="1" t="s">
        <v>75</v>
      </c>
      <c r="CG1212" s="1" t="s">
        <v>75</v>
      </c>
      <c r="CH1212" s="1" t="s">
        <v>75</v>
      </c>
    </row>
    <row r="1213" spans="1:86" x14ac:dyDescent="0.5">
      <c r="A1213" s="5" t="str">
        <f t="shared" si="10"/>
        <v>Kojonup2013CVHyola575_CLFert0N</v>
      </c>
      <c r="B1213" s="1" t="s">
        <v>79</v>
      </c>
      <c r="C1213" s="1">
        <v>2013</v>
      </c>
      <c r="D1213" s="1" t="s">
        <v>72</v>
      </c>
      <c r="E1213" s="2">
        <v>41495</v>
      </c>
      <c r="F1213" s="1">
        <v>0</v>
      </c>
      <c r="G1213" s="1" t="s">
        <v>77</v>
      </c>
      <c r="H1213" s="1" t="s">
        <v>76</v>
      </c>
      <c r="I1213" s="5" t="s">
        <v>151</v>
      </c>
      <c r="J1213" s="5" t="s">
        <v>81</v>
      </c>
      <c r="AL1213" s="1">
        <v>6</v>
      </c>
      <c r="AW1213" s="8">
        <v>91</v>
      </c>
      <c r="BH1213" s="8" t="s">
        <v>75</v>
      </c>
      <c r="BI1213" s="7" t="s">
        <v>75</v>
      </c>
      <c r="BJ1213" s="7" t="s">
        <v>75</v>
      </c>
      <c r="BK1213" s="1" t="s">
        <v>75</v>
      </c>
      <c r="BL1213" s="1" t="s">
        <v>75</v>
      </c>
      <c r="BM1213" s="1" t="s">
        <v>75</v>
      </c>
      <c r="BN1213" s="1" t="s">
        <v>75</v>
      </c>
      <c r="BO1213" s="1" t="s">
        <v>75</v>
      </c>
      <c r="BP1213" s="1" t="s">
        <v>75</v>
      </c>
      <c r="BQ1213" s="1" t="s">
        <v>75</v>
      </c>
      <c r="BR1213" s="1" t="s">
        <v>75</v>
      </c>
      <c r="BS1213" s="1" t="s">
        <v>75</v>
      </c>
      <c r="BT1213" s="1" t="s">
        <v>75</v>
      </c>
      <c r="BU1213" s="1" t="s">
        <v>75</v>
      </c>
      <c r="BV1213" s="1" t="s">
        <v>75</v>
      </c>
      <c r="BW1213" s="1" t="s">
        <v>75</v>
      </c>
      <c r="BX1213" s="1" t="s">
        <v>75</v>
      </c>
      <c r="BY1213" s="1" t="s">
        <v>75</v>
      </c>
      <c r="BZ1213" s="1" t="s">
        <v>75</v>
      </c>
      <c r="CA1213" s="1" t="s">
        <v>75</v>
      </c>
      <c r="CB1213" s="1" t="s">
        <v>75</v>
      </c>
      <c r="CC1213" s="1" t="s">
        <v>75</v>
      </c>
      <c r="CD1213" s="1" t="s">
        <v>75</v>
      </c>
      <c r="CE1213" s="1" t="s">
        <v>75</v>
      </c>
      <c r="CF1213" s="1" t="s">
        <v>75</v>
      </c>
      <c r="CG1213" s="1" t="s">
        <v>75</v>
      </c>
      <c r="CH1213" s="1" t="s">
        <v>75</v>
      </c>
    </row>
    <row r="1214" spans="1:86" x14ac:dyDescent="0.5">
      <c r="A1214" s="5" t="str">
        <f t="shared" si="10"/>
        <v>Kojonup2013CV43C80_CLFert0N</v>
      </c>
      <c r="B1214" s="1" t="s">
        <v>79</v>
      </c>
      <c r="C1214" s="1">
        <v>2013</v>
      </c>
      <c r="D1214" s="1" t="s">
        <v>72</v>
      </c>
      <c r="E1214" s="2">
        <v>41492</v>
      </c>
      <c r="F1214" s="1">
        <v>0</v>
      </c>
      <c r="G1214" s="1" t="s">
        <v>77</v>
      </c>
      <c r="H1214" s="1" t="s">
        <v>74</v>
      </c>
      <c r="I1214" s="5" t="s">
        <v>154</v>
      </c>
      <c r="J1214" s="5" t="s">
        <v>82</v>
      </c>
      <c r="AL1214" s="1">
        <v>6</v>
      </c>
      <c r="AW1214" s="8">
        <v>88</v>
      </c>
      <c r="BH1214" s="8">
        <v>1.5275252316519468</v>
      </c>
      <c r="BI1214" s="7" t="s">
        <v>75</v>
      </c>
      <c r="BJ1214" s="7" t="s">
        <v>75</v>
      </c>
      <c r="BK1214" s="1" t="s">
        <v>75</v>
      </c>
      <c r="BL1214" s="1" t="s">
        <v>75</v>
      </c>
      <c r="BM1214" s="1" t="s">
        <v>75</v>
      </c>
      <c r="BN1214" s="1" t="s">
        <v>75</v>
      </c>
      <c r="BO1214" s="1" t="s">
        <v>75</v>
      </c>
      <c r="BP1214" s="1" t="s">
        <v>75</v>
      </c>
      <c r="BQ1214" s="1" t="s">
        <v>75</v>
      </c>
      <c r="BR1214" s="1" t="s">
        <v>75</v>
      </c>
      <c r="BS1214" s="1" t="s">
        <v>75</v>
      </c>
      <c r="BT1214" s="1" t="s">
        <v>75</v>
      </c>
      <c r="BU1214" s="1" t="s">
        <v>75</v>
      </c>
      <c r="BV1214" s="1" t="s">
        <v>75</v>
      </c>
      <c r="BW1214" s="1" t="s">
        <v>75</v>
      </c>
      <c r="BX1214" s="1" t="s">
        <v>75</v>
      </c>
      <c r="BY1214" s="1" t="s">
        <v>75</v>
      </c>
      <c r="BZ1214" s="1" t="s">
        <v>75</v>
      </c>
      <c r="CA1214" s="1" t="s">
        <v>75</v>
      </c>
      <c r="CB1214" s="1" t="s">
        <v>75</v>
      </c>
      <c r="CC1214" s="1" t="s">
        <v>75</v>
      </c>
      <c r="CD1214" s="1" t="s">
        <v>75</v>
      </c>
      <c r="CE1214" s="1" t="s">
        <v>75</v>
      </c>
      <c r="CF1214" s="1" t="s">
        <v>75</v>
      </c>
      <c r="CG1214" s="1" t="s">
        <v>75</v>
      </c>
      <c r="CH1214" s="1" t="s">
        <v>75</v>
      </c>
    </row>
    <row r="1215" spans="1:86" x14ac:dyDescent="0.5">
      <c r="A1215" s="5" t="str">
        <f t="shared" si="10"/>
        <v>Kojonup2013CV43Y23_RRFert0N</v>
      </c>
      <c r="B1215" s="1" t="s">
        <v>79</v>
      </c>
      <c r="C1215" s="1">
        <v>2013</v>
      </c>
      <c r="D1215" s="1" t="s">
        <v>72</v>
      </c>
      <c r="E1215" s="2">
        <v>41493</v>
      </c>
      <c r="F1215" s="1">
        <v>0</v>
      </c>
      <c r="G1215" s="1" t="s">
        <v>78</v>
      </c>
      <c r="H1215" s="1" t="s">
        <v>76</v>
      </c>
      <c r="I1215" s="5" t="s">
        <v>157</v>
      </c>
      <c r="J1215" s="5" t="s">
        <v>82</v>
      </c>
      <c r="AL1215" s="1">
        <v>6</v>
      </c>
      <c r="AW1215" s="8">
        <v>89</v>
      </c>
      <c r="BH1215" s="8" t="s">
        <v>75</v>
      </c>
      <c r="BI1215" s="7" t="s">
        <v>75</v>
      </c>
      <c r="BJ1215" s="7" t="s">
        <v>75</v>
      </c>
      <c r="BK1215" s="1" t="s">
        <v>75</v>
      </c>
      <c r="BL1215" s="1" t="s">
        <v>75</v>
      </c>
      <c r="BM1215" s="1" t="s">
        <v>75</v>
      </c>
      <c r="BN1215" s="1" t="s">
        <v>75</v>
      </c>
      <c r="BO1215" s="1" t="s">
        <v>75</v>
      </c>
      <c r="BP1215" s="1" t="s">
        <v>75</v>
      </c>
      <c r="BQ1215" s="1" t="s">
        <v>75</v>
      </c>
      <c r="BR1215" s="1" t="s">
        <v>75</v>
      </c>
      <c r="BS1215" s="1" t="s">
        <v>75</v>
      </c>
      <c r="BT1215" s="1" t="s">
        <v>75</v>
      </c>
      <c r="BU1215" s="1" t="s">
        <v>75</v>
      </c>
      <c r="BV1215" s="1" t="s">
        <v>75</v>
      </c>
      <c r="BW1215" s="1" t="s">
        <v>75</v>
      </c>
      <c r="BX1215" s="1" t="s">
        <v>75</v>
      </c>
      <c r="BY1215" s="1" t="s">
        <v>75</v>
      </c>
      <c r="BZ1215" s="1" t="s">
        <v>75</v>
      </c>
      <c r="CA1215" s="1" t="s">
        <v>75</v>
      </c>
      <c r="CB1215" s="1" t="s">
        <v>75</v>
      </c>
      <c r="CC1215" s="1" t="s">
        <v>75</v>
      </c>
      <c r="CD1215" s="1" t="s">
        <v>75</v>
      </c>
      <c r="CE1215" s="1" t="s">
        <v>75</v>
      </c>
      <c r="CF1215" s="1" t="s">
        <v>75</v>
      </c>
      <c r="CG1215" s="1" t="s">
        <v>75</v>
      </c>
      <c r="CH1215" s="1" t="s">
        <v>75</v>
      </c>
    </row>
    <row r="1216" spans="1:86" x14ac:dyDescent="0.5">
      <c r="A1216" s="5" t="str">
        <f t="shared" si="10"/>
        <v>Kojonup2013CV43Y85_CLFert0N</v>
      </c>
      <c r="B1216" s="1" t="s">
        <v>79</v>
      </c>
      <c r="C1216" s="1">
        <v>2013</v>
      </c>
      <c r="D1216" s="1" t="s">
        <v>72</v>
      </c>
      <c r="E1216" s="2">
        <v>41495</v>
      </c>
      <c r="F1216" s="1">
        <v>0</v>
      </c>
      <c r="G1216" s="1" t="s">
        <v>77</v>
      </c>
      <c r="H1216" s="1" t="s">
        <v>76</v>
      </c>
      <c r="I1216" s="5" t="s">
        <v>162</v>
      </c>
      <c r="J1216" s="5" t="s">
        <v>82</v>
      </c>
      <c r="AL1216" s="1">
        <v>6</v>
      </c>
      <c r="AW1216" s="8">
        <v>91</v>
      </c>
      <c r="BH1216" s="8" t="s">
        <v>75</v>
      </c>
      <c r="BI1216" s="7" t="s">
        <v>75</v>
      </c>
      <c r="BJ1216" s="7" t="s">
        <v>75</v>
      </c>
      <c r="BK1216" s="1" t="s">
        <v>75</v>
      </c>
      <c r="BL1216" s="1" t="s">
        <v>75</v>
      </c>
      <c r="BM1216" s="1" t="s">
        <v>75</v>
      </c>
      <c r="BN1216" s="1" t="s">
        <v>75</v>
      </c>
      <c r="BO1216" s="1" t="s">
        <v>75</v>
      </c>
      <c r="BP1216" s="1" t="s">
        <v>75</v>
      </c>
      <c r="BQ1216" s="1" t="s">
        <v>75</v>
      </c>
      <c r="BR1216" s="1" t="s">
        <v>75</v>
      </c>
      <c r="BS1216" s="1" t="s">
        <v>75</v>
      </c>
      <c r="BT1216" s="1" t="s">
        <v>75</v>
      </c>
      <c r="BU1216" s="1" t="s">
        <v>75</v>
      </c>
      <c r="BV1216" s="1" t="s">
        <v>75</v>
      </c>
      <c r="BW1216" s="1" t="s">
        <v>75</v>
      </c>
      <c r="BX1216" s="1" t="s">
        <v>75</v>
      </c>
      <c r="BY1216" s="1" t="s">
        <v>75</v>
      </c>
      <c r="BZ1216" s="1" t="s">
        <v>75</v>
      </c>
      <c r="CA1216" s="1" t="s">
        <v>75</v>
      </c>
      <c r="CB1216" s="1" t="s">
        <v>75</v>
      </c>
      <c r="CC1216" s="1" t="s">
        <v>75</v>
      </c>
      <c r="CD1216" s="1" t="s">
        <v>75</v>
      </c>
      <c r="CE1216" s="1" t="s">
        <v>75</v>
      </c>
      <c r="CF1216" s="1" t="s">
        <v>75</v>
      </c>
      <c r="CG1216" s="1" t="s">
        <v>75</v>
      </c>
      <c r="CH1216" s="1" t="s">
        <v>75</v>
      </c>
    </row>
    <row r="1217" spans="1:86" x14ac:dyDescent="0.5">
      <c r="A1217" s="5" t="str">
        <f t="shared" si="10"/>
        <v>Kojonup2013CV45Y22_RRFert0N</v>
      </c>
      <c r="B1217" s="1" t="s">
        <v>79</v>
      </c>
      <c r="C1217" s="1">
        <v>2013</v>
      </c>
      <c r="D1217" s="1" t="s">
        <v>72</v>
      </c>
      <c r="E1217" s="2">
        <v>41501.333333333336</v>
      </c>
      <c r="F1217" s="1">
        <v>0</v>
      </c>
      <c r="G1217" s="1" t="s">
        <v>78</v>
      </c>
      <c r="H1217" s="1" t="s">
        <v>76</v>
      </c>
      <c r="I1217" s="5" t="s">
        <v>89</v>
      </c>
      <c r="J1217" s="5" t="s">
        <v>81</v>
      </c>
      <c r="AL1217" s="1">
        <v>6</v>
      </c>
      <c r="AW1217" s="8">
        <v>97.333333333333329</v>
      </c>
      <c r="BH1217" s="8">
        <v>1.3333333532015481</v>
      </c>
      <c r="BI1217" s="7" t="s">
        <v>75</v>
      </c>
      <c r="BJ1217" s="7" t="s">
        <v>75</v>
      </c>
      <c r="BK1217" s="1" t="s">
        <v>75</v>
      </c>
      <c r="BL1217" s="1" t="s">
        <v>75</v>
      </c>
      <c r="BM1217" s="1" t="s">
        <v>75</v>
      </c>
      <c r="BN1217" s="1" t="s">
        <v>75</v>
      </c>
      <c r="BO1217" s="1" t="s">
        <v>75</v>
      </c>
      <c r="BP1217" s="1" t="s">
        <v>75</v>
      </c>
      <c r="BQ1217" s="1" t="s">
        <v>75</v>
      </c>
      <c r="BR1217" s="1" t="s">
        <v>75</v>
      </c>
      <c r="BS1217" s="1" t="s">
        <v>75</v>
      </c>
      <c r="BT1217" s="1" t="s">
        <v>75</v>
      </c>
      <c r="BU1217" s="1" t="s">
        <v>75</v>
      </c>
      <c r="BV1217" s="1" t="s">
        <v>75</v>
      </c>
      <c r="BW1217" s="1" t="s">
        <v>75</v>
      </c>
      <c r="BX1217" s="1" t="s">
        <v>75</v>
      </c>
      <c r="BY1217" s="1" t="s">
        <v>75</v>
      </c>
      <c r="BZ1217" s="1" t="s">
        <v>75</v>
      </c>
      <c r="CA1217" s="1" t="s">
        <v>75</v>
      </c>
      <c r="CB1217" s="1" t="s">
        <v>75</v>
      </c>
      <c r="CC1217" s="1" t="s">
        <v>75</v>
      </c>
      <c r="CD1217" s="1" t="s">
        <v>75</v>
      </c>
      <c r="CE1217" s="1" t="s">
        <v>75</v>
      </c>
      <c r="CF1217" s="1" t="s">
        <v>75</v>
      </c>
      <c r="CG1217" s="1" t="s">
        <v>75</v>
      </c>
      <c r="CH1217" s="1" t="s">
        <v>75</v>
      </c>
    </row>
    <row r="1218" spans="1:86" x14ac:dyDescent="0.5">
      <c r="A1218" s="5" t="str">
        <f t="shared" si="10"/>
        <v>Kojonup2013CV45Y86_CLFert0N</v>
      </c>
      <c r="B1218" s="1" t="s">
        <v>79</v>
      </c>
      <c r="C1218" s="1">
        <v>2013</v>
      </c>
      <c r="D1218" s="1" t="s">
        <v>72</v>
      </c>
      <c r="E1218" s="2">
        <v>41498.333333333336</v>
      </c>
      <c r="F1218" s="1">
        <v>0</v>
      </c>
      <c r="G1218" s="1" t="s">
        <v>77</v>
      </c>
      <c r="H1218" s="1" t="s">
        <v>76</v>
      </c>
      <c r="I1218" s="5" t="s">
        <v>90</v>
      </c>
      <c r="J1218" s="5" t="s">
        <v>81</v>
      </c>
      <c r="AL1218" s="1">
        <v>6</v>
      </c>
      <c r="AW1218" s="8">
        <v>94.333333333333329</v>
      </c>
      <c r="BH1218" s="8">
        <v>0.88191713372611391</v>
      </c>
      <c r="BI1218" s="7" t="s">
        <v>75</v>
      </c>
      <c r="BJ1218" s="7" t="s">
        <v>75</v>
      </c>
      <c r="BK1218" s="1" t="s">
        <v>75</v>
      </c>
      <c r="BL1218" s="1" t="s">
        <v>75</v>
      </c>
      <c r="BM1218" s="1" t="s">
        <v>75</v>
      </c>
      <c r="BN1218" s="1" t="s">
        <v>75</v>
      </c>
      <c r="BO1218" s="1" t="s">
        <v>75</v>
      </c>
      <c r="BP1218" s="1" t="s">
        <v>75</v>
      </c>
      <c r="BQ1218" s="1" t="s">
        <v>75</v>
      </c>
      <c r="BR1218" s="1" t="s">
        <v>75</v>
      </c>
      <c r="BS1218" s="1" t="s">
        <v>75</v>
      </c>
      <c r="BT1218" s="1" t="s">
        <v>75</v>
      </c>
      <c r="BU1218" s="1" t="s">
        <v>75</v>
      </c>
      <c r="BV1218" s="1" t="s">
        <v>75</v>
      </c>
      <c r="BW1218" s="1" t="s">
        <v>75</v>
      </c>
      <c r="BX1218" s="1" t="s">
        <v>75</v>
      </c>
      <c r="BY1218" s="1" t="s">
        <v>75</v>
      </c>
      <c r="BZ1218" s="1" t="s">
        <v>75</v>
      </c>
      <c r="CA1218" s="1" t="s">
        <v>75</v>
      </c>
      <c r="CB1218" s="1" t="s">
        <v>75</v>
      </c>
      <c r="CC1218" s="1" t="s">
        <v>75</v>
      </c>
      <c r="CD1218" s="1" t="s">
        <v>75</v>
      </c>
      <c r="CE1218" s="1" t="s">
        <v>75</v>
      </c>
      <c r="CF1218" s="1" t="s">
        <v>75</v>
      </c>
      <c r="CG1218" s="1" t="s">
        <v>75</v>
      </c>
      <c r="CH1218" s="1" t="s">
        <v>75</v>
      </c>
    </row>
    <row r="1219" spans="1:86" x14ac:dyDescent="0.5">
      <c r="A1219" s="5" t="str">
        <f t="shared" si="10"/>
        <v>Kojonup2013CVATR_GemFert150N</v>
      </c>
      <c r="B1219" s="1" t="s">
        <v>79</v>
      </c>
      <c r="C1219" s="1">
        <v>2013</v>
      </c>
      <c r="D1219" s="1" t="s">
        <v>72</v>
      </c>
      <c r="E1219" s="2">
        <v>41497.333333333336</v>
      </c>
      <c r="F1219" s="1">
        <v>150</v>
      </c>
      <c r="G1219" s="1" t="s">
        <v>73</v>
      </c>
      <c r="H1219" s="1" t="s">
        <v>74</v>
      </c>
      <c r="I1219" s="5" t="s">
        <v>104</v>
      </c>
      <c r="J1219" s="5" t="s">
        <v>81</v>
      </c>
      <c r="AL1219" s="1">
        <v>6</v>
      </c>
      <c r="AW1219" s="8">
        <v>93.333333333333329</v>
      </c>
      <c r="BH1219" s="8">
        <v>0.33333341280618362</v>
      </c>
      <c r="BI1219" s="7" t="s">
        <v>75</v>
      </c>
      <c r="BJ1219" s="7" t="s">
        <v>75</v>
      </c>
      <c r="BK1219" s="1" t="s">
        <v>75</v>
      </c>
      <c r="BL1219" s="1" t="s">
        <v>75</v>
      </c>
      <c r="BM1219" s="1" t="s">
        <v>75</v>
      </c>
      <c r="BN1219" s="1" t="s">
        <v>75</v>
      </c>
      <c r="BO1219" s="1" t="s">
        <v>75</v>
      </c>
      <c r="BP1219" s="1" t="s">
        <v>75</v>
      </c>
      <c r="BQ1219" s="1" t="s">
        <v>75</v>
      </c>
      <c r="BR1219" s="1" t="s">
        <v>75</v>
      </c>
      <c r="BS1219" s="1" t="s">
        <v>75</v>
      </c>
      <c r="BT1219" s="1" t="s">
        <v>75</v>
      </c>
      <c r="BU1219" s="1" t="s">
        <v>75</v>
      </c>
      <c r="BV1219" s="1" t="s">
        <v>75</v>
      </c>
      <c r="BW1219" s="1" t="s">
        <v>75</v>
      </c>
      <c r="BX1219" s="1" t="s">
        <v>75</v>
      </c>
      <c r="BY1219" s="1" t="s">
        <v>75</v>
      </c>
      <c r="BZ1219" s="1" t="s">
        <v>75</v>
      </c>
      <c r="CA1219" s="1" t="s">
        <v>75</v>
      </c>
      <c r="CB1219" s="1" t="s">
        <v>75</v>
      </c>
      <c r="CC1219" s="1" t="s">
        <v>75</v>
      </c>
      <c r="CD1219" s="1" t="s">
        <v>75</v>
      </c>
      <c r="CE1219" s="1" t="s">
        <v>75</v>
      </c>
      <c r="CF1219" s="1" t="s">
        <v>75</v>
      </c>
      <c r="CG1219" s="1" t="s">
        <v>75</v>
      </c>
      <c r="CH1219" s="1" t="s">
        <v>75</v>
      </c>
    </row>
    <row r="1220" spans="1:86" x14ac:dyDescent="0.5">
      <c r="A1220" s="5" t="str">
        <f t="shared" si="10"/>
        <v>Kojonup2013CVATR_StingrayFert150N</v>
      </c>
      <c r="B1220" s="1" t="s">
        <v>79</v>
      </c>
      <c r="C1220" s="1">
        <v>2013</v>
      </c>
      <c r="D1220" s="1" t="s">
        <v>72</v>
      </c>
      <c r="E1220" s="2">
        <v>41484.666666666664</v>
      </c>
      <c r="F1220" s="1">
        <v>150</v>
      </c>
      <c r="G1220" s="1" t="s">
        <v>73</v>
      </c>
      <c r="H1220" s="1" t="s">
        <v>74</v>
      </c>
      <c r="I1220" s="5" t="s">
        <v>107</v>
      </c>
      <c r="J1220" s="5" t="s">
        <v>82</v>
      </c>
      <c r="AL1220" s="1">
        <v>6</v>
      </c>
      <c r="AW1220" s="8">
        <v>80.666666666666671</v>
      </c>
      <c r="BH1220" s="8">
        <v>0.33333341280618362</v>
      </c>
      <c r="BI1220" s="7" t="s">
        <v>75</v>
      </c>
      <c r="BJ1220" s="7" t="s">
        <v>75</v>
      </c>
      <c r="BK1220" s="1" t="s">
        <v>75</v>
      </c>
      <c r="BL1220" s="1" t="s">
        <v>75</v>
      </c>
      <c r="BM1220" s="1" t="s">
        <v>75</v>
      </c>
      <c r="BN1220" s="1" t="s">
        <v>75</v>
      </c>
      <c r="BO1220" s="1" t="s">
        <v>75</v>
      </c>
      <c r="BP1220" s="1" t="s">
        <v>75</v>
      </c>
      <c r="BQ1220" s="1" t="s">
        <v>75</v>
      </c>
      <c r="BR1220" s="1" t="s">
        <v>75</v>
      </c>
      <c r="BS1220" s="1" t="s">
        <v>75</v>
      </c>
      <c r="BT1220" s="1" t="s">
        <v>75</v>
      </c>
      <c r="BU1220" s="1" t="s">
        <v>75</v>
      </c>
      <c r="BV1220" s="1" t="s">
        <v>75</v>
      </c>
      <c r="BW1220" s="1" t="s">
        <v>75</v>
      </c>
      <c r="BX1220" s="1" t="s">
        <v>75</v>
      </c>
      <c r="BY1220" s="1" t="s">
        <v>75</v>
      </c>
      <c r="BZ1220" s="1" t="s">
        <v>75</v>
      </c>
      <c r="CA1220" s="1" t="s">
        <v>75</v>
      </c>
      <c r="CB1220" s="1" t="s">
        <v>75</v>
      </c>
      <c r="CC1220" s="1" t="s">
        <v>75</v>
      </c>
      <c r="CD1220" s="1" t="s">
        <v>75</v>
      </c>
      <c r="CE1220" s="1" t="s">
        <v>75</v>
      </c>
      <c r="CF1220" s="1" t="s">
        <v>75</v>
      </c>
      <c r="CG1220" s="1" t="s">
        <v>75</v>
      </c>
      <c r="CH1220" s="1" t="s">
        <v>75</v>
      </c>
    </row>
    <row r="1221" spans="1:86" x14ac:dyDescent="0.5">
      <c r="A1221" s="5" t="str">
        <f t="shared" si="10"/>
        <v>Kojonup2013CVAV_GarnetFert150N</v>
      </c>
      <c r="B1221" s="1" t="s">
        <v>79</v>
      </c>
      <c r="C1221" s="1">
        <v>2013</v>
      </c>
      <c r="D1221" s="1" t="s">
        <v>72</v>
      </c>
      <c r="E1221" s="2">
        <v>41497.333333333336</v>
      </c>
      <c r="F1221" s="1">
        <v>150</v>
      </c>
      <c r="G1221" s="1" t="s">
        <v>6</v>
      </c>
      <c r="H1221" s="1" t="s">
        <v>74</v>
      </c>
      <c r="I1221" s="5" t="s">
        <v>85</v>
      </c>
      <c r="J1221" s="5" t="s">
        <v>81</v>
      </c>
      <c r="AL1221" s="1">
        <v>6</v>
      </c>
      <c r="AW1221" s="8">
        <v>93.333333333333329</v>
      </c>
      <c r="BH1221" s="8">
        <v>0.33333341280618362</v>
      </c>
      <c r="BI1221" s="7" t="s">
        <v>75</v>
      </c>
      <c r="BJ1221" s="7" t="s">
        <v>75</v>
      </c>
      <c r="BK1221" s="1" t="s">
        <v>75</v>
      </c>
      <c r="BL1221" s="1" t="s">
        <v>75</v>
      </c>
      <c r="BM1221" s="1" t="s">
        <v>75</v>
      </c>
      <c r="BN1221" s="1" t="s">
        <v>75</v>
      </c>
      <c r="BO1221" s="1" t="s">
        <v>75</v>
      </c>
      <c r="BP1221" s="1" t="s">
        <v>75</v>
      </c>
      <c r="BQ1221" s="1" t="s">
        <v>75</v>
      </c>
      <c r="BR1221" s="1" t="s">
        <v>75</v>
      </c>
      <c r="BS1221" s="1" t="s">
        <v>75</v>
      </c>
      <c r="BT1221" s="1" t="s">
        <v>75</v>
      </c>
      <c r="BU1221" s="1" t="s">
        <v>75</v>
      </c>
      <c r="BV1221" s="1" t="s">
        <v>75</v>
      </c>
      <c r="BW1221" s="1" t="s">
        <v>75</v>
      </c>
      <c r="BX1221" s="1" t="s">
        <v>75</v>
      </c>
      <c r="BY1221" s="1" t="s">
        <v>75</v>
      </c>
      <c r="BZ1221" s="1" t="s">
        <v>75</v>
      </c>
      <c r="CA1221" s="1" t="s">
        <v>75</v>
      </c>
      <c r="CB1221" s="1" t="s">
        <v>75</v>
      </c>
      <c r="CC1221" s="1" t="s">
        <v>75</v>
      </c>
      <c r="CD1221" s="1" t="s">
        <v>75</v>
      </c>
      <c r="CE1221" s="1" t="s">
        <v>75</v>
      </c>
      <c r="CF1221" s="1" t="s">
        <v>75</v>
      </c>
      <c r="CG1221" s="1" t="s">
        <v>75</v>
      </c>
      <c r="CH1221" s="1" t="s">
        <v>75</v>
      </c>
    </row>
    <row r="1222" spans="1:86" x14ac:dyDescent="0.5">
      <c r="A1222" s="5" t="str">
        <f t="shared" si="10"/>
        <v>Kojonup2013CVAV_ZirconFert150N</v>
      </c>
      <c r="B1222" s="1" t="s">
        <v>79</v>
      </c>
      <c r="C1222" s="1">
        <v>2013</v>
      </c>
      <c r="D1222" s="1" t="s">
        <v>72</v>
      </c>
      <c r="E1222" s="2">
        <v>41495.333333333336</v>
      </c>
      <c r="F1222" s="1">
        <v>150</v>
      </c>
      <c r="G1222" s="1" t="s">
        <v>6</v>
      </c>
      <c r="H1222" s="1" t="s">
        <v>74</v>
      </c>
      <c r="I1222" s="5" t="s">
        <v>364</v>
      </c>
      <c r="J1222" s="5" t="s">
        <v>81</v>
      </c>
      <c r="AL1222" s="1">
        <v>6</v>
      </c>
      <c r="AW1222" s="8">
        <v>91.333333333333329</v>
      </c>
      <c r="BH1222" s="8">
        <v>1.4529663327458822</v>
      </c>
      <c r="BI1222" s="7" t="s">
        <v>75</v>
      </c>
      <c r="BJ1222" s="7" t="s">
        <v>75</v>
      </c>
      <c r="BK1222" s="1" t="s">
        <v>75</v>
      </c>
      <c r="BL1222" s="1" t="s">
        <v>75</v>
      </c>
      <c r="BM1222" s="1" t="s">
        <v>75</v>
      </c>
      <c r="BN1222" s="1" t="s">
        <v>75</v>
      </c>
      <c r="BO1222" s="1" t="s">
        <v>75</v>
      </c>
      <c r="BP1222" s="1" t="s">
        <v>75</v>
      </c>
      <c r="BQ1222" s="1" t="s">
        <v>75</v>
      </c>
      <c r="BR1222" s="1" t="s">
        <v>75</v>
      </c>
      <c r="BS1222" s="1" t="s">
        <v>75</v>
      </c>
      <c r="BT1222" s="1" t="s">
        <v>75</v>
      </c>
      <c r="BU1222" s="1" t="s">
        <v>75</v>
      </c>
      <c r="BV1222" s="1" t="s">
        <v>75</v>
      </c>
      <c r="BW1222" s="1" t="s">
        <v>75</v>
      </c>
      <c r="BX1222" s="1" t="s">
        <v>75</v>
      </c>
      <c r="BY1222" s="1" t="s">
        <v>75</v>
      </c>
      <c r="BZ1222" s="1" t="s">
        <v>75</v>
      </c>
      <c r="CA1222" s="1" t="s">
        <v>75</v>
      </c>
      <c r="CB1222" s="1" t="s">
        <v>75</v>
      </c>
      <c r="CC1222" s="1" t="s">
        <v>75</v>
      </c>
      <c r="CD1222" s="1" t="s">
        <v>75</v>
      </c>
      <c r="CE1222" s="1" t="s">
        <v>75</v>
      </c>
      <c r="CF1222" s="1" t="s">
        <v>75</v>
      </c>
      <c r="CG1222" s="1" t="s">
        <v>75</v>
      </c>
      <c r="CH1222" s="1" t="s">
        <v>75</v>
      </c>
    </row>
    <row r="1223" spans="1:86" x14ac:dyDescent="0.5">
      <c r="A1223" s="5" t="str">
        <f t="shared" si="10"/>
        <v>Kojonup2013CVCB_AtomicFert150N</v>
      </c>
      <c r="B1223" s="1" t="s">
        <v>79</v>
      </c>
      <c r="C1223" s="1">
        <v>2013</v>
      </c>
      <c r="D1223" s="1" t="s">
        <v>72</v>
      </c>
      <c r="E1223" s="2">
        <v>41495.666666666664</v>
      </c>
      <c r="F1223" s="1">
        <v>150</v>
      </c>
      <c r="G1223" s="1" t="s">
        <v>73</v>
      </c>
      <c r="H1223" s="1" t="s">
        <v>76</v>
      </c>
      <c r="I1223" s="5" t="s">
        <v>86</v>
      </c>
      <c r="J1223" s="5" t="s">
        <v>81</v>
      </c>
      <c r="AL1223" s="1">
        <v>6</v>
      </c>
      <c r="AW1223" s="8">
        <v>91.666666666666671</v>
      </c>
      <c r="BH1223" s="8">
        <v>0.66666670640309544</v>
      </c>
      <c r="BI1223" s="7" t="s">
        <v>75</v>
      </c>
      <c r="BJ1223" s="7" t="s">
        <v>75</v>
      </c>
      <c r="BK1223" s="1" t="s">
        <v>75</v>
      </c>
      <c r="BL1223" s="1" t="s">
        <v>75</v>
      </c>
      <c r="BM1223" s="1" t="s">
        <v>75</v>
      </c>
      <c r="BN1223" s="1" t="s">
        <v>75</v>
      </c>
      <c r="BO1223" s="1" t="s">
        <v>75</v>
      </c>
      <c r="BP1223" s="1" t="s">
        <v>75</v>
      </c>
      <c r="BQ1223" s="1" t="s">
        <v>75</v>
      </c>
      <c r="BR1223" s="1" t="s">
        <v>75</v>
      </c>
      <c r="BS1223" s="1" t="s">
        <v>75</v>
      </c>
      <c r="BT1223" s="1" t="s">
        <v>75</v>
      </c>
      <c r="BU1223" s="1" t="s">
        <v>75</v>
      </c>
      <c r="BV1223" s="1" t="s">
        <v>75</v>
      </c>
      <c r="BW1223" s="1" t="s">
        <v>75</v>
      </c>
      <c r="BX1223" s="1" t="s">
        <v>75</v>
      </c>
      <c r="BY1223" s="1" t="s">
        <v>75</v>
      </c>
      <c r="BZ1223" s="1" t="s">
        <v>75</v>
      </c>
      <c r="CA1223" s="1" t="s">
        <v>75</v>
      </c>
      <c r="CB1223" s="1" t="s">
        <v>75</v>
      </c>
      <c r="CC1223" s="1" t="s">
        <v>75</v>
      </c>
      <c r="CD1223" s="1" t="s">
        <v>75</v>
      </c>
      <c r="CE1223" s="1" t="s">
        <v>75</v>
      </c>
      <c r="CF1223" s="1" t="s">
        <v>75</v>
      </c>
      <c r="CG1223" s="1" t="s">
        <v>75</v>
      </c>
      <c r="CH1223" s="1" t="s">
        <v>75</v>
      </c>
    </row>
    <row r="1224" spans="1:86" x14ac:dyDescent="0.5">
      <c r="A1224" s="5" t="str">
        <f t="shared" si="10"/>
        <v>Kojonup2013CVCB_Status_RRFert150N</v>
      </c>
      <c r="B1224" s="1" t="s">
        <v>79</v>
      </c>
      <c r="C1224" s="1">
        <v>2013</v>
      </c>
      <c r="D1224" s="1" t="s">
        <v>72</v>
      </c>
      <c r="E1224" s="2">
        <v>41495.666666666664</v>
      </c>
      <c r="F1224" s="1">
        <v>150</v>
      </c>
      <c r="G1224" s="1" t="s">
        <v>78</v>
      </c>
      <c r="H1224" s="1" t="s">
        <v>74</v>
      </c>
      <c r="I1224" s="5" t="s">
        <v>119</v>
      </c>
      <c r="J1224" s="5" t="s">
        <v>81</v>
      </c>
      <c r="AL1224" s="1">
        <v>6</v>
      </c>
      <c r="AW1224" s="8">
        <v>91.666666666666671</v>
      </c>
      <c r="BH1224" s="8">
        <v>0.33333341280618362</v>
      </c>
      <c r="BI1224" s="7" t="s">
        <v>75</v>
      </c>
      <c r="BJ1224" s="7" t="s">
        <v>75</v>
      </c>
      <c r="BK1224" s="1" t="s">
        <v>75</v>
      </c>
      <c r="BL1224" s="1" t="s">
        <v>75</v>
      </c>
      <c r="BM1224" s="1" t="s">
        <v>75</v>
      </c>
      <c r="BN1224" s="1" t="s">
        <v>75</v>
      </c>
      <c r="BO1224" s="1" t="s">
        <v>75</v>
      </c>
      <c r="BP1224" s="1" t="s">
        <v>75</v>
      </c>
      <c r="BQ1224" s="1" t="s">
        <v>75</v>
      </c>
      <c r="BR1224" s="1" t="s">
        <v>75</v>
      </c>
      <c r="BS1224" s="1" t="s">
        <v>75</v>
      </c>
      <c r="BT1224" s="1" t="s">
        <v>75</v>
      </c>
      <c r="BU1224" s="1" t="s">
        <v>75</v>
      </c>
      <c r="BV1224" s="1" t="s">
        <v>75</v>
      </c>
      <c r="BW1224" s="1" t="s">
        <v>75</v>
      </c>
      <c r="BX1224" s="1" t="s">
        <v>75</v>
      </c>
      <c r="BY1224" s="1" t="s">
        <v>75</v>
      </c>
      <c r="BZ1224" s="1" t="s">
        <v>75</v>
      </c>
      <c r="CA1224" s="1" t="s">
        <v>75</v>
      </c>
      <c r="CB1224" s="1" t="s">
        <v>75</v>
      </c>
      <c r="CC1224" s="1" t="s">
        <v>75</v>
      </c>
      <c r="CD1224" s="1" t="s">
        <v>75</v>
      </c>
      <c r="CE1224" s="1" t="s">
        <v>75</v>
      </c>
      <c r="CF1224" s="1" t="s">
        <v>75</v>
      </c>
      <c r="CG1224" s="1" t="s">
        <v>75</v>
      </c>
      <c r="CH1224" s="1" t="s">
        <v>75</v>
      </c>
    </row>
    <row r="1225" spans="1:86" x14ac:dyDescent="0.5">
      <c r="A1225" s="5" t="str">
        <f t="shared" si="10"/>
        <v>Kojonup2013CVCB_TelferFert150N</v>
      </c>
      <c r="B1225" s="1" t="s">
        <v>79</v>
      </c>
      <c r="C1225" s="1">
        <v>2013</v>
      </c>
      <c r="D1225" s="1" t="s">
        <v>72</v>
      </c>
      <c r="E1225" s="2">
        <v>41481.666666666664</v>
      </c>
      <c r="F1225" s="1">
        <v>150</v>
      </c>
      <c r="G1225" s="1" t="s">
        <v>73</v>
      </c>
      <c r="H1225" s="1" t="s">
        <v>74</v>
      </c>
      <c r="I1225" s="5" t="s">
        <v>122</v>
      </c>
      <c r="J1225" s="5" t="s">
        <v>82</v>
      </c>
      <c r="AL1225" s="1">
        <v>6</v>
      </c>
      <c r="AW1225" s="8">
        <v>77.666666666666671</v>
      </c>
      <c r="BH1225" s="8">
        <v>1.2018504471964684</v>
      </c>
      <c r="BI1225" s="7" t="s">
        <v>75</v>
      </c>
      <c r="BJ1225" s="7" t="s">
        <v>75</v>
      </c>
      <c r="BK1225" s="1" t="s">
        <v>75</v>
      </c>
      <c r="BL1225" s="1" t="s">
        <v>75</v>
      </c>
      <c r="BM1225" s="1" t="s">
        <v>75</v>
      </c>
      <c r="BN1225" s="1" t="s">
        <v>75</v>
      </c>
      <c r="BO1225" s="1" t="s">
        <v>75</v>
      </c>
      <c r="BP1225" s="1" t="s">
        <v>75</v>
      </c>
      <c r="BQ1225" s="1" t="s">
        <v>75</v>
      </c>
      <c r="BR1225" s="1" t="s">
        <v>75</v>
      </c>
      <c r="BS1225" s="1" t="s">
        <v>75</v>
      </c>
      <c r="BT1225" s="1" t="s">
        <v>75</v>
      </c>
      <c r="BU1225" s="1" t="s">
        <v>75</v>
      </c>
      <c r="BV1225" s="1" t="s">
        <v>75</v>
      </c>
      <c r="BW1225" s="1" t="s">
        <v>75</v>
      </c>
      <c r="BX1225" s="1" t="s">
        <v>75</v>
      </c>
      <c r="BY1225" s="1" t="s">
        <v>75</v>
      </c>
      <c r="BZ1225" s="1" t="s">
        <v>75</v>
      </c>
      <c r="CA1225" s="1" t="s">
        <v>75</v>
      </c>
      <c r="CB1225" s="1" t="s">
        <v>75</v>
      </c>
      <c r="CC1225" s="1" t="s">
        <v>75</v>
      </c>
      <c r="CD1225" s="1" t="s">
        <v>75</v>
      </c>
      <c r="CE1225" s="1" t="s">
        <v>75</v>
      </c>
      <c r="CF1225" s="1" t="s">
        <v>75</v>
      </c>
      <c r="CG1225" s="1" t="s">
        <v>75</v>
      </c>
      <c r="CH1225" s="1" t="s">
        <v>75</v>
      </c>
    </row>
    <row r="1226" spans="1:86" x14ac:dyDescent="0.5">
      <c r="A1226" s="5" t="str">
        <f t="shared" si="10"/>
        <v>Kojonup2013CVCrusher_TTFert150N</v>
      </c>
      <c r="B1226" s="1" t="s">
        <v>79</v>
      </c>
      <c r="C1226" s="1">
        <v>2013</v>
      </c>
      <c r="D1226" s="1" t="s">
        <v>72</v>
      </c>
      <c r="E1226" s="2">
        <v>41498</v>
      </c>
      <c r="F1226" s="1">
        <v>150</v>
      </c>
      <c r="G1226" s="1" t="s">
        <v>73</v>
      </c>
      <c r="H1226" s="1" t="s">
        <v>74</v>
      </c>
      <c r="I1226" s="5" t="s">
        <v>87</v>
      </c>
      <c r="J1226" s="5" t="s">
        <v>81</v>
      </c>
      <c r="AL1226" s="1">
        <v>6</v>
      </c>
      <c r="AW1226" s="8">
        <v>94</v>
      </c>
      <c r="BH1226" s="8">
        <v>0.57735026918962584</v>
      </c>
      <c r="BI1226" s="7" t="s">
        <v>75</v>
      </c>
      <c r="BJ1226" s="7" t="s">
        <v>75</v>
      </c>
      <c r="BK1226" s="1" t="s">
        <v>75</v>
      </c>
      <c r="BL1226" s="1" t="s">
        <v>75</v>
      </c>
      <c r="BM1226" s="1" t="s">
        <v>75</v>
      </c>
      <c r="BN1226" s="1" t="s">
        <v>75</v>
      </c>
      <c r="BO1226" s="1" t="s">
        <v>75</v>
      </c>
      <c r="BP1226" s="1" t="s">
        <v>75</v>
      </c>
      <c r="BQ1226" s="1" t="s">
        <v>75</v>
      </c>
      <c r="BR1226" s="1" t="s">
        <v>75</v>
      </c>
      <c r="BS1226" s="1" t="s">
        <v>75</v>
      </c>
      <c r="BT1226" s="1" t="s">
        <v>75</v>
      </c>
      <c r="BU1226" s="1" t="s">
        <v>75</v>
      </c>
      <c r="BV1226" s="1" t="s">
        <v>75</v>
      </c>
      <c r="BW1226" s="1" t="s">
        <v>75</v>
      </c>
      <c r="BX1226" s="1" t="s">
        <v>75</v>
      </c>
      <c r="BY1226" s="1" t="s">
        <v>75</v>
      </c>
      <c r="BZ1226" s="1" t="s">
        <v>75</v>
      </c>
      <c r="CA1226" s="1" t="s">
        <v>75</v>
      </c>
      <c r="CB1226" s="1" t="s">
        <v>75</v>
      </c>
      <c r="CC1226" s="1" t="s">
        <v>75</v>
      </c>
      <c r="CD1226" s="1" t="s">
        <v>75</v>
      </c>
      <c r="CE1226" s="1" t="s">
        <v>75</v>
      </c>
      <c r="CF1226" s="1" t="s">
        <v>75</v>
      </c>
      <c r="CG1226" s="1" t="s">
        <v>75</v>
      </c>
      <c r="CH1226" s="1" t="s">
        <v>75</v>
      </c>
    </row>
    <row r="1227" spans="1:86" x14ac:dyDescent="0.5">
      <c r="A1227" s="5" t="str">
        <f t="shared" si="10"/>
        <v>Kojonup2013CVGT_CobraFert150N</v>
      </c>
      <c r="B1227" s="1" t="s">
        <v>79</v>
      </c>
      <c r="C1227" s="1">
        <v>2013</v>
      </c>
      <c r="D1227" s="1" t="s">
        <v>72</v>
      </c>
      <c r="E1227" s="2">
        <v>41492.333333333336</v>
      </c>
      <c r="F1227" s="1">
        <v>150</v>
      </c>
      <c r="G1227" s="1" t="s">
        <v>78</v>
      </c>
      <c r="H1227" s="1" t="s">
        <v>74</v>
      </c>
      <c r="I1227" s="5" t="s">
        <v>88</v>
      </c>
      <c r="J1227" s="5" t="s">
        <v>81</v>
      </c>
      <c r="AL1227" s="1">
        <v>6</v>
      </c>
      <c r="AW1227" s="8">
        <v>88.333333333333329</v>
      </c>
      <c r="BH1227" s="8">
        <v>0.66666670640309544</v>
      </c>
      <c r="BI1227" s="7" t="s">
        <v>75</v>
      </c>
      <c r="BJ1227" s="7" t="s">
        <v>75</v>
      </c>
      <c r="BK1227" s="1" t="s">
        <v>75</v>
      </c>
      <c r="BL1227" s="1" t="s">
        <v>75</v>
      </c>
      <c r="BM1227" s="1" t="s">
        <v>75</v>
      </c>
      <c r="BN1227" s="1" t="s">
        <v>75</v>
      </c>
      <c r="BO1227" s="1" t="s">
        <v>75</v>
      </c>
      <c r="BP1227" s="1" t="s">
        <v>75</v>
      </c>
      <c r="BQ1227" s="1" t="s">
        <v>75</v>
      </c>
      <c r="BR1227" s="1" t="s">
        <v>75</v>
      </c>
      <c r="BS1227" s="1" t="s">
        <v>75</v>
      </c>
      <c r="BT1227" s="1" t="s">
        <v>75</v>
      </c>
      <c r="BU1227" s="1" t="s">
        <v>75</v>
      </c>
      <c r="BV1227" s="1" t="s">
        <v>75</v>
      </c>
      <c r="BW1227" s="1" t="s">
        <v>75</v>
      </c>
      <c r="BX1227" s="1" t="s">
        <v>75</v>
      </c>
      <c r="BY1227" s="1" t="s">
        <v>75</v>
      </c>
      <c r="BZ1227" s="1" t="s">
        <v>75</v>
      </c>
      <c r="CA1227" s="1" t="s">
        <v>75</v>
      </c>
      <c r="CB1227" s="1" t="s">
        <v>75</v>
      </c>
      <c r="CC1227" s="1" t="s">
        <v>75</v>
      </c>
      <c r="CD1227" s="1" t="s">
        <v>75</v>
      </c>
      <c r="CE1227" s="1" t="s">
        <v>75</v>
      </c>
      <c r="CF1227" s="1" t="s">
        <v>75</v>
      </c>
      <c r="CG1227" s="1" t="s">
        <v>75</v>
      </c>
      <c r="CH1227" s="1" t="s">
        <v>75</v>
      </c>
    </row>
    <row r="1228" spans="1:86" x14ac:dyDescent="0.5">
      <c r="A1228" s="5" t="str">
        <f t="shared" si="10"/>
        <v>Kojonup2013CVHyola404_RRFert150N</v>
      </c>
      <c r="B1228" s="1" t="s">
        <v>79</v>
      </c>
      <c r="C1228" s="1">
        <v>2013</v>
      </c>
      <c r="D1228" s="1" t="s">
        <v>72</v>
      </c>
      <c r="E1228" s="2">
        <v>41492.333333333336</v>
      </c>
      <c r="F1228" s="1">
        <v>150</v>
      </c>
      <c r="G1228" s="1" t="s">
        <v>78</v>
      </c>
      <c r="H1228" s="1" t="s">
        <v>76</v>
      </c>
      <c r="I1228" s="5" t="s">
        <v>129</v>
      </c>
      <c r="J1228" s="5" t="s">
        <v>82</v>
      </c>
      <c r="AL1228" s="1">
        <v>6</v>
      </c>
      <c r="AW1228" s="8">
        <v>88.333333333333329</v>
      </c>
      <c r="BH1228" s="8">
        <v>0.66666670640309544</v>
      </c>
      <c r="BI1228" s="7" t="s">
        <v>75</v>
      </c>
      <c r="BJ1228" s="7" t="s">
        <v>75</v>
      </c>
      <c r="BK1228" s="1" t="s">
        <v>75</v>
      </c>
      <c r="BL1228" s="1" t="s">
        <v>75</v>
      </c>
      <c r="BM1228" s="1" t="s">
        <v>75</v>
      </c>
      <c r="BN1228" s="1" t="s">
        <v>75</v>
      </c>
      <c r="BO1228" s="1" t="s">
        <v>75</v>
      </c>
      <c r="BP1228" s="1" t="s">
        <v>75</v>
      </c>
      <c r="BQ1228" s="1" t="s">
        <v>75</v>
      </c>
      <c r="BR1228" s="1" t="s">
        <v>75</v>
      </c>
      <c r="BS1228" s="1" t="s">
        <v>75</v>
      </c>
      <c r="BT1228" s="1" t="s">
        <v>75</v>
      </c>
      <c r="BU1228" s="1" t="s">
        <v>75</v>
      </c>
      <c r="BV1228" s="1" t="s">
        <v>75</v>
      </c>
      <c r="BW1228" s="1" t="s">
        <v>75</v>
      </c>
      <c r="BX1228" s="1" t="s">
        <v>75</v>
      </c>
      <c r="BY1228" s="1" t="s">
        <v>75</v>
      </c>
      <c r="BZ1228" s="1" t="s">
        <v>75</v>
      </c>
      <c r="CA1228" s="1" t="s">
        <v>75</v>
      </c>
      <c r="CB1228" s="1" t="s">
        <v>75</v>
      </c>
      <c r="CC1228" s="1" t="s">
        <v>75</v>
      </c>
      <c r="CD1228" s="1" t="s">
        <v>75</v>
      </c>
      <c r="CE1228" s="1" t="s">
        <v>75</v>
      </c>
      <c r="CF1228" s="1" t="s">
        <v>75</v>
      </c>
      <c r="CG1228" s="1" t="s">
        <v>75</v>
      </c>
      <c r="CH1228" s="1" t="s">
        <v>75</v>
      </c>
    </row>
    <row r="1229" spans="1:86" x14ac:dyDescent="0.5">
      <c r="A1229" s="5" t="str">
        <f t="shared" si="10"/>
        <v>Kojonup2013CVHyola450_TTFert150N</v>
      </c>
      <c r="B1229" s="1" t="s">
        <v>79</v>
      </c>
      <c r="C1229" s="1">
        <v>2013</v>
      </c>
      <c r="D1229" s="1" t="s">
        <v>72</v>
      </c>
      <c r="E1229" s="2">
        <v>41495.666666666664</v>
      </c>
      <c r="F1229" s="1">
        <v>150</v>
      </c>
      <c r="G1229" s="1" t="s">
        <v>73</v>
      </c>
      <c r="H1229" s="1" t="s">
        <v>76</v>
      </c>
      <c r="I1229" s="5" t="s">
        <v>140</v>
      </c>
      <c r="J1229" s="5" t="s">
        <v>82</v>
      </c>
      <c r="AL1229" s="1">
        <v>6</v>
      </c>
      <c r="AW1229" s="8">
        <v>91.666666666666671</v>
      </c>
      <c r="BH1229" s="8">
        <v>0.66666670640309544</v>
      </c>
      <c r="BI1229" s="7" t="s">
        <v>75</v>
      </c>
      <c r="BJ1229" s="7" t="s">
        <v>75</v>
      </c>
      <c r="BK1229" s="1" t="s">
        <v>75</v>
      </c>
      <c r="BL1229" s="1" t="s">
        <v>75</v>
      </c>
      <c r="BM1229" s="1" t="s">
        <v>75</v>
      </c>
      <c r="BN1229" s="1" t="s">
        <v>75</v>
      </c>
      <c r="BO1229" s="1" t="s">
        <v>75</v>
      </c>
      <c r="BP1229" s="1" t="s">
        <v>75</v>
      </c>
      <c r="BQ1229" s="1" t="s">
        <v>75</v>
      </c>
      <c r="BR1229" s="1" t="s">
        <v>75</v>
      </c>
      <c r="BS1229" s="1" t="s">
        <v>75</v>
      </c>
      <c r="BT1229" s="1" t="s">
        <v>75</v>
      </c>
      <c r="BU1229" s="1" t="s">
        <v>75</v>
      </c>
      <c r="BV1229" s="1" t="s">
        <v>75</v>
      </c>
      <c r="BW1229" s="1" t="s">
        <v>75</v>
      </c>
      <c r="BX1229" s="1" t="s">
        <v>75</v>
      </c>
      <c r="BY1229" s="1" t="s">
        <v>75</v>
      </c>
      <c r="BZ1229" s="1" t="s">
        <v>75</v>
      </c>
      <c r="CA1229" s="1" t="s">
        <v>75</v>
      </c>
      <c r="CB1229" s="1" t="s">
        <v>75</v>
      </c>
      <c r="CC1229" s="1" t="s">
        <v>75</v>
      </c>
      <c r="CD1229" s="1" t="s">
        <v>75</v>
      </c>
      <c r="CE1229" s="1" t="s">
        <v>75</v>
      </c>
      <c r="CF1229" s="1" t="s">
        <v>75</v>
      </c>
      <c r="CG1229" s="1" t="s">
        <v>75</v>
      </c>
      <c r="CH1229" s="1" t="s">
        <v>75</v>
      </c>
    </row>
    <row r="1230" spans="1:86" x14ac:dyDescent="0.5">
      <c r="A1230" s="5" t="str">
        <f t="shared" si="10"/>
        <v>Kojonup2013CVHyola50Fert150N</v>
      </c>
      <c r="B1230" s="1" t="s">
        <v>79</v>
      </c>
      <c r="C1230" s="1">
        <v>2013</v>
      </c>
      <c r="D1230" s="1" t="s">
        <v>72</v>
      </c>
      <c r="E1230" s="2">
        <v>41499</v>
      </c>
      <c r="F1230" s="1">
        <v>150</v>
      </c>
      <c r="G1230" s="1" t="s">
        <v>6</v>
      </c>
      <c r="H1230" s="1" t="s">
        <v>76</v>
      </c>
      <c r="I1230" s="5" t="s">
        <v>143</v>
      </c>
      <c r="J1230" s="5" t="s">
        <v>81</v>
      </c>
      <c r="AL1230" s="1">
        <v>6</v>
      </c>
      <c r="AW1230" s="8">
        <v>95</v>
      </c>
      <c r="BH1230" s="8">
        <v>1.5275252316519468</v>
      </c>
      <c r="BI1230" s="7" t="s">
        <v>75</v>
      </c>
      <c r="BJ1230" s="7" t="s">
        <v>75</v>
      </c>
      <c r="BK1230" s="1" t="s">
        <v>75</v>
      </c>
      <c r="BL1230" s="1" t="s">
        <v>75</v>
      </c>
      <c r="BM1230" s="1" t="s">
        <v>75</v>
      </c>
      <c r="BN1230" s="1" t="s">
        <v>75</v>
      </c>
      <c r="BO1230" s="1" t="s">
        <v>75</v>
      </c>
      <c r="BP1230" s="1" t="s">
        <v>75</v>
      </c>
      <c r="BQ1230" s="1" t="s">
        <v>75</v>
      </c>
      <c r="BR1230" s="1" t="s">
        <v>75</v>
      </c>
      <c r="BS1230" s="1" t="s">
        <v>75</v>
      </c>
      <c r="BT1230" s="1" t="s">
        <v>75</v>
      </c>
      <c r="BU1230" s="1" t="s">
        <v>75</v>
      </c>
      <c r="BV1230" s="1" t="s">
        <v>75</v>
      </c>
      <c r="BW1230" s="1" t="s">
        <v>75</v>
      </c>
      <c r="BX1230" s="1" t="s">
        <v>75</v>
      </c>
      <c r="BY1230" s="1" t="s">
        <v>75</v>
      </c>
      <c r="BZ1230" s="1" t="s">
        <v>75</v>
      </c>
      <c r="CA1230" s="1" t="s">
        <v>75</v>
      </c>
      <c r="CB1230" s="1" t="s">
        <v>75</v>
      </c>
      <c r="CC1230" s="1" t="s">
        <v>75</v>
      </c>
      <c r="CD1230" s="1" t="s">
        <v>75</v>
      </c>
      <c r="CE1230" s="1" t="s">
        <v>75</v>
      </c>
      <c r="CF1230" s="1" t="s">
        <v>75</v>
      </c>
      <c r="CG1230" s="1" t="s">
        <v>75</v>
      </c>
      <c r="CH1230" s="1" t="s">
        <v>75</v>
      </c>
    </row>
    <row r="1231" spans="1:86" x14ac:dyDescent="0.5">
      <c r="A1231" s="5" t="str">
        <f t="shared" si="10"/>
        <v>Kojonup2013CVHyola505_RRFert150N</v>
      </c>
      <c r="B1231" s="1" t="s">
        <v>79</v>
      </c>
      <c r="C1231" s="1">
        <v>2013</v>
      </c>
      <c r="D1231" s="1" t="s">
        <v>72</v>
      </c>
      <c r="E1231" s="2">
        <v>41493</v>
      </c>
      <c r="F1231" s="1">
        <v>150</v>
      </c>
      <c r="G1231" s="1" t="s">
        <v>78</v>
      </c>
      <c r="H1231" s="1" t="s">
        <v>76</v>
      </c>
      <c r="I1231" s="5" t="s">
        <v>134</v>
      </c>
      <c r="J1231" s="5" t="s">
        <v>81</v>
      </c>
      <c r="AL1231" s="1">
        <v>6</v>
      </c>
      <c r="AW1231" s="8">
        <v>89</v>
      </c>
      <c r="BH1231" s="8">
        <v>1.1547005383792517</v>
      </c>
      <c r="BI1231" s="7" t="s">
        <v>75</v>
      </c>
      <c r="BJ1231" s="7" t="s">
        <v>75</v>
      </c>
      <c r="BK1231" s="1" t="s">
        <v>75</v>
      </c>
      <c r="BL1231" s="1" t="s">
        <v>75</v>
      </c>
      <c r="BM1231" s="1" t="s">
        <v>75</v>
      </c>
      <c r="BN1231" s="1" t="s">
        <v>75</v>
      </c>
      <c r="BO1231" s="1" t="s">
        <v>75</v>
      </c>
      <c r="BP1231" s="1" t="s">
        <v>75</v>
      </c>
      <c r="BQ1231" s="1" t="s">
        <v>75</v>
      </c>
      <c r="BR1231" s="1" t="s">
        <v>75</v>
      </c>
      <c r="BS1231" s="1" t="s">
        <v>75</v>
      </c>
      <c r="BT1231" s="1" t="s">
        <v>75</v>
      </c>
      <c r="BU1231" s="1" t="s">
        <v>75</v>
      </c>
      <c r="BV1231" s="1" t="s">
        <v>75</v>
      </c>
      <c r="BW1231" s="1" t="s">
        <v>75</v>
      </c>
      <c r="BX1231" s="1" t="s">
        <v>75</v>
      </c>
      <c r="BY1231" s="1" t="s">
        <v>75</v>
      </c>
      <c r="BZ1231" s="1" t="s">
        <v>75</v>
      </c>
      <c r="CA1231" s="1" t="s">
        <v>75</v>
      </c>
      <c r="CB1231" s="1" t="s">
        <v>75</v>
      </c>
      <c r="CC1231" s="1" t="s">
        <v>75</v>
      </c>
      <c r="CD1231" s="1" t="s">
        <v>75</v>
      </c>
      <c r="CE1231" s="1" t="s">
        <v>75</v>
      </c>
      <c r="CF1231" s="1" t="s">
        <v>75</v>
      </c>
      <c r="CG1231" s="1" t="s">
        <v>75</v>
      </c>
      <c r="CH1231" s="1" t="s">
        <v>75</v>
      </c>
    </row>
    <row r="1232" spans="1:86" x14ac:dyDescent="0.5">
      <c r="A1232" s="5" t="str">
        <f t="shared" si="10"/>
        <v>Kojonup2013CVHyola555_TTFert150N</v>
      </c>
      <c r="B1232" s="1" t="s">
        <v>79</v>
      </c>
      <c r="C1232" s="1">
        <v>2013</v>
      </c>
      <c r="D1232" s="1" t="s">
        <v>72</v>
      </c>
      <c r="E1232" s="2">
        <v>41495</v>
      </c>
      <c r="F1232" s="1">
        <v>150</v>
      </c>
      <c r="G1232" s="1" t="s">
        <v>73</v>
      </c>
      <c r="H1232" s="1" t="s">
        <v>76</v>
      </c>
      <c r="I1232" s="5" t="s">
        <v>137</v>
      </c>
      <c r="J1232" s="5" t="s">
        <v>81</v>
      </c>
      <c r="AL1232" s="1">
        <v>6</v>
      </c>
      <c r="AW1232" s="8">
        <v>91</v>
      </c>
      <c r="BH1232" s="8" t="s">
        <v>75</v>
      </c>
      <c r="BI1232" s="7" t="s">
        <v>75</v>
      </c>
      <c r="BJ1232" s="7" t="s">
        <v>75</v>
      </c>
      <c r="BK1232" s="1" t="s">
        <v>75</v>
      </c>
      <c r="BL1232" s="1" t="s">
        <v>75</v>
      </c>
      <c r="BM1232" s="1" t="s">
        <v>75</v>
      </c>
      <c r="BN1232" s="1" t="s">
        <v>75</v>
      </c>
      <c r="BO1232" s="1" t="s">
        <v>75</v>
      </c>
      <c r="BP1232" s="1" t="s">
        <v>75</v>
      </c>
      <c r="BQ1232" s="1" t="s">
        <v>75</v>
      </c>
      <c r="BR1232" s="1" t="s">
        <v>75</v>
      </c>
      <c r="BS1232" s="1" t="s">
        <v>75</v>
      </c>
      <c r="BT1232" s="1" t="s">
        <v>75</v>
      </c>
      <c r="BU1232" s="1" t="s">
        <v>75</v>
      </c>
      <c r="BV1232" s="1" t="s">
        <v>75</v>
      </c>
      <c r="BW1232" s="1" t="s">
        <v>75</v>
      </c>
      <c r="BX1232" s="1" t="s">
        <v>75</v>
      </c>
      <c r="BY1232" s="1" t="s">
        <v>75</v>
      </c>
      <c r="BZ1232" s="1" t="s">
        <v>75</v>
      </c>
      <c r="CA1232" s="1" t="s">
        <v>75</v>
      </c>
      <c r="CB1232" s="1" t="s">
        <v>75</v>
      </c>
      <c r="CC1232" s="1" t="s">
        <v>75</v>
      </c>
      <c r="CD1232" s="1" t="s">
        <v>75</v>
      </c>
      <c r="CE1232" s="1" t="s">
        <v>75</v>
      </c>
      <c r="CF1232" s="1" t="s">
        <v>75</v>
      </c>
      <c r="CG1232" s="1" t="s">
        <v>75</v>
      </c>
      <c r="CH1232" s="1" t="s">
        <v>75</v>
      </c>
    </row>
    <row r="1233" spans="1:86" x14ac:dyDescent="0.5">
      <c r="A1233" s="5" t="str">
        <f t="shared" si="10"/>
        <v>Kojonup2013CVHyola559_TTFert150N</v>
      </c>
      <c r="B1233" s="1" t="s">
        <v>79</v>
      </c>
      <c r="C1233" s="1">
        <v>2013</v>
      </c>
      <c r="D1233" s="1" t="s">
        <v>72</v>
      </c>
      <c r="E1233" s="2">
        <v>41495.666666666664</v>
      </c>
      <c r="F1233" s="1">
        <v>150</v>
      </c>
      <c r="G1233" s="1" t="s">
        <v>73</v>
      </c>
      <c r="H1233" s="1" t="s">
        <v>76</v>
      </c>
      <c r="I1233" s="5" t="s">
        <v>148</v>
      </c>
      <c r="J1233" s="5" t="s">
        <v>81</v>
      </c>
      <c r="AL1233" s="1">
        <v>6</v>
      </c>
      <c r="AW1233" s="8">
        <v>91.666666666666671</v>
      </c>
      <c r="BH1233" s="8">
        <v>0.66666670640309544</v>
      </c>
      <c r="BI1233" s="7" t="s">
        <v>75</v>
      </c>
      <c r="BJ1233" s="7" t="s">
        <v>75</v>
      </c>
      <c r="BK1233" s="1" t="s">
        <v>75</v>
      </c>
      <c r="BL1233" s="1" t="s">
        <v>75</v>
      </c>
      <c r="BM1233" s="1" t="s">
        <v>75</v>
      </c>
      <c r="BN1233" s="1" t="s">
        <v>75</v>
      </c>
      <c r="BO1233" s="1" t="s">
        <v>75</v>
      </c>
      <c r="BP1233" s="1" t="s">
        <v>75</v>
      </c>
      <c r="BQ1233" s="1" t="s">
        <v>75</v>
      </c>
      <c r="BR1233" s="1" t="s">
        <v>75</v>
      </c>
      <c r="BS1233" s="1" t="s">
        <v>75</v>
      </c>
      <c r="BT1233" s="1" t="s">
        <v>75</v>
      </c>
      <c r="BU1233" s="1" t="s">
        <v>75</v>
      </c>
      <c r="BV1233" s="1" t="s">
        <v>75</v>
      </c>
      <c r="BW1233" s="1" t="s">
        <v>75</v>
      </c>
      <c r="BX1233" s="1" t="s">
        <v>75</v>
      </c>
      <c r="BY1233" s="1" t="s">
        <v>75</v>
      </c>
      <c r="BZ1233" s="1" t="s">
        <v>75</v>
      </c>
      <c r="CA1233" s="1" t="s">
        <v>75</v>
      </c>
      <c r="CB1233" s="1" t="s">
        <v>75</v>
      </c>
      <c r="CC1233" s="1" t="s">
        <v>75</v>
      </c>
      <c r="CD1233" s="1" t="s">
        <v>75</v>
      </c>
      <c r="CE1233" s="1" t="s">
        <v>75</v>
      </c>
      <c r="CF1233" s="1" t="s">
        <v>75</v>
      </c>
      <c r="CG1233" s="1" t="s">
        <v>75</v>
      </c>
      <c r="CH1233" s="1" t="s">
        <v>75</v>
      </c>
    </row>
    <row r="1234" spans="1:86" x14ac:dyDescent="0.5">
      <c r="A1234" s="5" t="str">
        <f t="shared" si="10"/>
        <v>Kojonup2013CVHyola575_CLFert150N</v>
      </c>
      <c r="B1234" s="1" t="s">
        <v>79</v>
      </c>
      <c r="C1234" s="1">
        <v>2013</v>
      </c>
      <c r="D1234" s="1" t="s">
        <v>72</v>
      </c>
      <c r="E1234" s="2">
        <v>41494.666666666664</v>
      </c>
      <c r="F1234" s="1">
        <v>150</v>
      </c>
      <c r="G1234" s="1" t="s">
        <v>77</v>
      </c>
      <c r="H1234" s="1" t="s">
        <v>76</v>
      </c>
      <c r="I1234" s="5" t="s">
        <v>151</v>
      </c>
      <c r="J1234" s="5" t="s">
        <v>81</v>
      </c>
      <c r="AL1234" s="1">
        <v>6</v>
      </c>
      <c r="AW1234" s="8">
        <v>90.666666666666671</v>
      </c>
      <c r="BH1234" s="8">
        <v>0.33333341280618362</v>
      </c>
      <c r="BI1234" s="7" t="s">
        <v>75</v>
      </c>
      <c r="BJ1234" s="7" t="s">
        <v>75</v>
      </c>
      <c r="BK1234" s="1" t="s">
        <v>75</v>
      </c>
      <c r="BL1234" s="1" t="s">
        <v>75</v>
      </c>
      <c r="BM1234" s="1" t="s">
        <v>75</v>
      </c>
      <c r="BN1234" s="1" t="s">
        <v>75</v>
      </c>
      <c r="BO1234" s="1" t="s">
        <v>75</v>
      </c>
      <c r="BP1234" s="1" t="s">
        <v>75</v>
      </c>
      <c r="BQ1234" s="1" t="s">
        <v>75</v>
      </c>
      <c r="BR1234" s="1" t="s">
        <v>75</v>
      </c>
      <c r="BS1234" s="1" t="s">
        <v>75</v>
      </c>
      <c r="BT1234" s="1" t="s">
        <v>75</v>
      </c>
      <c r="BU1234" s="1" t="s">
        <v>75</v>
      </c>
      <c r="BV1234" s="1" t="s">
        <v>75</v>
      </c>
      <c r="BW1234" s="1" t="s">
        <v>75</v>
      </c>
      <c r="BX1234" s="1" t="s">
        <v>75</v>
      </c>
      <c r="BY1234" s="1" t="s">
        <v>75</v>
      </c>
      <c r="BZ1234" s="1" t="s">
        <v>75</v>
      </c>
      <c r="CA1234" s="1" t="s">
        <v>75</v>
      </c>
      <c r="CB1234" s="1" t="s">
        <v>75</v>
      </c>
      <c r="CC1234" s="1" t="s">
        <v>75</v>
      </c>
      <c r="CD1234" s="1" t="s">
        <v>75</v>
      </c>
      <c r="CE1234" s="1" t="s">
        <v>75</v>
      </c>
      <c r="CF1234" s="1" t="s">
        <v>75</v>
      </c>
      <c r="CG1234" s="1" t="s">
        <v>75</v>
      </c>
      <c r="CH1234" s="1" t="s">
        <v>75</v>
      </c>
    </row>
    <row r="1235" spans="1:86" x14ac:dyDescent="0.5">
      <c r="A1235" s="5" t="str">
        <f t="shared" si="10"/>
        <v>Kojonup2013CV43C80_CLFert150N</v>
      </c>
      <c r="B1235" s="1" t="s">
        <v>79</v>
      </c>
      <c r="C1235" s="1">
        <v>2013</v>
      </c>
      <c r="D1235" s="1" t="s">
        <v>72</v>
      </c>
      <c r="E1235" s="2">
        <v>41493</v>
      </c>
      <c r="F1235" s="1">
        <v>150</v>
      </c>
      <c r="G1235" s="1" t="s">
        <v>77</v>
      </c>
      <c r="H1235" s="1" t="s">
        <v>74</v>
      </c>
      <c r="I1235" s="5" t="s">
        <v>154</v>
      </c>
      <c r="J1235" s="5" t="s">
        <v>82</v>
      </c>
      <c r="AL1235" s="1">
        <v>6</v>
      </c>
      <c r="AW1235" s="8">
        <v>89</v>
      </c>
      <c r="BH1235" s="8" t="s">
        <v>75</v>
      </c>
      <c r="BI1235" s="7" t="s">
        <v>75</v>
      </c>
      <c r="BJ1235" s="7" t="s">
        <v>75</v>
      </c>
      <c r="BK1235" s="1" t="s">
        <v>75</v>
      </c>
      <c r="BL1235" s="1" t="s">
        <v>75</v>
      </c>
      <c r="BM1235" s="1" t="s">
        <v>75</v>
      </c>
      <c r="BN1235" s="1" t="s">
        <v>75</v>
      </c>
      <c r="BO1235" s="1" t="s">
        <v>75</v>
      </c>
      <c r="BP1235" s="1" t="s">
        <v>75</v>
      </c>
      <c r="BQ1235" s="1" t="s">
        <v>75</v>
      </c>
      <c r="BR1235" s="1" t="s">
        <v>75</v>
      </c>
      <c r="BS1235" s="1" t="s">
        <v>75</v>
      </c>
      <c r="BT1235" s="1" t="s">
        <v>75</v>
      </c>
      <c r="BU1235" s="1" t="s">
        <v>75</v>
      </c>
      <c r="BV1235" s="1" t="s">
        <v>75</v>
      </c>
      <c r="BW1235" s="1" t="s">
        <v>75</v>
      </c>
      <c r="BX1235" s="1" t="s">
        <v>75</v>
      </c>
      <c r="BY1235" s="1" t="s">
        <v>75</v>
      </c>
      <c r="BZ1235" s="1" t="s">
        <v>75</v>
      </c>
      <c r="CA1235" s="1" t="s">
        <v>75</v>
      </c>
      <c r="CB1235" s="1" t="s">
        <v>75</v>
      </c>
      <c r="CC1235" s="1" t="s">
        <v>75</v>
      </c>
      <c r="CD1235" s="1" t="s">
        <v>75</v>
      </c>
      <c r="CE1235" s="1" t="s">
        <v>75</v>
      </c>
      <c r="CF1235" s="1" t="s">
        <v>75</v>
      </c>
      <c r="CG1235" s="1" t="s">
        <v>75</v>
      </c>
      <c r="CH1235" s="1" t="s">
        <v>75</v>
      </c>
    </row>
    <row r="1236" spans="1:86" x14ac:dyDescent="0.5">
      <c r="A1236" s="5" t="str">
        <f t="shared" si="10"/>
        <v>Kojonup2013CV43Y23_RRFert150N</v>
      </c>
      <c r="B1236" s="1" t="s">
        <v>79</v>
      </c>
      <c r="C1236" s="1">
        <v>2013</v>
      </c>
      <c r="D1236" s="1" t="s">
        <v>72</v>
      </c>
      <c r="E1236" s="2">
        <v>41493.666666666664</v>
      </c>
      <c r="F1236" s="1">
        <v>150</v>
      </c>
      <c r="G1236" s="1" t="s">
        <v>78</v>
      </c>
      <c r="H1236" s="1" t="s">
        <v>76</v>
      </c>
      <c r="I1236" s="5" t="s">
        <v>157</v>
      </c>
      <c r="J1236" s="5" t="s">
        <v>82</v>
      </c>
      <c r="AL1236" s="1">
        <v>6</v>
      </c>
      <c r="AW1236" s="8">
        <v>89.666666666666671</v>
      </c>
      <c r="BH1236" s="8">
        <v>0.66666670640309544</v>
      </c>
      <c r="BI1236" s="7" t="s">
        <v>75</v>
      </c>
      <c r="BJ1236" s="7" t="s">
        <v>75</v>
      </c>
      <c r="BK1236" s="1" t="s">
        <v>75</v>
      </c>
      <c r="BL1236" s="1" t="s">
        <v>75</v>
      </c>
      <c r="BM1236" s="1" t="s">
        <v>75</v>
      </c>
      <c r="BN1236" s="1" t="s">
        <v>75</v>
      </c>
      <c r="BO1236" s="1" t="s">
        <v>75</v>
      </c>
      <c r="BP1236" s="1" t="s">
        <v>75</v>
      </c>
      <c r="BQ1236" s="1" t="s">
        <v>75</v>
      </c>
      <c r="BR1236" s="1" t="s">
        <v>75</v>
      </c>
      <c r="BS1236" s="1" t="s">
        <v>75</v>
      </c>
      <c r="BT1236" s="1" t="s">
        <v>75</v>
      </c>
      <c r="BU1236" s="1" t="s">
        <v>75</v>
      </c>
      <c r="BV1236" s="1" t="s">
        <v>75</v>
      </c>
      <c r="BW1236" s="1" t="s">
        <v>75</v>
      </c>
      <c r="BX1236" s="1" t="s">
        <v>75</v>
      </c>
      <c r="BY1236" s="1" t="s">
        <v>75</v>
      </c>
      <c r="BZ1236" s="1" t="s">
        <v>75</v>
      </c>
      <c r="CA1236" s="1" t="s">
        <v>75</v>
      </c>
      <c r="CB1236" s="1" t="s">
        <v>75</v>
      </c>
      <c r="CC1236" s="1" t="s">
        <v>75</v>
      </c>
      <c r="CD1236" s="1" t="s">
        <v>75</v>
      </c>
      <c r="CE1236" s="1" t="s">
        <v>75</v>
      </c>
      <c r="CF1236" s="1" t="s">
        <v>75</v>
      </c>
      <c r="CG1236" s="1" t="s">
        <v>75</v>
      </c>
      <c r="CH1236" s="1" t="s">
        <v>75</v>
      </c>
    </row>
    <row r="1237" spans="1:86" x14ac:dyDescent="0.5">
      <c r="A1237" s="5" t="str">
        <f t="shared" si="10"/>
        <v>Kojonup2013CV43Y85_CLFert150N</v>
      </c>
      <c r="B1237" s="1" t="s">
        <v>79</v>
      </c>
      <c r="C1237" s="1">
        <v>2013</v>
      </c>
      <c r="D1237" s="1" t="s">
        <v>72</v>
      </c>
      <c r="E1237" s="2">
        <v>41496</v>
      </c>
      <c r="F1237" s="1">
        <v>150</v>
      </c>
      <c r="G1237" s="1" t="s">
        <v>77</v>
      </c>
      <c r="H1237" s="1" t="s">
        <v>76</v>
      </c>
      <c r="I1237" s="5" t="s">
        <v>162</v>
      </c>
      <c r="J1237" s="5" t="s">
        <v>82</v>
      </c>
      <c r="AL1237" s="1">
        <v>6</v>
      </c>
      <c r="AW1237" s="8">
        <v>92</v>
      </c>
      <c r="BH1237" s="8">
        <v>1</v>
      </c>
      <c r="BI1237" s="7" t="s">
        <v>75</v>
      </c>
      <c r="BJ1237" s="7" t="s">
        <v>75</v>
      </c>
      <c r="BK1237" s="1" t="s">
        <v>75</v>
      </c>
      <c r="BL1237" s="1" t="s">
        <v>75</v>
      </c>
      <c r="BM1237" s="1" t="s">
        <v>75</v>
      </c>
      <c r="BN1237" s="1" t="s">
        <v>75</v>
      </c>
      <c r="BO1237" s="1" t="s">
        <v>75</v>
      </c>
      <c r="BP1237" s="1" t="s">
        <v>75</v>
      </c>
      <c r="BQ1237" s="1" t="s">
        <v>75</v>
      </c>
      <c r="BR1237" s="1" t="s">
        <v>75</v>
      </c>
      <c r="BS1237" s="1" t="s">
        <v>75</v>
      </c>
      <c r="BT1237" s="1" t="s">
        <v>75</v>
      </c>
      <c r="BU1237" s="1" t="s">
        <v>75</v>
      </c>
      <c r="BV1237" s="1" t="s">
        <v>75</v>
      </c>
      <c r="BW1237" s="1" t="s">
        <v>75</v>
      </c>
      <c r="BX1237" s="1" t="s">
        <v>75</v>
      </c>
      <c r="BY1237" s="1" t="s">
        <v>75</v>
      </c>
      <c r="BZ1237" s="1" t="s">
        <v>75</v>
      </c>
      <c r="CA1237" s="1" t="s">
        <v>75</v>
      </c>
      <c r="CB1237" s="1" t="s">
        <v>75</v>
      </c>
      <c r="CC1237" s="1" t="s">
        <v>75</v>
      </c>
      <c r="CD1237" s="1" t="s">
        <v>75</v>
      </c>
      <c r="CE1237" s="1" t="s">
        <v>75</v>
      </c>
      <c r="CF1237" s="1" t="s">
        <v>75</v>
      </c>
      <c r="CG1237" s="1" t="s">
        <v>75</v>
      </c>
      <c r="CH1237" s="1" t="s">
        <v>75</v>
      </c>
    </row>
    <row r="1238" spans="1:86" x14ac:dyDescent="0.5">
      <c r="A1238" s="5" t="str">
        <f t="shared" si="10"/>
        <v>Kojonup2013CV45Y22_RRFert150N</v>
      </c>
      <c r="B1238" s="1" t="s">
        <v>79</v>
      </c>
      <c r="C1238" s="1">
        <v>2013</v>
      </c>
      <c r="D1238" s="1" t="s">
        <v>72</v>
      </c>
      <c r="E1238" s="2">
        <v>41500</v>
      </c>
      <c r="F1238" s="1">
        <v>150</v>
      </c>
      <c r="G1238" s="1" t="s">
        <v>78</v>
      </c>
      <c r="H1238" s="1" t="s">
        <v>76</v>
      </c>
      <c r="I1238" s="5" t="s">
        <v>89</v>
      </c>
      <c r="J1238" s="5" t="s">
        <v>81</v>
      </c>
      <c r="AL1238" s="1">
        <v>6</v>
      </c>
      <c r="AW1238" s="8">
        <v>96</v>
      </c>
      <c r="BH1238" s="8" t="s">
        <v>75</v>
      </c>
      <c r="BI1238" s="7" t="s">
        <v>75</v>
      </c>
      <c r="BJ1238" s="7" t="s">
        <v>75</v>
      </c>
      <c r="BK1238" s="1" t="s">
        <v>75</v>
      </c>
      <c r="BL1238" s="1" t="s">
        <v>75</v>
      </c>
      <c r="BM1238" s="1" t="s">
        <v>75</v>
      </c>
      <c r="BN1238" s="1" t="s">
        <v>75</v>
      </c>
      <c r="BO1238" s="1" t="s">
        <v>75</v>
      </c>
      <c r="BP1238" s="1" t="s">
        <v>75</v>
      </c>
      <c r="BQ1238" s="1" t="s">
        <v>75</v>
      </c>
      <c r="BR1238" s="1" t="s">
        <v>75</v>
      </c>
      <c r="BS1238" s="1" t="s">
        <v>75</v>
      </c>
      <c r="BT1238" s="1" t="s">
        <v>75</v>
      </c>
      <c r="BU1238" s="1" t="s">
        <v>75</v>
      </c>
      <c r="BV1238" s="1" t="s">
        <v>75</v>
      </c>
      <c r="BW1238" s="1" t="s">
        <v>75</v>
      </c>
      <c r="BX1238" s="1" t="s">
        <v>75</v>
      </c>
      <c r="BY1238" s="1" t="s">
        <v>75</v>
      </c>
      <c r="BZ1238" s="1" t="s">
        <v>75</v>
      </c>
      <c r="CA1238" s="1" t="s">
        <v>75</v>
      </c>
      <c r="CB1238" s="1" t="s">
        <v>75</v>
      </c>
      <c r="CC1238" s="1" t="s">
        <v>75</v>
      </c>
      <c r="CD1238" s="1" t="s">
        <v>75</v>
      </c>
      <c r="CE1238" s="1" t="s">
        <v>75</v>
      </c>
      <c r="CF1238" s="1" t="s">
        <v>75</v>
      </c>
      <c r="CG1238" s="1" t="s">
        <v>75</v>
      </c>
      <c r="CH1238" s="1" t="s">
        <v>75</v>
      </c>
    </row>
    <row r="1239" spans="1:86" x14ac:dyDescent="0.5">
      <c r="A1239" s="5" t="str">
        <f t="shared" si="10"/>
        <v>Kojonup2013CV45Y86_CLFert150N</v>
      </c>
      <c r="B1239" s="1" t="s">
        <v>79</v>
      </c>
      <c r="C1239" s="1">
        <v>2013</v>
      </c>
      <c r="D1239" s="1" t="s">
        <v>72</v>
      </c>
      <c r="E1239" s="2">
        <v>41498</v>
      </c>
      <c r="F1239" s="1">
        <v>150</v>
      </c>
      <c r="G1239" s="1" t="s">
        <v>77</v>
      </c>
      <c r="H1239" s="1" t="s">
        <v>76</v>
      </c>
      <c r="I1239" s="5" t="s">
        <v>90</v>
      </c>
      <c r="J1239" s="5" t="s">
        <v>81</v>
      </c>
      <c r="AL1239" s="1">
        <v>6</v>
      </c>
      <c r="AW1239" s="8">
        <v>94</v>
      </c>
      <c r="BH1239" s="8">
        <v>0.57735026918962584</v>
      </c>
      <c r="BI1239" s="7" t="s">
        <v>75</v>
      </c>
      <c r="BJ1239" s="7" t="s">
        <v>75</v>
      </c>
      <c r="BK1239" s="1" t="s">
        <v>75</v>
      </c>
      <c r="BL1239" s="1" t="s">
        <v>75</v>
      </c>
      <c r="BM1239" s="1" t="s">
        <v>75</v>
      </c>
      <c r="BN1239" s="1" t="s">
        <v>75</v>
      </c>
      <c r="BO1239" s="1" t="s">
        <v>75</v>
      </c>
      <c r="BP1239" s="1" t="s">
        <v>75</v>
      </c>
      <c r="BQ1239" s="1" t="s">
        <v>75</v>
      </c>
      <c r="BR1239" s="1" t="s">
        <v>75</v>
      </c>
      <c r="BS1239" s="1" t="s">
        <v>75</v>
      </c>
      <c r="BT1239" s="1" t="s">
        <v>75</v>
      </c>
      <c r="BU1239" s="1" t="s">
        <v>75</v>
      </c>
      <c r="BV1239" s="1" t="s">
        <v>75</v>
      </c>
      <c r="BW1239" s="1" t="s">
        <v>75</v>
      </c>
      <c r="BX1239" s="1" t="s">
        <v>75</v>
      </c>
      <c r="BY1239" s="1" t="s">
        <v>75</v>
      </c>
      <c r="BZ1239" s="1" t="s">
        <v>75</v>
      </c>
      <c r="CA1239" s="1" t="s">
        <v>75</v>
      </c>
      <c r="CB1239" s="1" t="s">
        <v>75</v>
      </c>
      <c r="CC1239" s="1" t="s">
        <v>75</v>
      </c>
      <c r="CD1239" s="1" t="s">
        <v>75</v>
      </c>
      <c r="CE1239" s="1" t="s">
        <v>75</v>
      </c>
      <c r="CF1239" s="1" t="s">
        <v>75</v>
      </c>
      <c r="CG1239" s="1" t="s">
        <v>75</v>
      </c>
      <c r="CH1239" s="1" t="s">
        <v>75</v>
      </c>
    </row>
    <row r="1240" spans="1:86" x14ac:dyDescent="0.5">
      <c r="A1240" s="5" t="s">
        <v>281</v>
      </c>
      <c r="B1240" s="1" t="s">
        <v>71</v>
      </c>
      <c r="C1240" s="1">
        <v>2014</v>
      </c>
      <c r="D1240" s="1" t="s">
        <v>72</v>
      </c>
      <c r="E1240" s="2">
        <v>41855.020200617284</v>
      </c>
      <c r="F1240" s="1">
        <v>0</v>
      </c>
      <c r="G1240" s="1" t="s">
        <v>73</v>
      </c>
      <c r="H1240" s="1" t="s">
        <v>74</v>
      </c>
      <c r="I1240" s="5" t="s">
        <v>107</v>
      </c>
      <c r="J1240" s="5" t="s">
        <v>82</v>
      </c>
      <c r="AL1240" s="1">
        <v>6</v>
      </c>
      <c r="AW1240" s="8">
        <v>90.020202020202603</v>
      </c>
      <c r="BH1240" s="8">
        <v>1.3927674666380918</v>
      </c>
      <c r="BI1240" s="7" t="s">
        <v>75</v>
      </c>
      <c r="BJ1240" s="7" t="s">
        <v>75</v>
      </c>
      <c r="BK1240" s="1" t="s">
        <v>75</v>
      </c>
      <c r="BL1240" s="1" t="s">
        <v>75</v>
      </c>
      <c r="BM1240" s="1" t="s">
        <v>75</v>
      </c>
      <c r="BN1240" s="1" t="s">
        <v>75</v>
      </c>
      <c r="BO1240" s="1" t="s">
        <v>75</v>
      </c>
      <c r="BP1240" s="1" t="s">
        <v>75</v>
      </c>
      <c r="BQ1240" s="1" t="s">
        <v>75</v>
      </c>
      <c r="BR1240" s="1" t="s">
        <v>75</v>
      </c>
      <c r="BS1240" s="1" t="s">
        <v>75</v>
      </c>
      <c r="BT1240" s="1" t="s">
        <v>75</v>
      </c>
      <c r="BU1240" s="1" t="s">
        <v>75</v>
      </c>
      <c r="BV1240" s="1" t="s">
        <v>75</v>
      </c>
      <c r="BW1240" s="1" t="s">
        <v>75</v>
      </c>
      <c r="BX1240" s="1" t="s">
        <v>75</v>
      </c>
      <c r="BY1240" s="1" t="s">
        <v>75</v>
      </c>
      <c r="BZ1240" s="1" t="s">
        <v>75</v>
      </c>
      <c r="CA1240" s="1" t="s">
        <v>75</v>
      </c>
      <c r="CB1240" s="1" t="s">
        <v>75</v>
      </c>
      <c r="CC1240" s="1" t="s">
        <v>75</v>
      </c>
      <c r="CD1240" s="1" t="s">
        <v>75</v>
      </c>
      <c r="CE1240" s="1" t="s">
        <v>75</v>
      </c>
      <c r="CF1240" s="1" t="s">
        <v>75</v>
      </c>
      <c r="CG1240" s="1" t="s">
        <v>75</v>
      </c>
      <c r="CH1240" s="1" t="s">
        <v>75</v>
      </c>
    </row>
    <row r="1241" spans="1:86" x14ac:dyDescent="0.5">
      <c r="A1241" s="5" t="s">
        <v>232</v>
      </c>
      <c r="B1241" s="1" t="s">
        <v>71</v>
      </c>
      <c r="C1241" s="1">
        <v>2014</v>
      </c>
      <c r="D1241" s="1" t="s">
        <v>72</v>
      </c>
      <c r="E1241" s="2">
        <v>41869.974359567896</v>
      </c>
      <c r="F1241" s="1">
        <v>0</v>
      </c>
      <c r="G1241" s="1" t="s">
        <v>73</v>
      </c>
      <c r="H1241" s="1" t="s">
        <v>74</v>
      </c>
      <c r="I1241" s="5" t="s">
        <v>233</v>
      </c>
      <c r="J1241" s="5" t="s">
        <v>81</v>
      </c>
      <c r="AL1241" s="1">
        <v>6</v>
      </c>
      <c r="AW1241" s="8">
        <v>104.97435897435935</v>
      </c>
      <c r="BH1241" s="8">
        <v>0.55529322258543412</v>
      </c>
      <c r="BI1241" s="7" t="s">
        <v>75</v>
      </c>
      <c r="BJ1241" s="7" t="s">
        <v>75</v>
      </c>
      <c r="BK1241" s="1" t="s">
        <v>75</v>
      </c>
      <c r="BL1241" s="1" t="s">
        <v>75</v>
      </c>
      <c r="BM1241" s="1" t="s">
        <v>75</v>
      </c>
      <c r="BN1241" s="1" t="s">
        <v>75</v>
      </c>
      <c r="BO1241" s="1" t="s">
        <v>75</v>
      </c>
      <c r="BP1241" s="1" t="s">
        <v>75</v>
      </c>
      <c r="BQ1241" s="1" t="s">
        <v>75</v>
      </c>
      <c r="BR1241" s="1" t="s">
        <v>75</v>
      </c>
      <c r="BS1241" s="1" t="s">
        <v>75</v>
      </c>
      <c r="BT1241" s="1" t="s">
        <v>75</v>
      </c>
      <c r="BU1241" s="1" t="s">
        <v>75</v>
      </c>
      <c r="BV1241" s="1" t="s">
        <v>75</v>
      </c>
      <c r="BW1241" s="1" t="s">
        <v>75</v>
      </c>
      <c r="BX1241" s="1" t="s">
        <v>75</v>
      </c>
      <c r="BY1241" s="1" t="s">
        <v>75</v>
      </c>
      <c r="BZ1241" s="1" t="s">
        <v>75</v>
      </c>
      <c r="CA1241" s="1" t="s">
        <v>75</v>
      </c>
      <c r="CB1241" s="1" t="s">
        <v>75</v>
      </c>
      <c r="CC1241" s="1" t="s">
        <v>75</v>
      </c>
      <c r="CD1241" s="1" t="s">
        <v>75</v>
      </c>
      <c r="CE1241" s="1" t="s">
        <v>75</v>
      </c>
      <c r="CF1241" s="1" t="s">
        <v>75</v>
      </c>
      <c r="CG1241" s="1" t="s">
        <v>75</v>
      </c>
      <c r="CH1241" s="1" t="s">
        <v>75</v>
      </c>
    </row>
    <row r="1242" spans="1:86" x14ac:dyDescent="0.5">
      <c r="A1242" s="5" t="s">
        <v>238</v>
      </c>
      <c r="B1242" s="1" t="s">
        <v>71</v>
      </c>
      <c r="C1242" s="1">
        <v>2014</v>
      </c>
      <c r="D1242" s="1" t="s">
        <v>72</v>
      </c>
      <c r="E1242" s="2">
        <v>41868.313236882714</v>
      </c>
      <c r="F1242" s="1">
        <v>0</v>
      </c>
      <c r="G1242" s="1" t="s">
        <v>6</v>
      </c>
      <c r="H1242" s="1" t="s">
        <v>74</v>
      </c>
      <c r="I1242" s="5" t="s">
        <v>85</v>
      </c>
      <c r="J1242" s="5" t="s">
        <v>81</v>
      </c>
      <c r="AL1242" s="1">
        <v>6</v>
      </c>
      <c r="AW1242" s="8">
        <v>103.31323529411748</v>
      </c>
      <c r="BH1242" s="8">
        <v>0.46922905072975479</v>
      </c>
      <c r="BI1242" s="7" t="s">
        <v>75</v>
      </c>
      <c r="BJ1242" s="7" t="s">
        <v>75</v>
      </c>
      <c r="BK1242" s="1" t="s">
        <v>75</v>
      </c>
      <c r="BL1242" s="1" t="s">
        <v>75</v>
      </c>
      <c r="BM1242" s="1" t="s">
        <v>75</v>
      </c>
      <c r="BN1242" s="1" t="s">
        <v>75</v>
      </c>
      <c r="BO1242" s="1" t="s">
        <v>75</v>
      </c>
      <c r="BP1242" s="1" t="s">
        <v>75</v>
      </c>
      <c r="BQ1242" s="1" t="s">
        <v>75</v>
      </c>
      <c r="BR1242" s="1" t="s">
        <v>75</v>
      </c>
      <c r="BS1242" s="1" t="s">
        <v>75</v>
      </c>
      <c r="BT1242" s="1" t="s">
        <v>75</v>
      </c>
      <c r="BU1242" s="1" t="s">
        <v>75</v>
      </c>
      <c r="BV1242" s="1" t="s">
        <v>75</v>
      </c>
      <c r="BW1242" s="1" t="s">
        <v>75</v>
      </c>
      <c r="BX1242" s="1" t="s">
        <v>75</v>
      </c>
      <c r="BY1242" s="1" t="s">
        <v>75</v>
      </c>
      <c r="BZ1242" s="1" t="s">
        <v>75</v>
      </c>
      <c r="CA1242" s="1" t="s">
        <v>75</v>
      </c>
      <c r="CB1242" s="1" t="s">
        <v>75</v>
      </c>
      <c r="CC1242" s="1" t="s">
        <v>75</v>
      </c>
      <c r="CD1242" s="1" t="s">
        <v>75</v>
      </c>
      <c r="CE1242" s="1" t="s">
        <v>75</v>
      </c>
      <c r="CF1242" s="1" t="s">
        <v>75</v>
      </c>
      <c r="CG1242" s="1" t="s">
        <v>75</v>
      </c>
      <c r="CH1242" s="1" t="s">
        <v>75</v>
      </c>
    </row>
    <row r="1243" spans="1:86" x14ac:dyDescent="0.5">
      <c r="A1243" s="5" t="s">
        <v>235</v>
      </c>
      <c r="B1243" s="1" t="s">
        <v>71</v>
      </c>
      <c r="C1243" s="1">
        <v>2014</v>
      </c>
      <c r="D1243" s="1" t="s">
        <v>72</v>
      </c>
      <c r="E1243" s="2">
        <v>41850.962689043212</v>
      </c>
      <c r="F1243" s="1">
        <v>0</v>
      </c>
      <c r="G1243" s="1" t="s">
        <v>6</v>
      </c>
      <c r="H1243" s="1" t="s">
        <v>76</v>
      </c>
      <c r="I1243" s="5" t="s">
        <v>236</v>
      </c>
      <c r="J1243" s="5" t="s">
        <v>82</v>
      </c>
      <c r="AL1243" s="1">
        <v>6</v>
      </c>
      <c r="AW1243" s="8">
        <v>85.962690631810503</v>
      </c>
      <c r="BH1243" s="8">
        <v>0.1391598707051164</v>
      </c>
      <c r="BI1243" s="7" t="s">
        <v>75</v>
      </c>
      <c r="BJ1243" s="7" t="s">
        <v>75</v>
      </c>
      <c r="BK1243" s="1" t="s">
        <v>75</v>
      </c>
      <c r="BL1243" s="1" t="s">
        <v>75</v>
      </c>
      <c r="BM1243" s="1" t="s">
        <v>75</v>
      </c>
      <c r="BN1243" s="1" t="s">
        <v>75</v>
      </c>
      <c r="BO1243" s="1" t="s">
        <v>75</v>
      </c>
      <c r="BP1243" s="1" t="s">
        <v>75</v>
      </c>
      <c r="BQ1243" s="1" t="s">
        <v>75</v>
      </c>
      <c r="BR1243" s="1" t="s">
        <v>75</v>
      </c>
      <c r="BS1243" s="1" t="s">
        <v>75</v>
      </c>
      <c r="BT1243" s="1" t="s">
        <v>75</v>
      </c>
      <c r="BU1243" s="1" t="s">
        <v>75</v>
      </c>
      <c r="BV1243" s="1" t="s">
        <v>75</v>
      </c>
      <c r="BW1243" s="1" t="s">
        <v>75</v>
      </c>
      <c r="BX1243" s="1" t="s">
        <v>75</v>
      </c>
      <c r="BY1243" s="1" t="s">
        <v>75</v>
      </c>
      <c r="BZ1243" s="1" t="s">
        <v>75</v>
      </c>
      <c r="CA1243" s="1" t="s">
        <v>75</v>
      </c>
      <c r="CB1243" s="1" t="s">
        <v>75</v>
      </c>
      <c r="CC1243" s="1" t="s">
        <v>75</v>
      </c>
      <c r="CD1243" s="1" t="s">
        <v>75</v>
      </c>
      <c r="CE1243" s="1" t="s">
        <v>75</v>
      </c>
      <c r="CF1243" s="1" t="s">
        <v>75</v>
      </c>
      <c r="CG1243" s="1" t="s">
        <v>75</v>
      </c>
      <c r="CH1243" s="1" t="s">
        <v>75</v>
      </c>
    </row>
    <row r="1244" spans="1:86" x14ac:dyDescent="0.5">
      <c r="A1244" s="5" t="s">
        <v>240</v>
      </c>
      <c r="B1244" s="1" t="s">
        <v>71</v>
      </c>
      <c r="C1244" s="1">
        <v>2014</v>
      </c>
      <c r="D1244" s="1" t="s">
        <v>72</v>
      </c>
      <c r="E1244" s="2">
        <v>41861.907407407409</v>
      </c>
      <c r="F1244" s="1">
        <v>0</v>
      </c>
      <c r="G1244" s="1" t="s">
        <v>78</v>
      </c>
      <c r="H1244" s="1" t="s">
        <v>74</v>
      </c>
      <c r="I1244" s="5" t="s">
        <v>88</v>
      </c>
      <c r="J1244" s="5" t="s">
        <v>81</v>
      </c>
      <c r="AL1244" s="1">
        <v>6</v>
      </c>
      <c r="AW1244" s="8">
        <v>96.907407407406325</v>
      </c>
      <c r="BH1244" s="8">
        <v>2.0082989411423311</v>
      </c>
      <c r="BI1244" s="7" t="s">
        <v>75</v>
      </c>
      <c r="BJ1244" s="7" t="s">
        <v>75</v>
      </c>
      <c r="BK1244" s="1" t="s">
        <v>75</v>
      </c>
      <c r="BL1244" s="1" t="s">
        <v>75</v>
      </c>
      <c r="BM1244" s="1" t="s">
        <v>75</v>
      </c>
      <c r="BN1244" s="1" t="s">
        <v>75</v>
      </c>
      <c r="BO1244" s="1" t="s">
        <v>75</v>
      </c>
      <c r="BP1244" s="1" t="s">
        <v>75</v>
      </c>
      <c r="BQ1244" s="1" t="s">
        <v>75</v>
      </c>
      <c r="BR1244" s="1" t="s">
        <v>75</v>
      </c>
      <c r="BS1244" s="1" t="s">
        <v>75</v>
      </c>
      <c r="BT1244" s="1" t="s">
        <v>75</v>
      </c>
      <c r="BU1244" s="1" t="s">
        <v>75</v>
      </c>
      <c r="BV1244" s="1" t="s">
        <v>75</v>
      </c>
      <c r="BW1244" s="1" t="s">
        <v>75</v>
      </c>
      <c r="BX1244" s="1" t="s">
        <v>75</v>
      </c>
      <c r="BY1244" s="1" t="s">
        <v>75</v>
      </c>
      <c r="BZ1244" s="1" t="s">
        <v>75</v>
      </c>
      <c r="CA1244" s="1" t="s">
        <v>75</v>
      </c>
      <c r="CB1244" s="1" t="s">
        <v>75</v>
      </c>
      <c r="CC1244" s="1" t="s">
        <v>75</v>
      </c>
      <c r="CD1244" s="1" t="s">
        <v>75</v>
      </c>
      <c r="CE1244" s="1" t="s">
        <v>75</v>
      </c>
      <c r="CF1244" s="1" t="s">
        <v>75</v>
      </c>
      <c r="CG1244" s="1" t="s">
        <v>75</v>
      </c>
      <c r="CH1244" s="1" t="s">
        <v>75</v>
      </c>
    </row>
    <row r="1245" spans="1:86" x14ac:dyDescent="0.5">
      <c r="A1245" s="5" t="s">
        <v>242</v>
      </c>
      <c r="B1245" s="1" t="s">
        <v>71</v>
      </c>
      <c r="C1245" s="1">
        <v>2014</v>
      </c>
      <c r="D1245" s="1" t="s">
        <v>72</v>
      </c>
      <c r="E1245" s="2">
        <v>41852.916666666664</v>
      </c>
      <c r="F1245" s="1">
        <v>0</v>
      </c>
      <c r="G1245" s="1" t="s">
        <v>78</v>
      </c>
      <c r="H1245" s="1" t="s">
        <v>74</v>
      </c>
      <c r="I1245" s="5" t="s">
        <v>243</v>
      </c>
      <c r="J1245" s="5" t="s">
        <v>82</v>
      </c>
      <c r="AL1245" s="1">
        <v>6</v>
      </c>
      <c r="AW1245" s="8">
        <v>87.916666666666671</v>
      </c>
      <c r="BH1245" s="8">
        <v>0.89105642477007241</v>
      </c>
      <c r="BI1245" s="7" t="s">
        <v>75</v>
      </c>
      <c r="BJ1245" s="7" t="s">
        <v>75</v>
      </c>
      <c r="BK1245" s="1" t="s">
        <v>75</v>
      </c>
      <c r="BL1245" s="1" t="s">
        <v>75</v>
      </c>
      <c r="BM1245" s="1" t="s">
        <v>75</v>
      </c>
      <c r="BN1245" s="1" t="s">
        <v>75</v>
      </c>
      <c r="BO1245" s="1" t="s">
        <v>75</v>
      </c>
      <c r="BP1245" s="1" t="s">
        <v>75</v>
      </c>
      <c r="BQ1245" s="1" t="s">
        <v>75</v>
      </c>
      <c r="BR1245" s="1" t="s">
        <v>75</v>
      </c>
      <c r="BS1245" s="1" t="s">
        <v>75</v>
      </c>
      <c r="BT1245" s="1" t="s">
        <v>75</v>
      </c>
      <c r="BU1245" s="1" t="s">
        <v>75</v>
      </c>
      <c r="BV1245" s="1" t="s">
        <v>75</v>
      </c>
      <c r="BW1245" s="1" t="s">
        <v>75</v>
      </c>
      <c r="BX1245" s="1" t="s">
        <v>75</v>
      </c>
      <c r="BY1245" s="1" t="s">
        <v>75</v>
      </c>
      <c r="BZ1245" s="1" t="s">
        <v>75</v>
      </c>
      <c r="CA1245" s="1" t="s">
        <v>75</v>
      </c>
      <c r="CB1245" s="1" t="s">
        <v>75</v>
      </c>
      <c r="CC1245" s="1" t="s">
        <v>75</v>
      </c>
      <c r="CD1245" s="1" t="s">
        <v>75</v>
      </c>
      <c r="CE1245" s="1" t="s">
        <v>75</v>
      </c>
      <c r="CF1245" s="1" t="s">
        <v>75</v>
      </c>
      <c r="CG1245" s="1" t="s">
        <v>75</v>
      </c>
      <c r="CH1245" s="1" t="s">
        <v>75</v>
      </c>
    </row>
    <row r="1246" spans="1:86" x14ac:dyDescent="0.5">
      <c r="A1246" s="5" t="s">
        <v>245</v>
      </c>
      <c r="B1246" s="1" t="s">
        <v>71</v>
      </c>
      <c r="C1246" s="1">
        <v>2014</v>
      </c>
      <c r="D1246" s="1" t="s">
        <v>72</v>
      </c>
      <c r="E1246" s="2">
        <v>41853.953703703708</v>
      </c>
      <c r="F1246" s="1">
        <v>0</v>
      </c>
      <c r="G1246" s="1" t="s">
        <v>78</v>
      </c>
      <c r="H1246" s="1" t="s">
        <v>76</v>
      </c>
      <c r="I1246" s="5" t="s">
        <v>129</v>
      </c>
      <c r="J1246" s="5" t="s">
        <v>82</v>
      </c>
      <c r="AL1246" s="1">
        <v>6</v>
      </c>
      <c r="AW1246" s="8">
        <v>88.953703703705585</v>
      </c>
      <c r="BH1246" s="8">
        <v>1.9194379619017223</v>
      </c>
      <c r="BI1246" s="7" t="s">
        <v>75</v>
      </c>
      <c r="BJ1246" s="7" t="s">
        <v>75</v>
      </c>
      <c r="BK1246" s="1" t="s">
        <v>75</v>
      </c>
      <c r="BL1246" s="1" t="s">
        <v>75</v>
      </c>
      <c r="BM1246" s="1" t="s">
        <v>75</v>
      </c>
      <c r="BN1246" s="1" t="s">
        <v>75</v>
      </c>
      <c r="BO1246" s="1" t="s">
        <v>75</v>
      </c>
      <c r="BP1246" s="1" t="s">
        <v>75</v>
      </c>
      <c r="BQ1246" s="1" t="s">
        <v>75</v>
      </c>
      <c r="BR1246" s="1" t="s">
        <v>75</v>
      </c>
      <c r="BS1246" s="1" t="s">
        <v>75</v>
      </c>
      <c r="BT1246" s="1" t="s">
        <v>75</v>
      </c>
      <c r="BU1246" s="1" t="s">
        <v>75</v>
      </c>
      <c r="BV1246" s="1" t="s">
        <v>75</v>
      </c>
      <c r="BW1246" s="1" t="s">
        <v>75</v>
      </c>
      <c r="BX1246" s="1" t="s">
        <v>75</v>
      </c>
      <c r="BY1246" s="1" t="s">
        <v>75</v>
      </c>
      <c r="BZ1246" s="1" t="s">
        <v>75</v>
      </c>
      <c r="CA1246" s="1" t="s">
        <v>75</v>
      </c>
      <c r="CB1246" s="1" t="s">
        <v>75</v>
      </c>
      <c r="CC1246" s="1" t="s">
        <v>75</v>
      </c>
      <c r="CD1246" s="1" t="s">
        <v>75</v>
      </c>
      <c r="CE1246" s="1" t="s">
        <v>75</v>
      </c>
      <c r="CF1246" s="1" t="s">
        <v>75</v>
      </c>
      <c r="CG1246" s="1" t="s">
        <v>75</v>
      </c>
      <c r="CH1246" s="1" t="s">
        <v>75</v>
      </c>
    </row>
    <row r="1247" spans="1:86" x14ac:dyDescent="0.5">
      <c r="A1247" s="5" t="s">
        <v>247</v>
      </c>
      <c r="B1247" s="1" t="s">
        <v>71</v>
      </c>
      <c r="C1247" s="1">
        <v>2014</v>
      </c>
      <c r="D1247" s="1" t="s">
        <v>72</v>
      </c>
      <c r="E1247" s="2">
        <v>41860.279718364203</v>
      </c>
      <c r="F1247" s="1">
        <v>0</v>
      </c>
      <c r="G1247" s="1" t="s">
        <v>73</v>
      </c>
      <c r="H1247" s="1" t="s">
        <v>76</v>
      </c>
      <c r="I1247" s="5" t="s">
        <v>140</v>
      </c>
      <c r="J1247" s="5" t="s">
        <v>82</v>
      </c>
      <c r="AL1247" s="1">
        <v>6</v>
      </c>
      <c r="AW1247" s="8">
        <v>95.279720279717978</v>
      </c>
      <c r="BH1247" s="8">
        <v>0.58741499373761064</v>
      </c>
      <c r="BI1247" s="7" t="s">
        <v>75</v>
      </c>
      <c r="BJ1247" s="7" t="s">
        <v>75</v>
      </c>
      <c r="BK1247" s="1" t="s">
        <v>75</v>
      </c>
      <c r="BL1247" s="1" t="s">
        <v>75</v>
      </c>
      <c r="BM1247" s="1" t="s">
        <v>75</v>
      </c>
      <c r="BN1247" s="1" t="s">
        <v>75</v>
      </c>
      <c r="BO1247" s="1" t="s">
        <v>75</v>
      </c>
      <c r="BP1247" s="1" t="s">
        <v>75</v>
      </c>
      <c r="BQ1247" s="1" t="s">
        <v>75</v>
      </c>
      <c r="BR1247" s="1" t="s">
        <v>75</v>
      </c>
      <c r="BS1247" s="1" t="s">
        <v>75</v>
      </c>
      <c r="BT1247" s="1" t="s">
        <v>75</v>
      </c>
      <c r="BU1247" s="1" t="s">
        <v>75</v>
      </c>
      <c r="BV1247" s="1" t="s">
        <v>75</v>
      </c>
      <c r="BW1247" s="1" t="s">
        <v>75</v>
      </c>
      <c r="BX1247" s="1" t="s">
        <v>75</v>
      </c>
      <c r="BY1247" s="1" t="s">
        <v>75</v>
      </c>
      <c r="BZ1247" s="1" t="s">
        <v>75</v>
      </c>
      <c r="CA1247" s="1" t="s">
        <v>75</v>
      </c>
      <c r="CB1247" s="1" t="s">
        <v>75</v>
      </c>
      <c r="CC1247" s="1" t="s">
        <v>75</v>
      </c>
      <c r="CD1247" s="1" t="s">
        <v>75</v>
      </c>
      <c r="CE1247" s="1" t="s">
        <v>75</v>
      </c>
      <c r="CF1247" s="1" t="s">
        <v>75</v>
      </c>
      <c r="CG1247" s="1" t="s">
        <v>75</v>
      </c>
      <c r="CH1247" s="1" t="s">
        <v>75</v>
      </c>
    </row>
    <row r="1248" spans="1:86" x14ac:dyDescent="0.5">
      <c r="A1248" s="5" t="s">
        <v>249</v>
      </c>
      <c r="B1248" s="1" t="s">
        <v>71</v>
      </c>
      <c r="C1248" s="1">
        <v>2014</v>
      </c>
      <c r="D1248" s="1" t="s">
        <v>72</v>
      </c>
      <c r="E1248" s="2">
        <v>41868.509290123453</v>
      </c>
      <c r="F1248" s="1">
        <v>0</v>
      </c>
      <c r="G1248" s="1" t="s">
        <v>6</v>
      </c>
      <c r="H1248" s="1" t="s">
        <v>76</v>
      </c>
      <c r="I1248" s="5" t="s">
        <v>143</v>
      </c>
      <c r="J1248" s="5" t="s">
        <v>81</v>
      </c>
      <c r="AL1248" s="1">
        <v>6</v>
      </c>
      <c r="AW1248" s="8">
        <v>103.5092879256966</v>
      </c>
      <c r="BH1248" s="8">
        <v>0.14485969683374436</v>
      </c>
      <c r="BI1248" s="7" t="s">
        <v>75</v>
      </c>
      <c r="BJ1248" s="7" t="s">
        <v>75</v>
      </c>
      <c r="BK1248" s="1" t="s">
        <v>75</v>
      </c>
      <c r="BL1248" s="1" t="s">
        <v>75</v>
      </c>
      <c r="BM1248" s="1" t="s">
        <v>75</v>
      </c>
      <c r="BN1248" s="1" t="s">
        <v>75</v>
      </c>
      <c r="BO1248" s="1" t="s">
        <v>75</v>
      </c>
      <c r="BP1248" s="1" t="s">
        <v>75</v>
      </c>
      <c r="BQ1248" s="1" t="s">
        <v>75</v>
      </c>
      <c r="BR1248" s="1" t="s">
        <v>75</v>
      </c>
      <c r="BS1248" s="1" t="s">
        <v>75</v>
      </c>
      <c r="BT1248" s="1" t="s">
        <v>75</v>
      </c>
      <c r="BU1248" s="1" t="s">
        <v>75</v>
      </c>
      <c r="BV1248" s="1" t="s">
        <v>75</v>
      </c>
      <c r="BW1248" s="1" t="s">
        <v>75</v>
      </c>
      <c r="BX1248" s="1" t="s">
        <v>75</v>
      </c>
      <c r="BY1248" s="1" t="s">
        <v>75</v>
      </c>
      <c r="BZ1248" s="1" t="s">
        <v>75</v>
      </c>
      <c r="CA1248" s="1" t="s">
        <v>75</v>
      </c>
      <c r="CB1248" s="1" t="s">
        <v>75</v>
      </c>
      <c r="CC1248" s="1" t="s">
        <v>75</v>
      </c>
      <c r="CD1248" s="1" t="s">
        <v>75</v>
      </c>
      <c r="CE1248" s="1" t="s">
        <v>75</v>
      </c>
      <c r="CF1248" s="1" t="s">
        <v>75</v>
      </c>
      <c r="CG1248" s="1" t="s">
        <v>75</v>
      </c>
      <c r="CH1248" s="1" t="s">
        <v>75</v>
      </c>
    </row>
    <row r="1249" spans="1:86" x14ac:dyDescent="0.5">
      <c r="A1249" s="5" t="s">
        <v>251</v>
      </c>
      <c r="B1249" s="1" t="s">
        <v>71</v>
      </c>
      <c r="C1249" s="1">
        <v>2014</v>
      </c>
      <c r="D1249" s="1" t="s">
        <v>72</v>
      </c>
      <c r="E1249" s="2">
        <v>41867.09230709877</v>
      </c>
      <c r="F1249" s="1">
        <v>0</v>
      </c>
      <c r="G1249" s="1" t="s">
        <v>73</v>
      </c>
      <c r="H1249" s="1" t="s">
        <v>76</v>
      </c>
      <c r="I1249" s="5" t="s">
        <v>148</v>
      </c>
      <c r="J1249" s="5" t="s">
        <v>81</v>
      </c>
      <c r="AL1249" s="1">
        <v>6</v>
      </c>
      <c r="AW1249" s="8">
        <v>102.09230769230635</v>
      </c>
      <c r="BH1249" s="8">
        <v>0.61461531561270877</v>
      </c>
      <c r="BI1249" s="7" t="s">
        <v>75</v>
      </c>
      <c r="BJ1249" s="7" t="s">
        <v>75</v>
      </c>
      <c r="BK1249" s="1" t="s">
        <v>75</v>
      </c>
      <c r="BL1249" s="1" t="s">
        <v>75</v>
      </c>
      <c r="BM1249" s="1" t="s">
        <v>75</v>
      </c>
      <c r="BN1249" s="1" t="s">
        <v>75</v>
      </c>
      <c r="BO1249" s="1" t="s">
        <v>75</v>
      </c>
      <c r="BP1249" s="1" t="s">
        <v>75</v>
      </c>
      <c r="BQ1249" s="1" t="s">
        <v>75</v>
      </c>
      <c r="BR1249" s="1" t="s">
        <v>75</v>
      </c>
      <c r="BS1249" s="1" t="s">
        <v>75</v>
      </c>
      <c r="BT1249" s="1" t="s">
        <v>75</v>
      </c>
      <c r="BU1249" s="1" t="s">
        <v>75</v>
      </c>
      <c r="BV1249" s="1" t="s">
        <v>75</v>
      </c>
      <c r="BW1249" s="1" t="s">
        <v>75</v>
      </c>
      <c r="BX1249" s="1" t="s">
        <v>75</v>
      </c>
      <c r="BY1249" s="1" t="s">
        <v>75</v>
      </c>
      <c r="BZ1249" s="1" t="s">
        <v>75</v>
      </c>
      <c r="CA1249" s="1" t="s">
        <v>75</v>
      </c>
      <c r="CB1249" s="1" t="s">
        <v>75</v>
      </c>
      <c r="CC1249" s="1" t="s">
        <v>75</v>
      </c>
      <c r="CD1249" s="1" t="s">
        <v>75</v>
      </c>
      <c r="CE1249" s="1" t="s">
        <v>75</v>
      </c>
      <c r="CF1249" s="1" t="s">
        <v>75</v>
      </c>
      <c r="CG1249" s="1" t="s">
        <v>75</v>
      </c>
      <c r="CH1249" s="1" t="s">
        <v>75</v>
      </c>
    </row>
    <row r="1250" spans="1:86" x14ac:dyDescent="0.5">
      <c r="A1250" s="5" t="s">
        <v>253</v>
      </c>
      <c r="B1250" s="1" t="s">
        <v>71</v>
      </c>
      <c r="C1250" s="1">
        <v>2014</v>
      </c>
      <c r="D1250" s="1" t="s">
        <v>72</v>
      </c>
      <c r="E1250" s="2">
        <v>41869.782565586422</v>
      </c>
      <c r="F1250" s="1">
        <v>0</v>
      </c>
      <c r="G1250" s="1" t="s">
        <v>77</v>
      </c>
      <c r="H1250" s="1" t="s">
        <v>76</v>
      </c>
      <c r="I1250" s="5" t="s">
        <v>254</v>
      </c>
      <c r="J1250" s="5" t="s">
        <v>81</v>
      </c>
      <c r="AL1250" s="1">
        <v>6</v>
      </c>
      <c r="AW1250" s="8">
        <v>104.78256302520943</v>
      </c>
      <c r="BH1250" s="8">
        <v>0.33683196463504222</v>
      </c>
      <c r="BI1250" s="7" t="s">
        <v>75</v>
      </c>
      <c r="BJ1250" s="7" t="s">
        <v>75</v>
      </c>
      <c r="BK1250" s="1" t="s">
        <v>75</v>
      </c>
      <c r="BL1250" s="1" t="s">
        <v>75</v>
      </c>
      <c r="BM1250" s="1" t="s">
        <v>75</v>
      </c>
      <c r="BN1250" s="1" t="s">
        <v>75</v>
      </c>
      <c r="BO1250" s="1" t="s">
        <v>75</v>
      </c>
      <c r="BP1250" s="1" t="s">
        <v>75</v>
      </c>
      <c r="BQ1250" s="1" t="s">
        <v>75</v>
      </c>
      <c r="BR1250" s="1" t="s">
        <v>75</v>
      </c>
      <c r="BS1250" s="1" t="s">
        <v>75</v>
      </c>
      <c r="BT1250" s="1" t="s">
        <v>75</v>
      </c>
      <c r="BU1250" s="1" t="s">
        <v>75</v>
      </c>
      <c r="BV1250" s="1" t="s">
        <v>75</v>
      </c>
      <c r="BW1250" s="1" t="s">
        <v>75</v>
      </c>
      <c r="BX1250" s="1" t="s">
        <v>75</v>
      </c>
      <c r="BY1250" s="1" t="s">
        <v>75</v>
      </c>
      <c r="BZ1250" s="1" t="s">
        <v>75</v>
      </c>
      <c r="CA1250" s="1" t="s">
        <v>75</v>
      </c>
      <c r="CB1250" s="1" t="s">
        <v>75</v>
      </c>
      <c r="CC1250" s="1" t="s">
        <v>75</v>
      </c>
      <c r="CD1250" s="1" t="s">
        <v>75</v>
      </c>
      <c r="CE1250" s="1" t="s">
        <v>75</v>
      </c>
      <c r="CF1250" s="1" t="s">
        <v>75</v>
      </c>
      <c r="CG1250" s="1" t="s">
        <v>75</v>
      </c>
      <c r="CH1250" s="1" t="s">
        <v>75</v>
      </c>
    </row>
    <row r="1251" spans="1:86" x14ac:dyDescent="0.5">
      <c r="A1251" s="5" t="s">
        <v>256</v>
      </c>
      <c r="B1251" s="1" t="s">
        <v>71</v>
      </c>
      <c r="C1251" s="1">
        <v>2014</v>
      </c>
      <c r="D1251" s="1" t="s">
        <v>72</v>
      </c>
      <c r="E1251" s="2">
        <v>41871.054903549382</v>
      </c>
      <c r="F1251" s="1">
        <v>0</v>
      </c>
      <c r="G1251" s="1" t="s">
        <v>78</v>
      </c>
      <c r="H1251" s="1" t="s">
        <v>76</v>
      </c>
      <c r="I1251" s="5" t="s">
        <v>257</v>
      </c>
      <c r="J1251" s="5" t="s">
        <v>83</v>
      </c>
      <c r="AL1251" s="1">
        <v>6</v>
      </c>
      <c r="AW1251" s="8">
        <v>106.05490196078365</v>
      </c>
      <c r="BH1251" s="8">
        <v>1.9810550982922939</v>
      </c>
      <c r="BI1251" s="7" t="s">
        <v>75</v>
      </c>
      <c r="BJ1251" s="7" t="s">
        <v>75</v>
      </c>
      <c r="BK1251" s="1" t="s">
        <v>75</v>
      </c>
      <c r="BL1251" s="1" t="s">
        <v>75</v>
      </c>
      <c r="BM1251" s="1" t="s">
        <v>75</v>
      </c>
      <c r="BN1251" s="1" t="s">
        <v>75</v>
      </c>
      <c r="BO1251" s="1" t="s">
        <v>75</v>
      </c>
      <c r="BP1251" s="1" t="s">
        <v>75</v>
      </c>
      <c r="BQ1251" s="1" t="s">
        <v>75</v>
      </c>
      <c r="BR1251" s="1" t="s">
        <v>75</v>
      </c>
      <c r="BS1251" s="1" t="s">
        <v>75</v>
      </c>
      <c r="BT1251" s="1" t="s">
        <v>75</v>
      </c>
      <c r="BU1251" s="1" t="s">
        <v>75</v>
      </c>
      <c r="BV1251" s="1" t="s">
        <v>75</v>
      </c>
      <c r="BW1251" s="1" t="s">
        <v>75</v>
      </c>
      <c r="BX1251" s="1" t="s">
        <v>75</v>
      </c>
      <c r="BY1251" s="1" t="s">
        <v>75</v>
      </c>
      <c r="BZ1251" s="1" t="s">
        <v>75</v>
      </c>
      <c r="CA1251" s="1" t="s">
        <v>75</v>
      </c>
      <c r="CB1251" s="1" t="s">
        <v>75</v>
      </c>
      <c r="CC1251" s="1" t="s">
        <v>75</v>
      </c>
      <c r="CD1251" s="1" t="s">
        <v>75</v>
      </c>
      <c r="CE1251" s="1" t="s">
        <v>75</v>
      </c>
      <c r="CF1251" s="1" t="s">
        <v>75</v>
      </c>
      <c r="CG1251" s="1" t="s">
        <v>75</v>
      </c>
      <c r="CH1251" s="1" t="s">
        <v>75</v>
      </c>
    </row>
    <row r="1252" spans="1:86" x14ac:dyDescent="0.5">
      <c r="A1252" s="5" t="s">
        <v>259</v>
      </c>
      <c r="B1252" s="1" t="s">
        <v>71</v>
      </c>
      <c r="C1252" s="1">
        <v>2014</v>
      </c>
      <c r="D1252" s="1" t="s">
        <v>72</v>
      </c>
      <c r="E1252" s="2">
        <v>41872.268939043213</v>
      </c>
      <c r="F1252" s="1">
        <v>0</v>
      </c>
      <c r="G1252" s="1" t="s">
        <v>6</v>
      </c>
      <c r="H1252" s="1" t="s">
        <v>76</v>
      </c>
      <c r="I1252" s="5" t="s">
        <v>260</v>
      </c>
      <c r="J1252" s="5" t="s">
        <v>83</v>
      </c>
      <c r="AL1252" s="1">
        <v>6</v>
      </c>
      <c r="AW1252" s="8">
        <v>107.26893939393874</v>
      </c>
      <c r="BH1252" s="8">
        <v>1.5522401802979922</v>
      </c>
      <c r="BI1252" s="7" t="s">
        <v>75</v>
      </c>
      <c r="BJ1252" s="7" t="s">
        <v>75</v>
      </c>
      <c r="BK1252" s="1" t="s">
        <v>75</v>
      </c>
      <c r="BL1252" s="1" t="s">
        <v>75</v>
      </c>
      <c r="BM1252" s="1" t="s">
        <v>75</v>
      </c>
      <c r="BN1252" s="1" t="s">
        <v>75</v>
      </c>
      <c r="BO1252" s="1" t="s">
        <v>75</v>
      </c>
      <c r="BP1252" s="1" t="s">
        <v>75</v>
      </c>
      <c r="BQ1252" s="1" t="s">
        <v>75</v>
      </c>
      <c r="BR1252" s="1" t="s">
        <v>75</v>
      </c>
      <c r="BS1252" s="1" t="s">
        <v>75</v>
      </c>
      <c r="BT1252" s="1" t="s">
        <v>75</v>
      </c>
      <c r="BU1252" s="1" t="s">
        <v>75</v>
      </c>
      <c r="BV1252" s="1" t="s">
        <v>75</v>
      </c>
      <c r="BW1252" s="1" t="s">
        <v>75</v>
      </c>
      <c r="BX1252" s="1" t="s">
        <v>75</v>
      </c>
      <c r="BY1252" s="1" t="s">
        <v>75</v>
      </c>
      <c r="BZ1252" s="1" t="s">
        <v>75</v>
      </c>
      <c r="CA1252" s="1" t="s">
        <v>75</v>
      </c>
      <c r="CB1252" s="1" t="s">
        <v>75</v>
      </c>
      <c r="CC1252" s="1" t="s">
        <v>75</v>
      </c>
      <c r="CD1252" s="1" t="s">
        <v>75</v>
      </c>
      <c r="CE1252" s="1" t="s">
        <v>75</v>
      </c>
      <c r="CF1252" s="1" t="s">
        <v>75</v>
      </c>
      <c r="CG1252" s="1" t="s">
        <v>75</v>
      </c>
      <c r="CH1252" s="1" t="s">
        <v>75</v>
      </c>
    </row>
    <row r="1253" spans="1:86" x14ac:dyDescent="0.5">
      <c r="A1253" s="5" t="s">
        <v>262</v>
      </c>
      <c r="B1253" s="1" t="s">
        <v>71</v>
      </c>
      <c r="C1253" s="1">
        <v>2014</v>
      </c>
      <c r="D1253" s="1" t="s">
        <v>72</v>
      </c>
      <c r="E1253" s="2">
        <v>41875</v>
      </c>
      <c r="F1253" s="1">
        <v>0</v>
      </c>
      <c r="G1253" s="1" t="s">
        <v>73</v>
      </c>
      <c r="H1253" s="1" t="s">
        <v>76</v>
      </c>
      <c r="I1253" s="5" t="s">
        <v>263</v>
      </c>
      <c r="J1253" s="5" t="s">
        <v>83</v>
      </c>
      <c r="AL1253" s="1">
        <v>6</v>
      </c>
      <c r="AW1253" s="8">
        <v>110</v>
      </c>
      <c r="BH1253" s="8">
        <v>1.1547005383792517</v>
      </c>
      <c r="BI1253" s="7" t="s">
        <v>75</v>
      </c>
      <c r="BJ1253" s="7" t="s">
        <v>75</v>
      </c>
      <c r="BK1253" s="1" t="s">
        <v>75</v>
      </c>
      <c r="BL1253" s="1" t="s">
        <v>75</v>
      </c>
      <c r="BM1253" s="1" t="s">
        <v>75</v>
      </c>
      <c r="BN1253" s="1" t="s">
        <v>75</v>
      </c>
      <c r="BO1253" s="1" t="s">
        <v>75</v>
      </c>
      <c r="BP1253" s="1" t="s">
        <v>75</v>
      </c>
      <c r="BQ1253" s="1" t="s">
        <v>75</v>
      </c>
      <c r="BR1253" s="1" t="s">
        <v>75</v>
      </c>
      <c r="BS1253" s="1" t="s">
        <v>75</v>
      </c>
      <c r="BT1253" s="1" t="s">
        <v>75</v>
      </c>
      <c r="BU1253" s="1" t="s">
        <v>75</v>
      </c>
      <c r="BV1253" s="1" t="s">
        <v>75</v>
      </c>
      <c r="BW1253" s="1" t="s">
        <v>75</v>
      </c>
      <c r="BX1253" s="1" t="s">
        <v>75</v>
      </c>
      <c r="BY1253" s="1" t="s">
        <v>75</v>
      </c>
      <c r="BZ1253" s="1" t="s">
        <v>75</v>
      </c>
      <c r="CA1253" s="1" t="s">
        <v>75</v>
      </c>
      <c r="CB1253" s="1" t="s">
        <v>75</v>
      </c>
      <c r="CC1253" s="1" t="s">
        <v>75</v>
      </c>
      <c r="CD1253" s="1" t="s">
        <v>75</v>
      </c>
      <c r="CE1253" s="1" t="s">
        <v>75</v>
      </c>
      <c r="CF1253" s="1" t="s">
        <v>75</v>
      </c>
      <c r="CG1253" s="1" t="s">
        <v>75</v>
      </c>
      <c r="CH1253" s="1" t="s">
        <v>75</v>
      </c>
    </row>
    <row r="1254" spans="1:86" x14ac:dyDescent="0.5">
      <c r="A1254" s="5" t="s">
        <v>268</v>
      </c>
      <c r="B1254" s="1" t="s">
        <v>71</v>
      </c>
      <c r="C1254" s="1">
        <v>2014</v>
      </c>
      <c r="D1254" s="1" t="s">
        <v>72</v>
      </c>
      <c r="E1254" s="2">
        <v>41846.48096064815</v>
      </c>
      <c r="F1254" s="1">
        <v>0</v>
      </c>
      <c r="G1254" s="1" t="s">
        <v>6</v>
      </c>
      <c r="H1254" s="1" t="s">
        <v>76</v>
      </c>
      <c r="I1254" s="5" t="s">
        <v>269</v>
      </c>
      <c r="J1254" s="5" t="s">
        <v>82</v>
      </c>
      <c r="AL1254" s="1">
        <v>6</v>
      </c>
      <c r="AW1254" s="8">
        <v>81.480963480961989</v>
      </c>
      <c r="BH1254" s="8">
        <v>0.6249899545498051</v>
      </c>
      <c r="BI1254" s="7" t="s">
        <v>75</v>
      </c>
      <c r="BJ1254" s="7" t="s">
        <v>75</v>
      </c>
      <c r="BK1254" s="1" t="s">
        <v>75</v>
      </c>
      <c r="BL1254" s="1" t="s">
        <v>75</v>
      </c>
      <c r="BM1254" s="1" t="s">
        <v>75</v>
      </c>
      <c r="BN1254" s="1" t="s">
        <v>75</v>
      </c>
      <c r="BO1254" s="1" t="s">
        <v>75</v>
      </c>
      <c r="BP1254" s="1" t="s">
        <v>75</v>
      </c>
      <c r="BQ1254" s="1" t="s">
        <v>75</v>
      </c>
      <c r="BR1254" s="1" t="s">
        <v>75</v>
      </c>
      <c r="BS1254" s="1" t="s">
        <v>75</v>
      </c>
      <c r="BT1254" s="1" t="s">
        <v>75</v>
      </c>
      <c r="BU1254" s="1" t="s">
        <v>75</v>
      </c>
      <c r="BV1254" s="1" t="s">
        <v>75</v>
      </c>
      <c r="BW1254" s="1" t="s">
        <v>75</v>
      </c>
      <c r="BX1254" s="1" t="s">
        <v>75</v>
      </c>
      <c r="BY1254" s="1" t="s">
        <v>75</v>
      </c>
      <c r="BZ1254" s="1" t="s">
        <v>75</v>
      </c>
      <c r="CA1254" s="1" t="s">
        <v>75</v>
      </c>
      <c r="CB1254" s="1" t="s">
        <v>75</v>
      </c>
      <c r="CC1254" s="1" t="s">
        <v>75</v>
      </c>
      <c r="CD1254" s="1" t="s">
        <v>75</v>
      </c>
      <c r="CE1254" s="1" t="s">
        <v>75</v>
      </c>
      <c r="CF1254" s="1" t="s">
        <v>75</v>
      </c>
      <c r="CG1254" s="1" t="s">
        <v>75</v>
      </c>
      <c r="CH1254" s="1" t="s">
        <v>75</v>
      </c>
    </row>
    <row r="1255" spans="1:86" x14ac:dyDescent="0.5">
      <c r="A1255" s="5" t="s">
        <v>271</v>
      </c>
      <c r="B1255" s="1" t="s">
        <v>71</v>
      </c>
      <c r="C1255" s="1">
        <v>2014</v>
      </c>
      <c r="D1255" s="1" t="s">
        <v>72</v>
      </c>
      <c r="E1255" s="2">
        <v>41857.660605709876</v>
      </c>
      <c r="F1255" s="1">
        <v>0</v>
      </c>
      <c r="G1255" s="1" t="s">
        <v>77</v>
      </c>
      <c r="H1255" s="1" t="s">
        <v>74</v>
      </c>
      <c r="I1255" s="5" t="s">
        <v>154</v>
      </c>
      <c r="J1255" s="5" t="s">
        <v>82</v>
      </c>
      <c r="AL1255" s="1">
        <v>6</v>
      </c>
      <c r="AW1255" s="8">
        <v>92.660606060606369</v>
      </c>
      <c r="BH1255" s="8">
        <v>2.3329080693674213</v>
      </c>
      <c r="BI1255" s="7" t="s">
        <v>75</v>
      </c>
      <c r="BJ1255" s="7" t="s">
        <v>75</v>
      </c>
      <c r="BK1255" s="1" t="s">
        <v>75</v>
      </c>
      <c r="BL1255" s="1" t="s">
        <v>75</v>
      </c>
      <c r="BM1255" s="1" t="s">
        <v>75</v>
      </c>
      <c r="BN1255" s="1" t="s">
        <v>75</v>
      </c>
      <c r="BO1255" s="1" t="s">
        <v>75</v>
      </c>
      <c r="BP1255" s="1" t="s">
        <v>75</v>
      </c>
      <c r="BQ1255" s="1" t="s">
        <v>75</v>
      </c>
      <c r="BR1255" s="1" t="s">
        <v>75</v>
      </c>
      <c r="BS1255" s="1" t="s">
        <v>75</v>
      </c>
      <c r="BT1255" s="1" t="s">
        <v>75</v>
      </c>
      <c r="BU1255" s="1" t="s">
        <v>75</v>
      </c>
      <c r="BV1255" s="1" t="s">
        <v>75</v>
      </c>
      <c r="BW1255" s="1" t="s">
        <v>75</v>
      </c>
      <c r="BX1255" s="1" t="s">
        <v>75</v>
      </c>
      <c r="BY1255" s="1" t="s">
        <v>75</v>
      </c>
      <c r="BZ1255" s="1" t="s">
        <v>75</v>
      </c>
      <c r="CA1255" s="1" t="s">
        <v>75</v>
      </c>
      <c r="CB1255" s="1" t="s">
        <v>75</v>
      </c>
      <c r="CC1255" s="1" t="s">
        <v>75</v>
      </c>
      <c r="CD1255" s="1" t="s">
        <v>75</v>
      </c>
      <c r="CE1255" s="1" t="s">
        <v>75</v>
      </c>
      <c r="CF1255" s="1" t="s">
        <v>75</v>
      </c>
      <c r="CG1255" s="1" t="s">
        <v>75</v>
      </c>
      <c r="CH1255" s="1" t="s">
        <v>75</v>
      </c>
    </row>
    <row r="1256" spans="1:86" x14ac:dyDescent="0.5">
      <c r="A1256" s="5" t="s">
        <v>273</v>
      </c>
      <c r="B1256" s="1" t="s">
        <v>71</v>
      </c>
      <c r="C1256" s="1">
        <v>2014</v>
      </c>
      <c r="D1256" s="1" t="s">
        <v>72</v>
      </c>
      <c r="E1256" s="2">
        <v>41867.803919753082</v>
      </c>
      <c r="F1256" s="1">
        <v>0</v>
      </c>
      <c r="G1256" s="1" t="s">
        <v>78</v>
      </c>
      <c r="H1256" s="1" t="s">
        <v>76</v>
      </c>
      <c r="I1256" s="5" t="s">
        <v>274</v>
      </c>
      <c r="J1256" s="5" t="s">
        <v>81</v>
      </c>
      <c r="AL1256" s="1">
        <v>6</v>
      </c>
      <c r="AW1256" s="8">
        <v>102.80392156862945</v>
      </c>
      <c r="BH1256" s="8">
        <v>9.8041233341174344E-2</v>
      </c>
      <c r="BI1256" s="7" t="s">
        <v>75</v>
      </c>
      <c r="BJ1256" s="7" t="s">
        <v>75</v>
      </c>
      <c r="BK1256" s="1" t="s">
        <v>75</v>
      </c>
      <c r="BL1256" s="1" t="s">
        <v>75</v>
      </c>
      <c r="BM1256" s="1" t="s">
        <v>75</v>
      </c>
      <c r="BN1256" s="1" t="s">
        <v>75</v>
      </c>
      <c r="BO1256" s="1" t="s">
        <v>75</v>
      </c>
      <c r="BP1256" s="1" t="s">
        <v>75</v>
      </c>
      <c r="BQ1256" s="1" t="s">
        <v>75</v>
      </c>
      <c r="BR1256" s="1" t="s">
        <v>75</v>
      </c>
      <c r="BS1256" s="1" t="s">
        <v>75</v>
      </c>
      <c r="BT1256" s="1" t="s">
        <v>75</v>
      </c>
      <c r="BU1256" s="1" t="s">
        <v>75</v>
      </c>
      <c r="BV1256" s="1" t="s">
        <v>75</v>
      </c>
      <c r="BW1256" s="1" t="s">
        <v>75</v>
      </c>
      <c r="BX1256" s="1" t="s">
        <v>75</v>
      </c>
      <c r="BY1256" s="1" t="s">
        <v>75</v>
      </c>
      <c r="BZ1256" s="1" t="s">
        <v>75</v>
      </c>
      <c r="CA1256" s="1" t="s">
        <v>75</v>
      </c>
      <c r="CB1256" s="1" t="s">
        <v>75</v>
      </c>
      <c r="CC1256" s="1" t="s">
        <v>75</v>
      </c>
      <c r="CD1256" s="1" t="s">
        <v>75</v>
      </c>
      <c r="CE1256" s="1" t="s">
        <v>75</v>
      </c>
      <c r="CF1256" s="1" t="s">
        <v>75</v>
      </c>
      <c r="CG1256" s="1" t="s">
        <v>75</v>
      </c>
      <c r="CH1256" s="1" t="s">
        <v>75</v>
      </c>
    </row>
    <row r="1257" spans="1:86" x14ac:dyDescent="0.5">
      <c r="A1257" s="5" t="s">
        <v>276</v>
      </c>
      <c r="B1257" s="1" t="s">
        <v>71</v>
      </c>
      <c r="C1257" s="1">
        <v>2014</v>
      </c>
      <c r="D1257" s="1" t="s">
        <v>72</v>
      </c>
      <c r="E1257" s="2">
        <v>41867.803919753082</v>
      </c>
      <c r="F1257" s="1">
        <v>0</v>
      </c>
      <c r="G1257" s="1" t="s">
        <v>77</v>
      </c>
      <c r="H1257" s="1" t="s">
        <v>76</v>
      </c>
      <c r="I1257" s="5" t="s">
        <v>277</v>
      </c>
      <c r="J1257" s="5" t="s">
        <v>81</v>
      </c>
      <c r="AL1257" s="1">
        <v>6</v>
      </c>
      <c r="AW1257" s="8">
        <v>102.80392156862945</v>
      </c>
      <c r="BH1257" s="8">
        <v>9.8041233341174344E-2</v>
      </c>
      <c r="BI1257" s="7" t="s">
        <v>75</v>
      </c>
      <c r="BJ1257" s="7" t="s">
        <v>75</v>
      </c>
      <c r="BK1257" s="1" t="s">
        <v>75</v>
      </c>
      <c r="BL1257" s="1" t="s">
        <v>75</v>
      </c>
      <c r="BM1257" s="1" t="s">
        <v>75</v>
      </c>
      <c r="BN1257" s="1" t="s">
        <v>75</v>
      </c>
      <c r="BO1257" s="1" t="s">
        <v>75</v>
      </c>
      <c r="BP1257" s="1" t="s">
        <v>75</v>
      </c>
      <c r="BQ1257" s="1" t="s">
        <v>75</v>
      </c>
      <c r="BR1257" s="1" t="s">
        <v>75</v>
      </c>
      <c r="BS1257" s="1" t="s">
        <v>75</v>
      </c>
      <c r="BT1257" s="1" t="s">
        <v>75</v>
      </c>
      <c r="BU1257" s="1" t="s">
        <v>75</v>
      </c>
      <c r="BV1257" s="1" t="s">
        <v>75</v>
      </c>
      <c r="BW1257" s="1" t="s">
        <v>75</v>
      </c>
      <c r="BX1257" s="1" t="s">
        <v>75</v>
      </c>
      <c r="BY1257" s="1" t="s">
        <v>75</v>
      </c>
      <c r="BZ1257" s="1" t="s">
        <v>75</v>
      </c>
      <c r="CA1257" s="1" t="s">
        <v>75</v>
      </c>
      <c r="CB1257" s="1" t="s">
        <v>75</v>
      </c>
      <c r="CC1257" s="1" t="s">
        <v>75</v>
      </c>
      <c r="CD1257" s="1" t="s">
        <v>75</v>
      </c>
      <c r="CE1257" s="1" t="s">
        <v>75</v>
      </c>
      <c r="CF1257" s="1" t="s">
        <v>75</v>
      </c>
      <c r="CG1257" s="1" t="s">
        <v>75</v>
      </c>
      <c r="CH1257" s="1" t="s">
        <v>75</v>
      </c>
    </row>
    <row r="1258" spans="1:86" x14ac:dyDescent="0.5">
      <c r="A1258" s="5" t="s">
        <v>279</v>
      </c>
      <c r="B1258" s="1" t="s">
        <v>71</v>
      </c>
      <c r="C1258" s="1">
        <v>2014</v>
      </c>
      <c r="D1258" s="1" t="s">
        <v>72</v>
      </c>
      <c r="E1258" s="2">
        <v>41867.760293209874</v>
      </c>
      <c r="F1258" s="1">
        <v>0</v>
      </c>
      <c r="G1258" s="1" t="s">
        <v>77</v>
      </c>
      <c r="H1258" s="1" t="s">
        <v>76</v>
      </c>
      <c r="I1258" s="5" t="s">
        <v>90</v>
      </c>
      <c r="J1258" s="5" t="s">
        <v>81</v>
      </c>
      <c r="AL1258" s="1">
        <v>6</v>
      </c>
      <c r="AW1258" s="8">
        <v>102.76029411764709</v>
      </c>
      <c r="BH1258" s="8">
        <v>0.23970548307820821</v>
      </c>
      <c r="BI1258" s="7" t="s">
        <v>75</v>
      </c>
      <c r="BJ1258" s="7" t="s">
        <v>75</v>
      </c>
      <c r="BK1258" s="1" t="s">
        <v>75</v>
      </c>
      <c r="BL1258" s="1" t="s">
        <v>75</v>
      </c>
      <c r="BM1258" s="1" t="s">
        <v>75</v>
      </c>
      <c r="BN1258" s="1" t="s">
        <v>75</v>
      </c>
      <c r="BO1258" s="1" t="s">
        <v>75</v>
      </c>
      <c r="BP1258" s="1" t="s">
        <v>75</v>
      </c>
      <c r="BQ1258" s="1" t="s">
        <v>75</v>
      </c>
      <c r="BR1258" s="1" t="s">
        <v>75</v>
      </c>
      <c r="BS1258" s="1" t="s">
        <v>75</v>
      </c>
      <c r="BT1258" s="1" t="s">
        <v>75</v>
      </c>
      <c r="BU1258" s="1" t="s">
        <v>75</v>
      </c>
      <c r="BV1258" s="1" t="s">
        <v>75</v>
      </c>
      <c r="BW1258" s="1" t="s">
        <v>75</v>
      </c>
      <c r="BX1258" s="1" t="s">
        <v>75</v>
      </c>
      <c r="BY1258" s="1" t="s">
        <v>75</v>
      </c>
      <c r="BZ1258" s="1" t="s">
        <v>75</v>
      </c>
      <c r="CA1258" s="1" t="s">
        <v>75</v>
      </c>
      <c r="CB1258" s="1" t="s">
        <v>75</v>
      </c>
      <c r="CC1258" s="1" t="s">
        <v>75</v>
      </c>
      <c r="CD1258" s="1" t="s">
        <v>75</v>
      </c>
      <c r="CE1258" s="1" t="s">
        <v>75</v>
      </c>
      <c r="CF1258" s="1" t="s">
        <v>75</v>
      </c>
      <c r="CG1258" s="1" t="s">
        <v>75</v>
      </c>
      <c r="CH1258" s="1" t="s">
        <v>75</v>
      </c>
    </row>
    <row r="1259" spans="1:86" x14ac:dyDescent="0.5">
      <c r="A1259" s="5" t="s">
        <v>282</v>
      </c>
      <c r="B1259" s="1" t="s">
        <v>71</v>
      </c>
      <c r="C1259" s="1">
        <v>2014</v>
      </c>
      <c r="D1259" s="1" t="s">
        <v>72</v>
      </c>
      <c r="E1259" s="2">
        <v>41850.79383101852</v>
      </c>
      <c r="F1259" s="1">
        <v>100</v>
      </c>
      <c r="G1259" s="1" t="s">
        <v>73</v>
      </c>
      <c r="H1259" s="1" t="s">
        <v>74</v>
      </c>
      <c r="I1259" s="5" t="s">
        <v>107</v>
      </c>
      <c r="J1259" s="5" t="s">
        <v>82</v>
      </c>
      <c r="AL1259" s="1">
        <v>6</v>
      </c>
      <c r="AW1259" s="8">
        <v>85.793830982688334</v>
      </c>
      <c r="BH1259" s="8">
        <v>0.2503707044654806</v>
      </c>
      <c r="BI1259" s="7" t="s">
        <v>75</v>
      </c>
      <c r="BJ1259" s="7" t="s">
        <v>75</v>
      </c>
      <c r="BK1259" s="1" t="s">
        <v>75</v>
      </c>
      <c r="BL1259" s="1" t="s">
        <v>75</v>
      </c>
      <c r="BM1259" s="1" t="s">
        <v>75</v>
      </c>
      <c r="BN1259" s="1" t="s">
        <v>75</v>
      </c>
      <c r="BO1259" s="1" t="s">
        <v>75</v>
      </c>
      <c r="BP1259" s="1" t="s">
        <v>75</v>
      </c>
      <c r="BQ1259" s="1" t="s">
        <v>75</v>
      </c>
      <c r="BR1259" s="1" t="s">
        <v>75</v>
      </c>
      <c r="BS1259" s="1" t="s">
        <v>75</v>
      </c>
      <c r="BT1259" s="1" t="s">
        <v>75</v>
      </c>
      <c r="BU1259" s="1" t="s">
        <v>75</v>
      </c>
      <c r="BV1259" s="1" t="s">
        <v>75</v>
      </c>
      <c r="BW1259" s="1" t="s">
        <v>75</v>
      </c>
      <c r="BX1259" s="1" t="s">
        <v>75</v>
      </c>
      <c r="BY1259" s="1" t="s">
        <v>75</v>
      </c>
      <c r="BZ1259" s="1" t="s">
        <v>75</v>
      </c>
      <c r="CA1259" s="1" t="s">
        <v>75</v>
      </c>
      <c r="CB1259" s="1" t="s">
        <v>75</v>
      </c>
      <c r="CC1259" s="1" t="s">
        <v>75</v>
      </c>
      <c r="CD1259" s="1" t="s">
        <v>75</v>
      </c>
      <c r="CE1259" s="1" t="s">
        <v>75</v>
      </c>
      <c r="CF1259" s="1" t="s">
        <v>75</v>
      </c>
      <c r="CG1259" s="1" t="s">
        <v>75</v>
      </c>
      <c r="CH1259" s="1" t="s">
        <v>75</v>
      </c>
    </row>
    <row r="1260" spans="1:86" x14ac:dyDescent="0.5">
      <c r="A1260" s="5" t="s">
        <v>234</v>
      </c>
      <c r="B1260" s="1" t="s">
        <v>71</v>
      </c>
      <c r="C1260" s="1">
        <v>2014</v>
      </c>
      <c r="D1260" s="1" t="s">
        <v>72</v>
      </c>
      <c r="E1260" s="2">
        <v>41868.3125</v>
      </c>
      <c r="F1260" s="1">
        <v>100</v>
      </c>
      <c r="G1260" s="1" t="s">
        <v>73</v>
      </c>
      <c r="H1260" s="1" t="s">
        <v>74</v>
      </c>
      <c r="I1260" s="5" t="s">
        <v>233</v>
      </c>
      <c r="J1260" s="5" t="s">
        <v>81</v>
      </c>
      <c r="AL1260" s="1">
        <v>6</v>
      </c>
      <c r="AW1260" s="8">
        <v>103.3125</v>
      </c>
      <c r="BH1260" s="8">
        <v>0.49607837082461076</v>
      </c>
      <c r="BI1260" s="7" t="s">
        <v>75</v>
      </c>
      <c r="BJ1260" s="7" t="s">
        <v>75</v>
      </c>
      <c r="BK1260" s="1" t="s">
        <v>75</v>
      </c>
      <c r="BL1260" s="1" t="s">
        <v>75</v>
      </c>
      <c r="BM1260" s="1" t="s">
        <v>75</v>
      </c>
      <c r="BN1260" s="1" t="s">
        <v>75</v>
      </c>
      <c r="BO1260" s="1" t="s">
        <v>75</v>
      </c>
      <c r="BP1260" s="1" t="s">
        <v>75</v>
      </c>
      <c r="BQ1260" s="1" t="s">
        <v>75</v>
      </c>
      <c r="BR1260" s="1" t="s">
        <v>75</v>
      </c>
      <c r="BS1260" s="1" t="s">
        <v>75</v>
      </c>
      <c r="BT1260" s="1" t="s">
        <v>75</v>
      </c>
      <c r="BU1260" s="1" t="s">
        <v>75</v>
      </c>
      <c r="BV1260" s="1" t="s">
        <v>75</v>
      </c>
      <c r="BW1260" s="1" t="s">
        <v>75</v>
      </c>
      <c r="BX1260" s="1" t="s">
        <v>75</v>
      </c>
      <c r="BY1260" s="1" t="s">
        <v>75</v>
      </c>
      <c r="BZ1260" s="1" t="s">
        <v>75</v>
      </c>
      <c r="CA1260" s="1" t="s">
        <v>75</v>
      </c>
      <c r="CB1260" s="1" t="s">
        <v>75</v>
      </c>
      <c r="CC1260" s="1" t="s">
        <v>75</v>
      </c>
      <c r="CD1260" s="1" t="s">
        <v>75</v>
      </c>
      <c r="CE1260" s="1" t="s">
        <v>75</v>
      </c>
      <c r="CF1260" s="1" t="s">
        <v>75</v>
      </c>
      <c r="CG1260" s="1" t="s">
        <v>75</v>
      </c>
      <c r="CH1260" s="1" t="s">
        <v>75</v>
      </c>
    </row>
    <row r="1261" spans="1:86" x14ac:dyDescent="0.5">
      <c r="A1261" s="5" t="s">
        <v>239</v>
      </c>
      <c r="B1261" s="1" t="s">
        <v>71</v>
      </c>
      <c r="C1261" s="1">
        <v>2014</v>
      </c>
      <c r="D1261" s="1" t="s">
        <v>72</v>
      </c>
      <c r="E1261" s="2">
        <v>41863.071936728396</v>
      </c>
      <c r="F1261" s="1">
        <v>100</v>
      </c>
      <c r="G1261" s="1" t="s">
        <v>6</v>
      </c>
      <c r="H1261" s="1" t="s">
        <v>74</v>
      </c>
      <c r="I1261" s="5" t="s">
        <v>85</v>
      </c>
      <c r="J1261" s="5" t="s">
        <v>81</v>
      </c>
      <c r="AL1261" s="1">
        <v>6</v>
      </c>
      <c r="AW1261" s="8">
        <v>98.071937321937483</v>
      </c>
      <c r="BH1261" s="8">
        <v>1.5530191284364105</v>
      </c>
      <c r="BI1261" s="7" t="s">
        <v>75</v>
      </c>
      <c r="BJ1261" s="7" t="s">
        <v>75</v>
      </c>
      <c r="BK1261" s="1" t="s">
        <v>75</v>
      </c>
      <c r="BL1261" s="1" t="s">
        <v>75</v>
      </c>
      <c r="BM1261" s="1" t="s">
        <v>75</v>
      </c>
      <c r="BN1261" s="1" t="s">
        <v>75</v>
      </c>
      <c r="BO1261" s="1" t="s">
        <v>75</v>
      </c>
      <c r="BP1261" s="1" t="s">
        <v>75</v>
      </c>
      <c r="BQ1261" s="1" t="s">
        <v>75</v>
      </c>
      <c r="BR1261" s="1" t="s">
        <v>75</v>
      </c>
      <c r="BS1261" s="1" t="s">
        <v>75</v>
      </c>
      <c r="BT1261" s="1" t="s">
        <v>75</v>
      </c>
      <c r="BU1261" s="1" t="s">
        <v>75</v>
      </c>
      <c r="BV1261" s="1" t="s">
        <v>75</v>
      </c>
      <c r="BW1261" s="1" t="s">
        <v>75</v>
      </c>
      <c r="BX1261" s="1" t="s">
        <v>75</v>
      </c>
      <c r="BY1261" s="1" t="s">
        <v>75</v>
      </c>
      <c r="BZ1261" s="1" t="s">
        <v>75</v>
      </c>
      <c r="CA1261" s="1" t="s">
        <v>75</v>
      </c>
      <c r="CB1261" s="1" t="s">
        <v>75</v>
      </c>
      <c r="CC1261" s="1" t="s">
        <v>75</v>
      </c>
      <c r="CD1261" s="1" t="s">
        <v>75</v>
      </c>
      <c r="CE1261" s="1" t="s">
        <v>75</v>
      </c>
      <c r="CF1261" s="1" t="s">
        <v>75</v>
      </c>
      <c r="CG1261" s="1" t="s">
        <v>75</v>
      </c>
      <c r="CH1261" s="1" t="s">
        <v>75</v>
      </c>
    </row>
    <row r="1262" spans="1:86" x14ac:dyDescent="0.5">
      <c r="A1262" s="5" t="s">
        <v>237</v>
      </c>
      <c r="B1262" s="1" t="s">
        <v>71</v>
      </c>
      <c r="C1262" s="1">
        <v>2014</v>
      </c>
      <c r="D1262" s="1" t="s">
        <v>72</v>
      </c>
      <c r="E1262" s="2">
        <v>41849.585524691356</v>
      </c>
      <c r="F1262" s="1">
        <v>100</v>
      </c>
      <c r="G1262" s="1" t="s">
        <v>6</v>
      </c>
      <c r="H1262" s="1" t="s">
        <v>76</v>
      </c>
      <c r="I1262" s="5" t="s">
        <v>236</v>
      </c>
      <c r="J1262" s="5" t="s">
        <v>82</v>
      </c>
      <c r="AL1262" s="1">
        <v>6</v>
      </c>
      <c r="AW1262" s="8">
        <v>84.58552631578884</v>
      </c>
      <c r="BH1262" s="8">
        <v>0.25363849313338582</v>
      </c>
      <c r="BI1262" s="7" t="s">
        <v>75</v>
      </c>
      <c r="BJ1262" s="7" t="s">
        <v>75</v>
      </c>
      <c r="BK1262" s="1" t="s">
        <v>75</v>
      </c>
      <c r="BL1262" s="1" t="s">
        <v>75</v>
      </c>
      <c r="BM1262" s="1" t="s">
        <v>75</v>
      </c>
      <c r="BN1262" s="1" t="s">
        <v>75</v>
      </c>
      <c r="BO1262" s="1" t="s">
        <v>75</v>
      </c>
      <c r="BP1262" s="1" t="s">
        <v>75</v>
      </c>
      <c r="BQ1262" s="1" t="s">
        <v>75</v>
      </c>
      <c r="BR1262" s="1" t="s">
        <v>75</v>
      </c>
      <c r="BS1262" s="1" t="s">
        <v>75</v>
      </c>
      <c r="BT1262" s="1" t="s">
        <v>75</v>
      </c>
      <c r="BU1262" s="1" t="s">
        <v>75</v>
      </c>
      <c r="BV1262" s="1" t="s">
        <v>75</v>
      </c>
      <c r="BW1262" s="1" t="s">
        <v>75</v>
      </c>
      <c r="BX1262" s="1" t="s">
        <v>75</v>
      </c>
      <c r="BY1262" s="1" t="s">
        <v>75</v>
      </c>
      <c r="BZ1262" s="1" t="s">
        <v>75</v>
      </c>
      <c r="CA1262" s="1" t="s">
        <v>75</v>
      </c>
      <c r="CB1262" s="1" t="s">
        <v>75</v>
      </c>
      <c r="CC1262" s="1" t="s">
        <v>75</v>
      </c>
      <c r="CD1262" s="1" t="s">
        <v>75</v>
      </c>
      <c r="CE1262" s="1" t="s">
        <v>75</v>
      </c>
      <c r="CF1262" s="1" t="s">
        <v>75</v>
      </c>
      <c r="CG1262" s="1" t="s">
        <v>75</v>
      </c>
      <c r="CH1262" s="1" t="s">
        <v>75</v>
      </c>
    </row>
    <row r="1263" spans="1:86" x14ac:dyDescent="0.5">
      <c r="A1263" s="5" t="s">
        <v>241</v>
      </c>
      <c r="B1263" s="1" t="s">
        <v>71</v>
      </c>
      <c r="C1263" s="1">
        <v>2014</v>
      </c>
      <c r="D1263" s="1" t="s">
        <v>72</v>
      </c>
      <c r="E1263" s="2">
        <v>41851.962554012345</v>
      </c>
      <c r="F1263" s="1">
        <v>100</v>
      </c>
      <c r="G1263" s="1" t="s">
        <v>78</v>
      </c>
      <c r="H1263" s="1" t="s">
        <v>74</v>
      </c>
      <c r="I1263" s="5" t="s">
        <v>88</v>
      </c>
      <c r="J1263" s="5" t="s">
        <v>81</v>
      </c>
      <c r="AL1263" s="1">
        <v>6</v>
      </c>
      <c r="AW1263" s="8">
        <v>86.962550607289202</v>
      </c>
      <c r="BH1263" s="8">
        <v>0.98746502005515091</v>
      </c>
      <c r="BI1263" s="7" t="s">
        <v>75</v>
      </c>
      <c r="BJ1263" s="7" t="s">
        <v>75</v>
      </c>
      <c r="BK1263" s="1" t="s">
        <v>75</v>
      </c>
      <c r="BL1263" s="1" t="s">
        <v>75</v>
      </c>
      <c r="BM1263" s="1" t="s">
        <v>75</v>
      </c>
      <c r="BN1263" s="1" t="s">
        <v>75</v>
      </c>
      <c r="BO1263" s="1" t="s">
        <v>75</v>
      </c>
      <c r="BP1263" s="1" t="s">
        <v>75</v>
      </c>
      <c r="BQ1263" s="1" t="s">
        <v>75</v>
      </c>
      <c r="BR1263" s="1" t="s">
        <v>75</v>
      </c>
      <c r="BS1263" s="1" t="s">
        <v>75</v>
      </c>
      <c r="BT1263" s="1" t="s">
        <v>75</v>
      </c>
      <c r="BU1263" s="1" t="s">
        <v>75</v>
      </c>
      <c r="BV1263" s="1" t="s">
        <v>75</v>
      </c>
      <c r="BW1263" s="1" t="s">
        <v>75</v>
      </c>
      <c r="BX1263" s="1" t="s">
        <v>75</v>
      </c>
      <c r="BY1263" s="1" t="s">
        <v>75</v>
      </c>
      <c r="BZ1263" s="1" t="s">
        <v>75</v>
      </c>
      <c r="CA1263" s="1" t="s">
        <v>75</v>
      </c>
      <c r="CB1263" s="1" t="s">
        <v>75</v>
      </c>
      <c r="CC1263" s="1" t="s">
        <v>75</v>
      </c>
      <c r="CD1263" s="1" t="s">
        <v>75</v>
      </c>
      <c r="CE1263" s="1" t="s">
        <v>75</v>
      </c>
      <c r="CF1263" s="1" t="s">
        <v>75</v>
      </c>
      <c r="CG1263" s="1" t="s">
        <v>75</v>
      </c>
      <c r="CH1263" s="1" t="s">
        <v>75</v>
      </c>
    </row>
    <row r="1264" spans="1:86" x14ac:dyDescent="0.5">
      <c r="A1264" s="5" t="s">
        <v>244</v>
      </c>
      <c r="B1264" s="1" t="s">
        <v>71</v>
      </c>
      <c r="C1264" s="1">
        <v>2014</v>
      </c>
      <c r="D1264" s="1" t="s">
        <v>72</v>
      </c>
      <c r="E1264" s="2">
        <v>41851.744108796294</v>
      </c>
      <c r="F1264" s="1">
        <v>100</v>
      </c>
      <c r="G1264" s="1" t="s">
        <v>78</v>
      </c>
      <c r="H1264" s="1" t="s">
        <v>74</v>
      </c>
      <c r="I1264" s="5" t="s">
        <v>243</v>
      </c>
      <c r="J1264" s="5" t="s">
        <v>82</v>
      </c>
      <c r="AL1264" s="1">
        <v>6</v>
      </c>
      <c r="AW1264" s="8">
        <v>86.744107744108376</v>
      </c>
      <c r="BH1264" s="8">
        <v>1.37369307627134</v>
      </c>
      <c r="BI1264" s="7" t="s">
        <v>75</v>
      </c>
      <c r="BJ1264" s="7" t="s">
        <v>75</v>
      </c>
      <c r="BK1264" s="1" t="s">
        <v>75</v>
      </c>
      <c r="BL1264" s="1" t="s">
        <v>75</v>
      </c>
      <c r="BM1264" s="1" t="s">
        <v>75</v>
      </c>
      <c r="BN1264" s="1" t="s">
        <v>75</v>
      </c>
      <c r="BO1264" s="1" t="s">
        <v>75</v>
      </c>
      <c r="BP1264" s="1" t="s">
        <v>75</v>
      </c>
      <c r="BQ1264" s="1" t="s">
        <v>75</v>
      </c>
      <c r="BR1264" s="1" t="s">
        <v>75</v>
      </c>
      <c r="BS1264" s="1" t="s">
        <v>75</v>
      </c>
      <c r="BT1264" s="1" t="s">
        <v>75</v>
      </c>
      <c r="BU1264" s="1" t="s">
        <v>75</v>
      </c>
      <c r="BV1264" s="1" t="s">
        <v>75</v>
      </c>
      <c r="BW1264" s="1" t="s">
        <v>75</v>
      </c>
      <c r="BX1264" s="1" t="s">
        <v>75</v>
      </c>
      <c r="BY1264" s="1" t="s">
        <v>75</v>
      </c>
      <c r="BZ1264" s="1" t="s">
        <v>75</v>
      </c>
      <c r="CA1264" s="1" t="s">
        <v>75</v>
      </c>
      <c r="CB1264" s="1" t="s">
        <v>75</v>
      </c>
      <c r="CC1264" s="1" t="s">
        <v>75</v>
      </c>
      <c r="CD1264" s="1" t="s">
        <v>75</v>
      </c>
      <c r="CE1264" s="1" t="s">
        <v>75</v>
      </c>
      <c r="CF1264" s="1" t="s">
        <v>75</v>
      </c>
      <c r="CG1264" s="1" t="s">
        <v>75</v>
      </c>
      <c r="CH1264" s="1" t="s">
        <v>75</v>
      </c>
    </row>
    <row r="1265" spans="1:86" x14ac:dyDescent="0.5">
      <c r="A1265" s="5" t="s">
        <v>246</v>
      </c>
      <c r="B1265" s="1" t="s">
        <v>71</v>
      </c>
      <c r="C1265" s="1">
        <v>2014</v>
      </c>
      <c r="D1265" s="1" t="s">
        <v>72</v>
      </c>
      <c r="E1265" s="2">
        <v>41853.320852623459</v>
      </c>
      <c r="F1265" s="1">
        <v>100</v>
      </c>
      <c r="G1265" s="1" t="s">
        <v>78</v>
      </c>
      <c r="H1265" s="1" t="s">
        <v>76</v>
      </c>
      <c r="I1265" s="5" t="s">
        <v>129</v>
      </c>
      <c r="J1265" s="5" t="s">
        <v>82</v>
      </c>
      <c r="AL1265" s="1">
        <v>6</v>
      </c>
      <c r="AW1265" s="8">
        <v>88.320855614974178</v>
      </c>
      <c r="BH1265" s="8">
        <v>1.3066086929137222</v>
      </c>
      <c r="BI1265" s="7" t="s">
        <v>75</v>
      </c>
      <c r="BJ1265" s="7" t="s">
        <v>75</v>
      </c>
      <c r="BK1265" s="1" t="s">
        <v>75</v>
      </c>
      <c r="BL1265" s="1" t="s">
        <v>75</v>
      </c>
      <c r="BM1265" s="1" t="s">
        <v>75</v>
      </c>
      <c r="BN1265" s="1" t="s">
        <v>75</v>
      </c>
      <c r="BO1265" s="1" t="s">
        <v>75</v>
      </c>
      <c r="BP1265" s="1" t="s">
        <v>75</v>
      </c>
      <c r="BQ1265" s="1" t="s">
        <v>75</v>
      </c>
      <c r="BR1265" s="1" t="s">
        <v>75</v>
      </c>
      <c r="BS1265" s="1" t="s">
        <v>75</v>
      </c>
      <c r="BT1265" s="1" t="s">
        <v>75</v>
      </c>
      <c r="BU1265" s="1" t="s">
        <v>75</v>
      </c>
      <c r="BV1265" s="1" t="s">
        <v>75</v>
      </c>
      <c r="BW1265" s="1" t="s">
        <v>75</v>
      </c>
      <c r="BX1265" s="1" t="s">
        <v>75</v>
      </c>
      <c r="BY1265" s="1" t="s">
        <v>75</v>
      </c>
      <c r="BZ1265" s="1" t="s">
        <v>75</v>
      </c>
      <c r="CA1265" s="1" t="s">
        <v>75</v>
      </c>
      <c r="CB1265" s="1" t="s">
        <v>75</v>
      </c>
      <c r="CC1265" s="1" t="s">
        <v>75</v>
      </c>
      <c r="CD1265" s="1" t="s">
        <v>75</v>
      </c>
      <c r="CE1265" s="1" t="s">
        <v>75</v>
      </c>
      <c r="CF1265" s="1" t="s">
        <v>75</v>
      </c>
      <c r="CG1265" s="1" t="s">
        <v>75</v>
      </c>
      <c r="CH1265" s="1" t="s">
        <v>75</v>
      </c>
    </row>
    <row r="1266" spans="1:86" x14ac:dyDescent="0.5">
      <c r="A1266" s="5" t="s">
        <v>248</v>
      </c>
      <c r="B1266" s="1" t="s">
        <v>71</v>
      </c>
      <c r="C1266" s="1">
        <v>2014</v>
      </c>
      <c r="D1266" s="1" t="s">
        <v>72</v>
      </c>
      <c r="E1266" s="2">
        <v>41855.14530092592</v>
      </c>
      <c r="F1266" s="1">
        <v>100</v>
      </c>
      <c r="G1266" s="1" t="s">
        <v>73</v>
      </c>
      <c r="H1266" s="1" t="s">
        <v>76</v>
      </c>
      <c r="I1266" s="5" t="s">
        <v>140</v>
      </c>
      <c r="J1266" s="5" t="s">
        <v>82</v>
      </c>
      <c r="AL1266" s="1">
        <v>6</v>
      </c>
      <c r="AW1266" s="8">
        <v>90.145299145299461</v>
      </c>
      <c r="BH1266" s="8">
        <v>0.96285637207183683</v>
      </c>
      <c r="BI1266" s="7" t="s">
        <v>75</v>
      </c>
      <c r="BJ1266" s="7" t="s">
        <v>75</v>
      </c>
      <c r="BK1266" s="1" t="s">
        <v>75</v>
      </c>
      <c r="BL1266" s="1" t="s">
        <v>75</v>
      </c>
      <c r="BM1266" s="1" t="s">
        <v>75</v>
      </c>
      <c r="BN1266" s="1" t="s">
        <v>75</v>
      </c>
      <c r="BO1266" s="1" t="s">
        <v>75</v>
      </c>
      <c r="BP1266" s="1" t="s">
        <v>75</v>
      </c>
      <c r="BQ1266" s="1" t="s">
        <v>75</v>
      </c>
      <c r="BR1266" s="1" t="s">
        <v>75</v>
      </c>
      <c r="BS1266" s="1" t="s">
        <v>75</v>
      </c>
      <c r="BT1266" s="1" t="s">
        <v>75</v>
      </c>
      <c r="BU1266" s="1" t="s">
        <v>75</v>
      </c>
      <c r="BV1266" s="1" t="s">
        <v>75</v>
      </c>
      <c r="BW1266" s="1" t="s">
        <v>75</v>
      </c>
      <c r="BX1266" s="1" t="s">
        <v>75</v>
      </c>
      <c r="BY1266" s="1" t="s">
        <v>75</v>
      </c>
      <c r="BZ1266" s="1" t="s">
        <v>75</v>
      </c>
      <c r="CA1266" s="1" t="s">
        <v>75</v>
      </c>
      <c r="CB1266" s="1" t="s">
        <v>75</v>
      </c>
      <c r="CC1266" s="1" t="s">
        <v>75</v>
      </c>
      <c r="CD1266" s="1" t="s">
        <v>75</v>
      </c>
      <c r="CE1266" s="1" t="s">
        <v>75</v>
      </c>
      <c r="CF1266" s="1" t="s">
        <v>75</v>
      </c>
      <c r="CG1266" s="1" t="s">
        <v>75</v>
      </c>
      <c r="CH1266" s="1" t="s">
        <v>75</v>
      </c>
    </row>
    <row r="1267" spans="1:86" x14ac:dyDescent="0.5">
      <c r="A1267" s="5" t="s">
        <v>250</v>
      </c>
      <c r="B1267" s="1" t="s">
        <v>71</v>
      </c>
      <c r="C1267" s="1">
        <v>2014</v>
      </c>
      <c r="D1267" s="1" t="s">
        <v>72</v>
      </c>
      <c r="E1267" s="2">
        <v>41865.508020833331</v>
      </c>
      <c r="F1267" s="1">
        <v>100</v>
      </c>
      <c r="G1267" s="1" t="s">
        <v>6</v>
      </c>
      <c r="H1267" s="1" t="s">
        <v>76</v>
      </c>
      <c r="I1267" s="5" t="s">
        <v>143</v>
      </c>
      <c r="J1267" s="5" t="s">
        <v>81</v>
      </c>
      <c r="AL1267" s="1">
        <v>6</v>
      </c>
      <c r="AW1267" s="8">
        <v>100.50802139037599</v>
      </c>
      <c r="BH1267" s="8">
        <v>1.1240245687621009</v>
      </c>
      <c r="BI1267" s="7" t="s">
        <v>75</v>
      </c>
      <c r="BJ1267" s="7" t="s">
        <v>75</v>
      </c>
      <c r="BK1267" s="1" t="s">
        <v>75</v>
      </c>
      <c r="BL1267" s="1" t="s">
        <v>75</v>
      </c>
      <c r="BM1267" s="1" t="s">
        <v>75</v>
      </c>
      <c r="BN1267" s="1" t="s">
        <v>75</v>
      </c>
      <c r="BO1267" s="1" t="s">
        <v>75</v>
      </c>
      <c r="BP1267" s="1" t="s">
        <v>75</v>
      </c>
      <c r="BQ1267" s="1" t="s">
        <v>75</v>
      </c>
      <c r="BR1267" s="1" t="s">
        <v>75</v>
      </c>
      <c r="BS1267" s="1" t="s">
        <v>75</v>
      </c>
      <c r="BT1267" s="1" t="s">
        <v>75</v>
      </c>
      <c r="BU1267" s="1" t="s">
        <v>75</v>
      </c>
      <c r="BV1267" s="1" t="s">
        <v>75</v>
      </c>
      <c r="BW1267" s="1" t="s">
        <v>75</v>
      </c>
      <c r="BX1267" s="1" t="s">
        <v>75</v>
      </c>
      <c r="BY1267" s="1" t="s">
        <v>75</v>
      </c>
      <c r="BZ1267" s="1" t="s">
        <v>75</v>
      </c>
      <c r="CA1267" s="1" t="s">
        <v>75</v>
      </c>
      <c r="CB1267" s="1" t="s">
        <v>75</v>
      </c>
      <c r="CC1267" s="1" t="s">
        <v>75</v>
      </c>
      <c r="CD1267" s="1" t="s">
        <v>75</v>
      </c>
      <c r="CE1267" s="1" t="s">
        <v>75</v>
      </c>
      <c r="CF1267" s="1" t="s">
        <v>75</v>
      </c>
      <c r="CG1267" s="1" t="s">
        <v>75</v>
      </c>
      <c r="CH1267" s="1" t="s">
        <v>75</v>
      </c>
    </row>
    <row r="1268" spans="1:86" x14ac:dyDescent="0.5">
      <c r="A1268" s="5" t="s">
        <v>252</v>
      </c>
      <c r="B1268" s="1" t="s">
        <v>71</v>
      </c>
      <c r="C1268" s="1">
        <v>2014</v>
      </c>
      <c r="D1268" s="1" t="s">
        <v>72</v>
      </c>
      <c r="E1268" s="2">
        <v>41862.477716049383</v>
      </c>
      <c r="F1268" s="1">
        <v>100</v>
      </c>
      <c r="G1268" s="1" t="s">
        <v>73</v>
      </c>
      <c r="H1268" s="1" t="s">
        <v>76</v>
      </c>
      <c r="I1268" s="5" t="s">
        <v>148</v>
      </c>
      <c r="J1268" s="5" t="s">
        <v>81</v>
      </c>
      <c r="AL1268" s="1">
        <v>6</v>
      </c>
      <c r="AW1268" s="8">
        <v>97.477718360072075</v>
      </c>
      <c r="BH1268" s="8">
        <v>0.95908191026933443</v>
      </c>
      <c r="BI1268" s="7" t="s">
        <v>75</v>
      </c>
      <c r="BJ1268" s="7" t="s">
        <v>75</v>
      </c>
      <c r="BK1268" s="1" t="s">
        <v>75</v>
      </c>
      <c r="BL1268" s="1" t="s">
        <v>75</v>
      </c>
      <c r="BM1268" s="1" t="s">
        <v>75</v>
      </c>
      <c r="BN1268" s="1" t="s">
        <v>75</v>
      </c>
      <c r="BO1268" s="1" t="s">
        <v>75</v>
      </c>
      <c r="BP1268" s="1" t="s">
        <v>75</v>
      </c>
      <c r="BQ1268" s="1" t="s">
        <v>75</v>
      </c>
      <c r="BR1268" s="1" t="s">
        <v>75</v>
      </c>
      <c r="BS1268" s="1" t="s">
        <v>75</v>
      </c>
      <c r="BT1268" s="1" t="s">
        <v>75</v>
      </c>
      <c r="BU1268" s="1" t="s">
        <v>75</v>
      </c>
      <c r="BV1268" s="1" t="s">
        <v>75</v>
      </c>
      <c r="BW1268" s="1" t="s">
        <v>75</v>
      </c>
      <c r="BX1268" s="1" t="s">
        <v>75</v>
      </c>
      <c r="BY1268" s="1" t="s">
        <v>75</v>
      </c>
      <c r="BZ1268" s="1" t="s">
        <v>75</v>
      </c>
      <c r="CA1268" s="1" t="s">
        <v>75</v>
      </c>
      <c r="CB1268" s="1" t="s">
        <v>75</v>
      </c>
      <c r="CC1268" s="1" t="s">
        <v>75</v>
      </c>
      <c r="CD1268" s="1" t="s">
        <v>75</v>
      </c>
      <c r="CE1268" s="1" t="s">
        <v>75</v>
      </c>
      <c r="CF1268" s="1" t="s">
        <v>75</v>
      </c>
      <c r="CG1268" s="1" t="s">
        <v>75</v>
      </c>
      <c r="CH1268" s="1" t="s">
        <v>75</v>
      </c>
    </row>
    <row r="1269" spans="1:86" x14ac:dyDescent="0.5">
      <c r="A1269" s="5" t="s">
        <v>255</v>
      </c>
      <c r="B1269" s="1" t="s">
        <v>71</v>
      </c>
      <c r="C1269" s="1">
        <v>2014</v>
      </c>
      <c r="D1269" s="1" t="s">
        <v>72</v>
      </c>
      <c r="E1269" s="2">
        <v>41867.546053240738</v>
      </c>
      <c r="F1269" s="1">
        <v>100</v>
      </c>
      <c r="G1269" s="1" t="s">
        <v>77</v>
      </c>
      <c r="H1269" s="1" t="s">
        <v>76</v>
      </c>
      <c r="I1269" s="5" t="s">
        <v>254</v>
      </c>
      <c r="J1269" s="5" t="s">
        <v>81</v>
      </c>
      <c r="AL1269" s="1">
        <v>6</v>
      </c>
      <c r="AW1269" s="8">
        <v>102.5460526315801</v>
      </c>
      <c r="BH1269" s="8">
        <v>0.37453877377422856</v>
      </c>
      <c r="BI1269" s="7" t="s">
        <v>75</v>
      </c>
      <c r="BJ1269" s="7" t="s">
        <v>75</v>
      </c>
      <c r="BK1269" s="1" t="s">
        <v>75</v>
      </c>
      <c r="BL1269" s="1" t="s">
        <v>75</v>
      </c>
      <c r="BM1269" s="1" t="s">
        <v>75</v>
      </c>
      <c r="BN1269" s="1" t="s">
        <v>75</v>
      </c>
      <c r="BO1269" s="1" t="s">
        <v>75</v>
      </c>
      <c r="BP1269" s="1" t="s">
        <v>75</v>
      </c>
      <c r="BQ1269" s="1" t="s">
        <v>75</v>
      </c>
      <c r="BR1269" s="1" t="s">
        <v>75</v>
      </c>
      <c r="BS1269" s="1" t="s">
        <v>75</v>
      </c>
      <c r="BT1269" s="1" t="s">
        <v>75</v>
      </c>
      <c r="BU1269" s="1" t="s">
        <v>75</v>
      </c>
      <c r="BV1269" s="1" t="s">
        <v>75</v>
      </c>
      <c r="BW1269" s="1" t="s">
        <v>75</v>
      </c>
      <c r="BX1269" s="1" t="s">
        <v>75</v>
      </c>
      <c r="BY1269" s="1" t="s">
        <v>75</v>
      </c>
      <c r="BZ1269" s="1" t="s">
        <v>75</v>
      </c>
      <c r="CA1269" s="1" t="s">
        <v>75</v>
      </c>
      <c r="CB1269" s="1" t="s">
        <v>75</v>
      </c>
      <c r="CC1269" s="1" t="s">
        <v>75</v>
      </c>
      <c r="CD1269" s="1" t="s">
        <v>75</v>
      </c>
      <c r="CE1269" s="1" t="s">
        <v>75</v>
      </c>
      <c r="CF1269" s="1" t="s">
        <v>75</v>
      </c>
      <c r="CG1269" s="1" t="s">
        <v>75</v>
      </c>
      <c r="CH1269" s="1" t="s">
        <v>75</v>
      </c>
    </row>
    <row r="1270" spans="1:86" x14ac:dyDescent="0.5">
      <c r="A1270" s="5" t="s">
        <v>258</v>
      </c>
      <c r="B1270" s="1" t="s">
        <v>71</v>
      </c>
      <c r="C1270" s="1">
        <v>2014</v>
      </c>
      <c r="D1270" s="1" t="s">
        <v>72</v>
      </c>
      <c r="E1270" s="2">
        <v>41866.817307098769</v>
      </c>
      <c r="F1270" s="1">
        <v>100</v>
      </c>
      <c r="G1270" s="1" t="s">
        <v>78</v>
      </c>
      <c r="H1270" s="1" t="s">
        <v>76</v>
      </c>
      <c r="I1270" s="5" t="s">
        <v>257</v>
      </c>
      <c r="J1270" s="5" t="s">
        <v>83</v>
      </c>
      <c r="AL1270" s="1">
        <v>6</v>
      </c>
      <c r="AW1270" s="8">
        <v>101.81730769230732</v>
      </c>
      <c r="BH1270" s="8">
        <v>0.38569603494998406</v>
      </c>
      <c r="BI1270" s="7" t="s">
        <v>75</v>
      </c>
      <c r="BJ1270" s="7" t="s">
        <v>75</v>
      </c>
      <c r="BK1270" s="1" t="s">
        <v>75</v>
      </c>
      <c r="BL1270" s="1" t="s">
        <v>75</v>
      </c>
      <c r="BM1270" s="1" t="s">
        <v>75</v>
      </c>
      <c r="BN1270" s="1" t="s">
        <v>75</v>
      </c>
      <c r="BO1270" s="1" t="s">
        <v>75</v>
      </c>
      <c r="BP1270" s="1" t="s">
        <v>75</v>
      </c>
      <c r="BQ1270" s="1" t="s">
        <v>75</v>
      </c>
      <c r="BR1270" s="1" t="s">
        <v>75</v>
      </c>
      <c r="BS1270" s="1" t="s">
        <v>75</v>
      </c>
      <c r="BT1270" s="1" t="s">
        <v>75</v>
      </c>
      <c r="BU1270" s="1" t="s">
        <v>75</v>
      </c>
      <c r="BV1270" s="1" t="s">
        <v>75</v>
      </c>
      <c r="BW1270" s="1" t="s">
        <v>75</v>
      </c>
      <c r="BX1270" s="1" t="s">
        <v>75</v>
      </c>
      <c r="BY1270" s="1" t="s">
        <v>75</v>
      </c>
      <c r="BZ1270" s="1" t="s">
        <v>75</v>
      </c>
      <c r="CA1270" s="1" t="s">
        <v>75</v>
      </c>
      <c r="CB1270" s="1" t="s">
        <v>75</v>
      </c>
      <c r="CC1270" s="1" t="s">
        <v>75</v>
      </c>
      <c r="CD1270" s="1" t="s">
        <v>75</v>
      </c>
      <c r="CE1270" s="1" t="s">
        <v>75</v>
      </c>
      <c r="CF1270" s="1" t="s">
        <v>75</v>
      </c>
      <c r="CG1270" s="1" t="s">
        <v>75</v>
      </c>
      <c r="CH1270" s="1" t="s">
        <v>75</v>
      </c>
    </row>
    <row r="1271" spans="1:86" x14ac:dyDescent="0.5">
      <c r="A1271" s="5" t="s">
        <v>261</v>
      </c>
      <c r="B1271" s="1" t="s">
        <v>71</v>
      </c>
      <c r="C1271" s="1">
        <v>2014</v>
      </c>
      <c r="D1271" s="1" t="s">
        <v>72</v>
      </c>
      <c r="E1271" s="2">
        <v>41868.342106481483</v>
      </c>
      <c r="F1271" s="1">
        <v>100</v>
      </c>
      <c r="G1271" s="1" t="s">
        <v>6</v>
      </c>
      <c r="H1271" s="1" t="s">
        <v>76</v>
      </c>
      <c r="I1271" s="5" t="s">
        <v>260</v>
      </c>
      <c r="J1271" s="5" t="s">
        <v>83</v>
      </c>
      <c r="AL1271" s="1">
        <v>6</v>
      </c>
      <c r="AW1271" s="8">
        <v>103.34210526316019</v>
      </c>
      <c r="BH1271" s="8">
        <v>7.8947694677381469E-2</v>
      </c>
      <c r="BI1271" s="7" t="s">
        <v>75</v>
      </c>
      <c r="BJ1271" s="7" t="s">
        <v>75</v>
      </c>
      <c r="BK1271" s="1" t="s">
        <v>75</v>
      </c>
      <c r="BL1271" s="1" t="s">
        <v>75</v>
      </c>
      <c r="BM1271" s="1" t="s">
        <v>75</v>
      </c>
      <c r="BN1271" s="1" t="s">
        <v>75</v>
      </c>
      <c r="BO1271" s="1" t="s">
        <v>75</v>
      </c>
      <c r="BP1271" s="1" t="s">
        <v>75</v>
      </c>
      <c r="BQ1271" s="1" t="s">
        <v>75</v>
      </c>
      <c r="BR1271" s="1" t="s">
        <v>75</v>
      </c>
      <c r="BS1271" s="1" t="s">
        <v>75</v>
      </c>
      <c r="BT1271" s="1" t="s">
        <v>75</v>
      </c>
      <c r="BU1271" s="1" t="s">
        <v>75</v>
      </c>
      <c r="BV1271" s="1" t="s">
        <v>75</v>
      </c>
      <c r="BW1271" s="1" t="s">
        <v>75</v>
      </c>
      <c r="BX1271" s="1" t="s">
        <v>75</v>
      </c>
      <c r="BY1271" s="1" t="s">
        <v>75</v>
      </c>
      <c r="BZ1271" s="1" t="s">
        <v>75</v>
      </c>
      <c r="CA1271" s="1" t="s">
        <v>75</v>
      </c>
      <c r="CB1271" s="1" t="s">
        <v>75</v>
      </c>
      <c r="CC1271" s="1" t="s">
        <v>75</v>
      </c>
      <c r="CD1271" s="1" t="s">
        <v>75</v>
      </c>
      <c r="CE1271" s="1" t="s">
        <v>75</v>
      </c>
      <c r="CF1271" s="1" t="s">
        <v>75</v>
      </c>
      <c r="CG1271" s="1" t="s">
        <v>75</v>
      </c>
      <c r="CH1271" s="1" t="s">
        <v>75</v>
      </c>
    </row>
    <row r="1272" spans="1:86" x14ac:dyDescent="0.5">
      <c r="A1272" s="5" t="s">
        <v>264</v>
      </c>
      <c r="B1272" s="1" t="s">
        <v>71</v>
      </c>
      <c r="C1272" s="1">
        <v>2014</v>
      </c>
      <c r="D1272" s="1" t="s">
        <v>72</v>
      </c>
      <c r="E1272" s="2">
        <v>41868.764706790127</v>
      </c>
      <c r="F1272" s="1">
        <v>100</v>
      </c>
      <c r="G1272" s="1" t="s">
        <v>73</v>
      </c>
      <c r="H1272" s="1" t="s">
        <v>76</v>
      </c>
      <c r="I1272" s="5" t="s">
        <v>263</v>
      </c>
      <c r="J1272" s="5" t="s">
        <v>83</v>
      </c>
      <c r="AL1272" s="1">
        <v>6</v>
      </c>
      <c r="AW1272" s="8">
        <v>103.76470588235195</v>
      </c>
      <c r="BH1272" s="8">
        <v>0.26470638827772142</v>
      </c>
      <c r="BI1272" s="7" t="s">
        <v>75</v>
      </c>
      <c r="BJ1272" s="7" t="s">
        <v>75</v>
      </c>
      <c r="BK1272" s="1" t="s">
        <v>75</v>
      </c>
      <c r="BL1272" s="1" t="s">
        <v>75</v>
      </c>
      <c r="BM1272" s="1" t="s">
        <v>75</v>
      </c>
      <c r="BN1272" s="1" t="s">
        <v>75</v>
      </c>
      <c r="BO1272" s="1" t="s">
        <v>75</v>
      </c>
      <c r="BP1272" s="1" t="s">
        <v>75</v>
      </c>
      <c r="BQ1272" s="1" t="s">
        <v>75</v>
      </c>
      <c r="BR1272" s="1" t="s">
        <v>75</v>
      </c>
      <c r="BS1272" s="1" t="s">
        <v>75</v>
      </c>
      <c r="BT1272" s="1" t="s">
        <v>75</v>
      </c>
      <c r="BU1272" s="1" t="s">
        <v>75</v>
      </c>
      <c r="BV1272" s="1" t="s">
        <v>75</v>
      </c>
      <c r="BW1272" s="1" t="s">
        <v>75</v>
      </c>
      <c r="BX1272" s="1" t="s">
        <v>75</v>
      </c>
      <c r="BY1272" s="1" t="s">
        <v>75</v>
      </c>
      <c r="BZ1272" s="1" t="s">
        <v>75</v>
      </c>
      <c r="CA1272" s="1" t="s">
        <v>75</v>
      </c>
      <c r="CB1272" s="1" t="s">
        <v>75</v>
      </c>
      <c r="CC1272" s="1" t="s">
        <v>75</v>
      </c>
      <c r="CD1272" s="1" t="s">
        <v>75</v>
      </c>
      <c r="CE1272" s="1" t="s">
        <v>75</v>
      </c>
      <c r="CF1272" s="1" t="s">
        <v>75</v>
      </c>
      <c r="CG1272" s="1" t="s">
        <v>75</v>
      </c>
      <c r="CH1272" s="1" t="s">
        <v>75</v>
      </c>
    </row>
    <row r="1273" spans="1:86" x14ac:dyDescent="0.5">
      <c r="A1273" s="5" t="s">
        <v>270</v>
      </c>
      <c r="B1273" s="1" t="s">
        <v>71</v>
      </c>
      <c r="C1273" s="1">
        <v>2014</v>
      </c>
      <c r="D1273" s="1" t="s">
        <v>72</v>
      </c>
      <c r="E1273" s="2">
        <v>41844.336180555554</v>
      </c>
      <c r="F1273" s="1">
        <v>100</v>
      </c>
      <c r="G1273" s="1" t="s">
        <v>6</v>
      </c>
      <c r="H1273" s="1" t="s">
        <v>76</v>
      </c>
      <c r="I1273" s="5" t="s">
        <v>269</v>
      </c>
      <c r="J1273" s="5" t="s">
        <v>82</v>
      </c>
      <c r="AL1273" s="1">
        <v>6</v>
      </c>
      <c r="AW1273" s="8">
        <v>79.33618233618229</v>
      </c>
      <c r="BH1273" s="8">
        <v>1.4688939774739791</v>
      </c>
      <c r="BI1273" s="7" t="s">
        <v>75</v>
      </c>
      <c r="BJ1273" s="7" t="s">
        <v>75</v>
      </c>
      <c r="BK1273" s="1" t="s">
        <v>75</v>
      </c>
      <c r="BL1273" s="1" t="s">
        <v>75</v>
      </c>
      <c r="BM1273" s="1" t="s">
        <v>75</v>
      </c>
      <c r="BN1273" s="1" t="s">
        <v>75</v>
      </c>
      <c r="BO1273" s="1" t="s">
        <v>75</v>
      </c>
      <c r="BP1273" s="1" t="s">
        <v>75</v>
      </c>
      <c r="BQ1273" s="1" t="s">
        <v>75</v>
      </c>
      <c r="BR1273" s="1" t="s">
        <v>75</v>
      </c>
      <c r="BS1273" s="1" t="s">
        <v>75</v>
      </c>
      <c r="BT1273" s="1" t="s">
        <v>75</v>
      </c>
      <c r="BU1273" s="1" t="s">
        <v>75</v>
      </c>
      <c r="BV1273" s="1" t="s">
        <v>75</v>
      </c>
      <c r="BW1273" s="1" t="s">
        <v>75</v>
      </c>
      <c r="BX1273" s="1" t="s">
        <v>75</v>
      </c>
      <c r="BY1273" s="1" t="s">
        <v>75</v>
      </c>
      <c r="BZ1273" s="1" t="s">
        <v>75</v>
      </c>
      <c r="CA1273" s="1" t="s">
        <v>75</v>
      </c>
      <c r="CB1273" s="1" t="s">
        <v>75</v>
      </c>
      <c r="CC1273" s="1" t="s">
        <v>75</v>
      </c>
      <c r="CD1273" s="1" t="s">
        <v>75</v>
      </c>
      <c r="CE1273" s="1" t="s">
        <v>75</v>
      </c>
      <c r="CF1273" s="1" t="s">
        <v>75</v>
      </c>
      <c r="CG1273" s="1" t="s">
        <v>75</v>
      </c>
      <c r="CH1273" s="1" t="s">
        <v>75</v>
      </c>
    </row>
    <row r="1274" spans="1:86" x14ac:dyDescent="0.5">
      <c r="A1274" s="5" t="s">
        <v>272</v>
      </c>
      <c r="B1274" s="1" t="s">
        <v>71</v>
      </c>
      <c r="C1274" s="1">
        <v>2014</v>
      </c>
      <c r="D1274" s="1" t="s">
        <v>72</v>
      </c>
      <c r="E1274" s="2">
        <v>41852.617523148154</v>
      </c>
      <c r="F1274" s="1">
        <v>100</v>
      </c>
      <c r="G1274" s="1" t="s">
        <v>77</v>
      </c>
      <c r="H1274" s="1" t="s">
        <v>74</v>
      </c>
      <c r="I1274" s="5" t="s">
        <v>154</v>
      </c>
      <c r="J1274" s="5" t="s">
        <v>82</v>
      </c>
      <c r="AL1274" s="1">
        <v>6</v>
      </c>
      <c r="AW1274" s="8">
        <v>87.617521367523295</v>
      </c>
      <c r="BH1274" s="8">
        <v>0.59997256004318145</v>
      </c>
      <c r="BI1274" s="7" t="s">
        <v>75</v>
      </c>
      <c r="BJ1274" s="7" t="s">
        <v>75</v>
      </c>
      <c r="BK1274" s="1" t="s">
        <v>75</v>
      </c>
      <c r="BL1274" s="1" t="s">
        <v>75</v>
      </c>
      <c r="BM1274" s="1" t="s">
        <v>75</v>
      </c>
      <c r="BN1274" s="1" t="s">
        <v>75</v>
      </c>
      <c r="BO1274" s="1" t="s">
        <v>75</v>
      </c>
      <c r="BP1274" s="1" t="s">
        <v>75</v>
      </c>
      <c r="BQ1274" s="1" t="s">
        <v>75</v>
      </c>
      <c r="BR1274" s="1" t="s">
        <v>75</v>
      </c>
      <c r="BS1274" s="1" t="s">
        <v>75</v>
      </c>
      <c r="BT1274" s="1" t="s">
        <v>75</v>
      </c>
      <c r="BU1274" s="1" t="s">
        <v>75</v>
      </c>
      <c r="BV1274" s="1" t="s">
        <v>75</v>
      </c>
      <c r="BW1274" s="1" t="s">
        <v>75</v>
      </c>
      <c r="BX1274" s="1" t="s">
        <v>75</v>
      </c>
      <c r="BY1274" s="1" t="s">
        <v>75</v>
      </c>
      <c r="BZ1274" s="1" t="s">
        <v>75</v>
      </c>
      <c r="CA1274" s="1" t="s">
        <v>75</v>
      </c>
      <c r="CB1274" s="1" t="s">
        <v>75</v>
      </c>
      <c r="CC1274" s="1" t="s">
        <v>75</v>
      </c>
      <c r="CD1274" s="1" t="s">
        <v>75</v>
      </c>
      <c r="CE1274" s="1" t="s">
        <v>75</v>
      </c>
      <c r="CF1274" s="1" t="s">
        <v>75</v>
      </c>
      <c r="CG1274" s="1" t="s">
        <v>75</v>
      </c>
      <c r="CH1274" s="1" t="s">
        <v>75</v>
      </c>
    </row>
    <row r="1275" spans="1:86" x14ac:dyDescent="0.5">
      <c r="A1275" s="5" t="s">
        <v>275</v>
      </c>
      <c r="B1275" s="1" t="s">
        <v>71</v>
      </c>
      <c r="C1275" s="1">
        <v>2014</v>
      </c>
      <c r="D1275" s="1" t="s">
        <v>72</v>
      </c>
      <c r="E1275" s="2">
        <v>41866.625</v>
      </c>
      <c r="F1275" s="1">
        <v>100</v>
      </c>
      <c r="G1275" s="1" t="s">
        <v>78</v>
      </c>
      <c r="H1275" s="1" t="s">
        <v>76</v>
      </c>
      <c r="I1275" s="5" t="s">
        <v>274</v>
      </c>
      <c r="J1275" s="5" t="s">
        <v>81</v>
      </c>
      <c r="AL1275" s="1">
        <v>6</v>
      </c>
      <c r="AW1275" s="8">
        <v>101.625</v>
      </c>
      <c r="BH1275" s="8">
        <v>0.57282196186948009</v>
      </c>
      <c r="BI1275" s="7" t="s">
        <v>75</v>
      </c>
      <c r="BJ1275" s="7" t="s">
        <v>75</v>
      </c>
      <c r="BK1275" s="1" t="s">
        <v>75</v>
      </c>
      <c r="BL1275" s="1" t="s">
        <v>75</v>
      </c>
      <c r="BM1275" s="1" t="s">
        <v>75</v>
      </c>
      <c r="BN1275" s="1" t="s">
        <v>75</v>
      </c>
      <c r="BO1275" s="1" t="s">
        <v>75</v>
      </c>
      <c r="BP1275" s="1" t="s">
        <v>75</v>
      </c>
      <c r="BQ1275" s="1" t="s">
        <v>75</v>
      </c>
      <c r="BR1275" s="1" t="s">
        <v>75</v>
      </c>
      <c r="BS1275" s="1" t="s">
        <v>75</v>
      </c>
      <c r="BT1275" s="1" t="s">
        <v>75</v>
      </c>
      <c r="BU1275" s="1" t="s">
        <v>75</v>
      </c>
      <c r="BV1275" s="1" t="s">
        <v>75</v>
      </c>
      <c r="BW1275" s="1" t="s">
        <v>75</v>
      </c>
      <c r="BX1275" s="1" t="s">
        <v>75</v>
      </c>
      <c r="BY1275" s="1" t="s">
        <v>75</v>
      </c>
      <c r="BZ1275" s="1" t="s">
        <v>75</v>
      </c>
      <c r="CA1275" s="1" t="s">
        <v>75</v>
      </c>
      <c r="CB1275" s="1" t="s">
        <v>75</v>
      </c>
      <c r="CC1275" s="1" t="s">
        <v>75</v>
      </c>
      <c r="CD1275" s="1" t="s">
        <v>75</v>
      </c>
      <c r="CE1275" s="1" t="s">
        <v>75</v>
      </c>
      <c r="CF1275" s="1" t="s">
        <v>75</v>
      </c>
      <c r="CG1275" s="1" t="s">
        <v>75</v>
      </c>
      <c r="CH1275" s="1" t="s">
        <v>75</v>
      </c>
    </row>
    <row r="1276" spans="1:86" x14ac:dyDescent="0.5">
      <c r="A1276" s="5" t="s">
        <v>278</v>
      </c>
      <c r="B1276" s="1" t="s">
        <v>71</v>
      </c>
      <c r="C1276" s="1">
        <v>2014</v>
      </c>
      <c r="D1276" s="1" t="s">
        <v>72</v>
      </c>
      <c r="E1276" s="2">
        <v>41864.246211419755</v>
      </c>
      <c r="F1276" s="1">
        <v>100</v>
      </c>
      <c r="G1276" s="1" t="s">
        <v>77</v>
      </c>
      <c r="H1276" s="1" t="s">
        <v>76</v>
      </c>
      <c r="I1276" s="5" t="s">
        <v>277</v>
      </c>
      <c r="J1276" s="5" t="s">
        <v>81</v>
      </c>
      <c r="AL1276" s="1">
        <v>6</v>
      </c>
      <c r="AW1276" s="8">
        <v>99.246212121213219</v>
      </c>
      <c r="BH1276" s="8">
        <v>1.6131607515594681</v>
      </c>
      <c r="BI1276" s="7" t="s">
        <v>75</v>
      </c>
      <c r="BJ1276" s="7" t="s">
        <v>75</v>
      </c>
      <c r="BK1276" s="1" t="s">
        <v>75</v>
      </c>
      <c r="BL1276" s="1" t="s">
        <v>75</v>
      </c>
      <c r="BM1276" s="1" t="s">
        <v>75</v>
      </c>
      <c r="BN1276" s="1" t="s">
        <v>75</v>
      </c>
      <c r="BO1276" s="1" t="s">
        <v>75</v>
      </c>
      <c r="BP1276" s="1" t="s">
        <v>75</v>
      </c>
      <c r="BQ1276" s="1" t="s">
        <v>75</v>
      </c>
      <c r="BR1276" s="1" t="s">
        <v>75</v>
      </c>
      <c r="BS1276" s="1" t="s">
        <v>75</v>
      </c>
      <c r="BT1276" s="1" t="s">
        <v>75</v>
      </c>
      <c r="BU1276" s="1" t="s">
        <v>75</v>
      </c>
      <c r="BV1276" s="1" t="s">
        <v>75</v>
      </c>
      <c r="BW1276" s="1" t="s">
        <v>75</v>
      </c>
      <c r="BX1276" s="1" t="s">
        <v>75</v>
      </c>
      <c r="BY1276" s="1" t="s">
        <v>75</v>
      </c>
      <c r="BZ1276" s="1" t="s">
        <v>75</v>
      </c>
      <c r="CA1276" s="1" t="s">
        <v>75</v>
      </c>
      <c r="CB1276" s="1" t="s">
        <v>75</v>
      </c>
      <c r="CC1276" s="1" t="s">
        <v>75</v>
      </c>
      <c r="CD1276" s="1" t="s">
        <v>75</v>
      </c>
      <c r="CE1276" s="1" t="s">
        <v>75</v>
      </c>
      <c r="CF1276" s="1" t="s">
        <v>75</v>
      </c>
      <c r="CG1276" s="1" t="s">
        <v>75</v>
      </c>
      <c r="CH1276" s="1" t="s">
        <v>75</v>
      </c>
    </row>
    <row r="1277" spans="1:86" x14ac:dyDescent="0.5">
      <c r="A1277" s="5" t="s">
        <v>280</v>
      </c>
      <c r="B1277" s="1" t="s">
        <v>71</v>
      </c>
      <c r="C1277" s="1">
        <v>2014</v>
      </c>
      <c r="D1277" s="1" t="s">
        <v>72</v>
      </c>
      <c r="E1277" s="2">
        <v>41864.965034722227</v>
      </c>
      <c r="F1277" s="1">
        <v>100</v>
      </c>
      <c r="G1277" s="1" t="s">
        <v>77</v>
      </c>
      <c r="H1277" s="1" t="s">
        <v>76</v>
      </c>
      <c r="I1277" s="5" t="s">
        <v>90</v>
      </c>
      <c r="J1277" s="5" t="s">
        <v>81</v>
      </c>
      <c r="AL1277" s="1">
        <v>6</v>
      </c>
      <c r="AW1277" s="8">
        <v>99.965034965035258</v>
      </c>
      <c r="BH1277" s="8">
        <v>0.60403489177544856</v>
      </c>
      <c r="BI1277" s="7" t="s">
        <v>75</v>
      </c>
      <c r="BJ1277" s="7" t="s">
        <v>75</v>
      </c>
      <c r="BK1277" s="1" t="s">
        <v>75</v>
      </c>
      <c r="BL1277" s="1" t="s">
        <v>75</v>
      </c>
      <c r="BM1277" s="1" t="s">
        <v>75</v>
      </c>
      <c r="BN1277" s="1" t="s">
        <v>75</v>
      </c>
      <c r="BO1277" s="1" t="s">
        <v>75</v>
      </c>
      <c r="BP1277" s="1" t="s">
        <v>75</v>
      </c>
      <c r="BQ1277" s="1" t="s">
        <v>75</v>
      </c>
      <c r="BR1277" s="1" t="s">
        <v>75</v>
      </c>
      <c r="BS1277" s="1" t="s">
        <v>75</v>
      </c>
      <c r="BT1277" s="1" t="s">
        <v>75</v>
      </c>
      <c r="BU1277" s="1" t="s">
        <v>75</v>
      </c>
      <c r="BV1277" s="1" t="s">
        <v>75</v>
      </c>
      <c r="BW1277" s="1" t="s">
        <v>75</v>
      </c>
      <c r="BX1277" s="1" t="s">
        <v>75</v>
      </c>
      <c r="BY1277" s="1" t="s">
        <v>75</v>
      </c>
      <c r="BZ1277" s="1" t="s">
        <v>75</v>
      </c>
      <c r="CA1277" s="1" t="s">
        <v>75</v>
      </c>
      <c r="CB1277" s="1" t="s">
        <v>75</v>
      </c>
      <c r="CC1277" s="1" t="s">
        <v>75</v>
      </c>
      <c r="CD1277" s="1" t="s">
        <v>75</v>
      </c>
      <c r="CE1277" s="1" t="s">
        <v>75</v>
      </c>
      <c r="CF1277" s="1" t="s">
        <v>75</v>
      </c>
      <c r="CG1277" s="1" t="s">
        <v>75</v>
      </c>
      <c r="CH1277" s="1" t="s">
        <v>75</v>
      </c>
    </row>
    <row r="1278" spans="1:86" x14ac:dyDescent="0.5">
      <c r="A1278" s="5" t="str">
        <f t="shared" ref="A1278:A1315" si="11">"Kojonup2014CV"&amp;I1278&amp;"Fert"&amp;F1278&amp;"N"</f>
        <v>Kojonup2014CVATR_StingrayFert0N</v>
      </c>
      <c r="B1278" s="1" t="s">
        <v>79</v>
      </c>
      <c r="C1278" s="1">
        <v>2014</v>
      </c>
      <c r="D1278" s="1" t="s">
        <v>72</v>
      </c>
      <c r="E1278" s="2">
        <v>41866.690474537034</v>
      </c>
      <c r="F1278" s="1">
        <v>0</v>
      </c>
      <c r="G1278" s="1" t="s">
        <v>73</v>
      </c>
      <c r="H1278" s="1" t="s">
        <v>74</v>
      </c>
      <c r="I1278" s="5" t="s">
        <v>107</v>
      </c>
      <c r="J1278" s="5" t="s">
        <v>82</v>
      </c>
      <c r="AL1278" s="1">
        <v>6</v>
      </c>
      <c r="AW1278" s="8">
        <v>94.690476190475849</v>
      </c>
      <c r="BH1278" s="8">
        <v>1.4144146166467657</v>
      </c>
      <c r="BI1278" s="7" t="s">
        <v>75</v>
      </c>
      <c r="BJ1278" s="7" t="s">
        <v>75</v>
      </c>
      <c r="BK1278" s="1" t="s">
        <v>75</v>
      </c>
      <c r="BL1278" s="1" t="s">
        <v>75</v>
      </c>
      <c r="BM1278" s="1" t="s">
        <v>75</v>
      </c>
      <c r="BN1278" s="1" t="s">
        <v>75</v>
      </c>
      <c r="BO1278" s="1" t="s">
        <v>75</v>
      </c>
      <c r="BP1278" s="1" t="s">
        <v>75</v>
      </c>
      <c r="BQ1278" s="1" t="s">
        <v>75</v>
      </c>
      <c r="BR1278" s="1" t="s">
        <v>75</v>
      </c>
      <c r="BS1278" s="1" t="s">
        <v>75</v>
      </c>
      <c r="BT1278" s="1" t="s">
        <v>75</v>
      </c>
      <c r="BU1278" s="1" t="s">
        <v>75</v>
      </c>
      <c r="BV1278" s="1" t="s">
        <v>75</v>
      </c>
      <c r="BW1278" s="1" t="s">
        <v>75</v>
      </c>
      <c r="BX1278" s="1" t="s">
        <v>75</v>
      </c>
      <c r="BY1278" s="1" t="s">
        <v>75</v>
      </c>
      <c r="BZ1278" s="1" t="s">
        <v>75</v>
      </c>
      <c r="CA1278" s="1" t="s">
        <v>75</v>
      </c>
      <c r="CB1278" s="1" t="s">
        <v>75</v>
      </c>
      <c r="CC1278" s="1" t="s">
        <v>75</v>
      </c>
      <c r="CD1278" s="1" t="s">
        <v>75</v>
      </c>
      <c r="CE1278" s="1" t="s">
        <v>75</v>
      </c>
      <c r="CF1278" s="1" t="s">
        <v>75</v>
      </c>
      <c r="CG1278" s="1" t="s">
        <v>75</v>
      </c>
      <c r="CH1278" s="1" t="s">
        <v>75</v>
      </c>
    </row>
    <row r="1279" spans="1:86" x14ac:dyDescent="0.5">
      <c r="A1279" s="5" t="str">
        <f t="shared" si="11"/>
        <v>Kojonup2014CVATR_WahooFert0N</v>
      </c>
      <c r="B1279" s="1" t="s">
        <v>79</v>
      </c>
      <c r="C1279" s="1">
        <v>2014</v>
      </c>
      <c r="D1279" s="1" t="s">
        <v>72</v>
      </c>
      <c r="E1279" s="2">
        <v>41884.351635802472</v>
      </c>
      <c r="F1279" s="1">
        <v>0</v>
      </c>
      <c r="G1279" s="1" t="s">
        <v>73</v>
      </c>
      <c r="H1279" s="1" t="s">
        <v>74</v>
      </c>
      <c r="I1279" s="5" t="s">
        <v>233</v>
      </c>
      <c r="J1279" s="5" t="s">
        <v>81</v>
      </c>
      <c r="AL1279" s="1">
        <v>6</v>
      </c>
      <c r="AW1279" s="8">
        <v>112.35163398692869</v>
      </c>
      <c r="BH1279" s="8">
        <v>0.41157832589083088</v>
      </c>
      <c r="BI1279" s="7" t="s">
        <v>75</v>
      </c>
      <c r="BJ1279" s="7" t="s">
        <v>75</v>
      </c>
      <c r="BK1279" s="1" t="s">
        <v>75</v>
      </c>
      <c r="BL1279" s="1" t="s">
        <v>75</v>
      </c>
      <c r="BM1279" s="1" t="s">
        <v>75</v>
      </c>
      <c r="BN1279" s="1" t="s">
        <v>75</v>
      </c>
      <c r="BO1279" s="1" t="s">
        <v>75</v>
      </c>
      <c r="BP1279" s="1" t="s">
        <v>75</v>
      </c>
      <c r="BQ1279" s="1" t="s">
        <v>75</v>
      </c>
      <c r="BR1279" s="1" t="s">
        <v>75</v>
      </c>
      <c r="BS1279" s="1" t="s">
        <v>75</v>
      </c>
      <c r="BT1279" s="1" t="s">
        <v>75</v>
      </c>
      <c r="BU1279" s="1" t="s">
        <v>75</v>
      </c>
      <c r="BV1279" s="1" t="s">
        <v>75</v>
      </c>
      <c r="BW1279" s="1" t="s">
        <v>75</v>
      </c>
      <c r="BX1279" s="1" t="s">
        <v>75</v>
      </c>
      <c r="BY1279" s="1" t="s">
        <v>75</v>
      </c>
      <c r="BZ1279" s="1" t="s">
        <v>75</v>
      </c>
      <c r="CA1279" s="1" t="s">
        <v>75</v>
      </c>
      <c r="CB1279" s="1" t="s">
        <v>75</v>
      </c>
      <c r="CC1279" s="1" t="s">
        <v>75</v>
      </c>
      <c r="CD1279" s="1" t="s">
        <v>75</v>
      </c>
      <c r="CE1279" s="1" t="s">
        <v>75</v>
      </c>
      <c r="CF1279" s="1" t="s">
        <v>75</v>
      </c>
      <c r="CG1279" s="1" t="s">
        <v>75</v>
      </c>
      <c r="CH1279" s="1" t="s">
        <v>75</v>
      </c>
    </row>
    <row r="1280" spans="1:86" x14ac:dyDescent="0.5">
      <c r="A1280" s="5" t="str">
        <f t="shared" si="11"/>
        <v>Kojonup2014CVAV_GarnetFert0N</v>
      </c>
      <c r="B1280" s="1" t="s">
        <v>79</v>
      </c>
      <c r="C1280" s="1">
        <v>2014</v>
      </c>
      <c r="D1280" s="1" t="s">
        <v>72</v>
      </c>
      <c r="E1280" s="2">
        <v>41884.282052469141</v>
      </c>
      <c r="F1280" s="1">
        <v>0</v>
      </c>
      <c r="G1280" s="1" t="s">
        <v>6</v>
      </c>
      <c r="H1280" s="1" t="s">
        <v>74</v>
      </c>
      <c r="I1280" s="5" t="s">
        <v>85</v>
      </c>
      <c r="J1280" s="5" t="s">
        <v>81</v>
      </c>
      <c r="AL1280" s="1">
        <v>6</v>
      </c>
      <c r="AW1280" s="8">
        <v>112.28205128205202</v>
      </c>
      <c r="BH1280" s="8">
        <v>1.3385837810535954</v>
      </c>
      <c r="BI1280" s="7" t="s">
        <v>75</v>
      </c>
      <c r="BJ1280" s="7" t="s">
        <v>75</v>
      </c>
      <c r="BK1280" s="1" t="s">
        <v>75</v>
      </c>
      <c r="BL1280" s="1" t="s">
        <v>75</v>
      </c>
      <c r="BM1280" s="1" t="s">
        <v>75</v>
      </c>
      <c r="BN1280" s="1" t="s">
        <v>75</v>
      </c>
      <c r="BO1280" s="1" t="s">
        <v>75</v>
      </c>
      <c r="BP1280" s="1" t="s">
        <v>75</v>
      </c>
      <c r="BQ1280" s="1" t="s">
        <v>75</v>
      </c>
      <c r="BR1280" s="1" t="s">
        <v>75</v>
      </c>
      <c r="BS1280" s="1" t="s">
        <v>75</v>
      </c>
      <c r="BT1280" s="1" t="s">
        <v>75</v>
      </c>
      <c r="BU1280" s="1" t="s">
        <v>75</v>
      </c>
      <c r="BV1280" s="1" t="s">
        <v>75</v>
      </c>
      <c r="BW1280" s="1" t="s">
        <v>75</v>
      </c>
      <c r="BX1280" s="1" t="s">
        <v>75</v>
      </c>
      <c r="BY1280" s="1" t="s">
        <v>75</v>
      </c>
      <c r="BZ1280" s="1" t="s">
        <v>75</v>
      </c>
      <c r="CA1280" s="1" t="s">
        <v>75</v>
      </c>
      <c r="CB1280" s="1" t="s">
        <v>75</v>
      </c>
      <c r="CC1280" s="1" t="s">
        <v>75</v>
      </c>
      <c r="CD1280" s="1" t="s">
        <v>75</v>
      </c>
      <c r="CE1280" s="1" t="s">
        <v>75</v>
      </c>
      <c r="CF1280" s="1" t="s">
        <v>75</v>
      </c>
      <c r="CG1280" s="1" t="s">
        <v>75</v>
      </c>
      <c r="CH1280" s="1" t="s">
        <v>75</v>
      </c>
    </row>
    <row r="1281" spans="1:86" x14ac:dyDescent="0.5">
      <c r="A1281" s="5" t="str">
        <f t="shared" si="11"/>
        <v>Kojonup2014CVCB_TangoFert0N</v>
      </c>
      <c r="B1281" s="1" t="s">
        <v>79</v>
      </c>
      <c r="C1281" s="1">
        <v>2014</v>
      </c>
      <c r="D1281" s="1" t="s">
        <v>72</v>
      </c>
      <c r="E1281" s="2">
        <v>41866.047615740739</v>
      </c>
      <c r="F1281" s="1">
        <v>0</v>
      </c>
      <c r="G1281" s="1" t="s">
        <v>6</v>
      </c>
      <c r="H1281" s="1" t="s">
        <v>76</v>
      </c>
      <c r="I1281" s="5" t="s">
        <v>236</v>
      </c>
      <c r="J1281" s="5" t="s">
        <v>82</v>
      </c>
      <c r="AL1281" s="1">
        <v>6</v>
      </c>
      <c r="AW1281" s="8">
        <v>94.047619047618355</v>
      </c>
      <c r="BH1281" s="8">
        <v>0.47619214284696021</v>
      </c>
      <c r="BI1281" s="7" t="s">
        <v>75</v>
      </c>
      <c r="BJ1281" s="7" t="s">
        <v>75</v>
      </c>
      <c r="BK1281" s="1" t="s">
        <v>75</v>
      </c>
      <c r="BL1281" s="1" t="s">
        <v>75</v>
      </c>
      <c r="BM1281" s="1" t="s">
        <v>75</v>
      </c>
      <c r="BN1281" s="1" t="s">
        <v>75</v>
      </c>
      <c r="BO1281" s="1" t="s">
        <v>75</v>
      </c>
      <c r="BP1281" s="1" t="s">
        <v>75</v>
      </c>
      <c r="BQ1281" s="1" t="s">
        <v>75</v>
      </c>
      <c r="BR1281" s="1" t="s">
        <v>75</v>
      </c>
      <c r="BS1281" s="1" t="s">
        <v>75</v>
      </c>
      <c r="BT1281" s="1" t="s">
        <v>75</v>
      </c>
      <c r="BU1281" s="1" t="s">
        <v>75</v>
      </c>
      <c r="BV1281" s="1" t="s">
        <v>75</v>
      </c>
      <c r="BW1281" s="1" t="s">
        <v>75</v>
      </c>
      <c r="BX1281" s="1" t="s">
        <v>75</v>
      </c>
      <c r="BY1281" s="1" t="s">
        <v>75</v>
      </c>
      <c r="BZ1281" s="1" t="s">
        <v>75</v>
      </c>
      <c r="CA1281" s="1" t="s">
        <v>75</v>
      </c>
      <c r="CB1281" s="1" t="s">
        <v>75</v>
      </c>
      <c r="CC1281" s="1" t="s">
        <v>75</v>
      </c>
      <c r="CD1281" s="1" t="s">
        <v>75</v>
      </c>
      <c r="CE1281" s="1" t="s">
        <v>75</v>
      </c>
      <c r="CF1281" s="1" t="s">
        <v>75</v>
      </c>
      <c r="CG1281" s="1" t="s">
        <v>75</v>
      </c>
      <c r="CH1281" s="1" t="s">
        <v>75</v>
      </c>
    </row>
    <row r="1282" spans="1:86" x14ac:dyDescent="0.5">
      <c r="A1282" s="5" t="str">
        <f t="shared" si="11"/>
        <v>Kojonup2014CVGT_CobraFert0N</v>
      </c>
      <c r="B1282" s="1" t="s">
        <v>79</v>
      </c>
      <c r="C1282" s="1">
        <v>2014</v>
      </c>
      <c r="D1282" s="1" t="s">
        <v>72</v>
      </c>
      <c r="E1282" s="2">
        <v>41875.460316358025</v>
      </c>
      <c r="F1282" s="1">
        <v>0</v>
      </c>
      <c r="G1282" s="1" t="s">
        <v>78</v>
      </c>
      <c r="H1282" s="1" t="s">
        <v>74</v>
      </c>
      <c r="I1282" s="5" t="s">
        <v>88</v>
      </c>
      <c r="J1282" s="5" t="s">
        <v>81</v>
      </c>
      <c r="AL1282" s="1">
        <v>6</v>
      </c>
      <c r="AW1282" s="8">
        <v>103.46031746031561</v>
      </c>
      <c r="BH1282" s="8">
        <v>2.1356735323112921</v>
      </c>
      <c r="BI1282" s="7" t="s">
        <v>75</v>
      </c>
      <c r="BJ1282" s="7" t="s">
        <v>75</v>
      </c>
      <c r="BK1282" s="1" t="s">
        <v>75</v>
      </c>
      <c r="BL1282" s="1" t="s">
        <v>75</v>
      </c>
      <c r="BM1282" s="1" t="s">
        <v>75</v>
      </c>
      <c r="BN1282" s="1" t="s">
        <v>75</v>
      </c>
      <c r="BO1282" s="1" t="s">
        <v>75</v>
      </c>
      <c r="BP1282" s="1" t="s">
        <v>75</v>
      </c>
      <c r="BQ1282" s="1" t="s">
        <v>75</v>
      </c>
      <c r="BR1282" s="1" t="s">
        <v>75</v>
      </c>
      <c r="BS1282" s="1" t="s">
        <v>75</v>
      </c>
      <c r="BT1282" s="1" t="s">
        <v>75</v>
      </c>
      <c r="BU1282" s="1" t="s">
        <v>75</v>
      </c>
      <c r="BV1282" s="1" t="s">
        <v>75</v>
      </c>
      <c r="BW1282" s="1" t="s">
        <v>75</v>
      </c>
      <c r="BX1282" s="1" t="s">
        <v>75</v>
      </c>
      <c r="BY1282" s="1" t="s">
        <v>75</v>
      </c>
      <c r="BZ1282" s="1" t="s">
        <v>75</v>
      </c>
      <c r="CA1282" s="1" t="s">
        <v>75</v>
      </c>
      <c r="CB1282" s="1" t="s">
        <v>75</v>
      </c>
      <c r="CC1282" s="1" t="s">
        <v>75</v>
      </c>
      <c r="CD1282" s="1" t="s">
        <v>75</v>
      </c>
      <c r="CE1282" s="1" t="s">
        <v>75</v>
      </c>
      <c r="CF1282" s="1" t="s">
        <v>75</v>
      </c>
      <c r="CG1282" s="1" t="s">
        <v>75</v>
      </c>
      <c r="CH1282" s="1" t="s">
        <v>75</v>
      </c>
    </row>
    <row r="1283" spans="1:86" x14ac:dyDescent="0.5">
      <c r="A1283" s="5" t="str">
        <f t="shared" si="11"/>
        <v>Kojonup2014CVGT_ViperFert0N</v>
      </c>
      <c r="B1283" s="1" t="s">
        <v>79</v>
      </c>
      <c r="C1283" s="1">
        <v>2014</v>
      </c>
      <c r="D1283" s="1" t="s">
        <v>72</v>
      </c>
      <c r="E1283" s="2">
        <v>41865.791203703702</v>
      </c>
      <c r="F1283" s="1">
        <v>0</v>
      </c>
      <c r="G1283" s="1" t="s">
        <v>78</v>
      </c>
      <c r="H1283" s="1" t="s">
        <v>74</v>
      </c>
      <c r="I1283" s="5" t="s">
        <v>243</v>
      </c>
      <c r="J1283" s="5" t="s">
        <v>82</v>
      </c>
      <c r="AL1283" s="1">
        <v>6</v>
      </c>
      <c r="AW1283" s="8">
        <v>93.791208791206984</v>
      </c>
      <c r="BH1283" s="8">
        <v>0.21978008607364266</v>
      </c>
      <c r="BI1283" s="7" t="s">
        <v>75</v>
      </c>
      <c r="BJ1283" s="7" t="s">
        <v>75</v>
      </c>
      <c r="BK1283" s="1" t="s">
        <v>75</v>
      </c>
      <c r="BL1283" s="1" t="s">
        <v>75</v>
      </c>
      <c r="BM1283" s="1" t="s">
        <v>75</v>
      </c>
      <c r="BN1283" s="1" t="s">
        <v>75</v>
      </c>
      <c r="BO1283" s="1" t="s">
        <v>75</v>
      </c>
      <c r="BP1283" s="1" t="s">
        <v>75</v>
      </c>
      <c r="BQ1283" s="1" t="s">
        <v>75</v>
      </c>
      <c r="BR1283" s="1" t="s">
        <v>75</v>
      </c>
      <c r="BS1283" s="1" t="s">
        <v>75</v>
      </c>
      <c r="BT1283" s="1" t="s">
        <v>75</v>
      </c>
      <c r="BU1283" s="1" t="s">
        <v>75</v>
      </c>
      <c r="BV1283" s="1" t="s">
        <v>75</v>
      </c>
      <c r="BW1283" s="1" t="s">
        <v>75</v>
      </c>
      <c r="BX1283" s="1" t="s">
        <v>75</v>
      </c>
      <c r="BY1283" s="1" t="s">
        <v>75</v>
      </c>
      <c r="BZ1283" s="1" t="s">
        <v>75</v>
      </c>
      <c r="CA1283" s="1" t="s">
        <v>75</v>
      </c>
      <c r="CB1283" s="1" t="s">
        <v>75</v>
      </c>
      <c r="CC1283" s="1" t="s">
        <v>75</v>
      </c>
      <c r="CD1283" s="1" t="s">
        <v>75</v>
      </c>
      <c r="CE1283" s="1" t="s">
        <v>75</v>
      </c>
      <c r="CF1283" s="1" t="s">
        <v>75</v>
      </c>
      <c r="CG1283" s="1" t="s">
        <v>75</v>
      </c>
      <c r="CH1283" s="1" t="s">
        <v>75</v>
      </c>
    </row>
    <row r="1284" spans="1:86" x14ac:dyDescent="0.5">
      <c r="A1284" s="5" t="str">
        <f t="shared" si="11"/>
        <v>Kojonup2014CVHyola404_RRFert0N</v>
      </c>
      <c r="B1284" s="1" t="s">
        <v>79</v>
      </c>
      <c r="C1284" s="1">
        <v>2014</v>
      </c>
      <c r="D1284" s="1" t="s">
        <v>72</v>
      </c>
      <c r="E1284" s="2">
        <v>41869.539683641975</v>
      </c>
      <c r="F1284" s="1">
        <v>0</v>
      </c>
      <c r="G1284" s="1" t="s">
        <v>78</v>
      </c>
      <c r="H1284" s="1" t="s">
        <v>76</v>
      </c>
      <c r="I1284" s="5" t="s">
        <v>129</v>
      </c>
      <c r="J1284" s="5" t="s">
        <v>82</v>
      </c>
      <c r="AL1284" s="1">
        <v>6</v>
      </c>
      <c r="AW1284" s="8">
        <v>97.539682539684392</v>
      </c>
      <c r="BH1284" s="8">
        <v>0.40530598827612574</v>
      </c>
      <c r="BI1284" s="7" t="s">
        <v>75</v>
      </c>
      <c r="BJ1284" s="7" t="s">
        <v>75</v>
      </c>
      <c r="BK1284" s="1" t="s">
        <v>75</v>
      </c>
      <c r="BL1284" s="1" t="s">
        <v>75</v>
      </c>
      <c r="BM1284" s="1" t="s">
        <v>75</v>
      </c>
      <c r="BN1284" s="1" t="s">
        <v>75</v>
      </c>
      <c r="BO1284" s="1" t="s">
        <v>75</v>
      </c>
      <c r="BP1284" s="1" t="s">
        <v>75</v>
      </c>
      <c r="BQ1284" s="1" t="s">
        <v>75</v>
      </c>
      <c r="BR1284" s="1" t="s">
        <v>75</v>
      </c>
      <c r="BS1284" s="1" t="s">
        <v>75</v>
      </c>
      <c r="BT1284" s="1" t="s">
        <v>75</v>
      </c>
      <c r="BU1284" s="1" t="s">
        <v>75</v>
      </c>
      <c r="BV1284" s="1" t="s">
        <v>75</v>
      </c>
      <c r="BW1284" s="1" t="s">
        <v>75</v>
      </c>
      <c r="BX1284" s="1" t="s">
        <v>75</v>
      </c>
      <c r="BY1284" s="1" t="s">
        <v>75</v>
      </c>
      <c r="BZ1284" s="1" t="s">
        <v>75</v>
      </c>
      <c r="CA1284" s="1" t="s">
        <v>75</v>
      </c>
      <c r="CB1284" s="1" t="s">
        <v>75</v>
      </c>
      <c r="CC1284" s="1" t="s">
        <v>75</v>
      </c>
      <c r="CD1284" s="1" t="s">
        <v>75</v>
      </c>
      <c r="CE1284" s="1" t="s">
        <v>75</v>
      </c>
      <c r="CF1284" s="1" t="s">
        <v>75</v>
      </c>
      <c r="CG1284" s="1" t="s">
        <v>75</v>
      </c>
      <c r="CH1284" s="1" t="s">
        <v>75</v>
      </c>
    </row>
    <row r="1285" spans="1:86" x14ac:dyDescent="0.5">
      <c r="A1285" s="5" t="str">
        <f t="shared" si="11"/>
        <v>Kojonup2014CVHyola450_TTFert0N</v>
      </c>
      <c r="B1285" s="1" t="s">
        <v>79</v>
      </c>
      <c r="C1285" s="1">
        <v>2014</v>
      </c>
      <c r="D1285" s="1" t="s">
        <v>72</v>
      </c>
      <c r="E1285" s="2">
        <v>41869.777777777781</v>
      </c>
      <c r="F1285" s="1">
        <v>0</v>
      </c>
      <c r="G1285" s="1" t="s">
        <v>73</v>
      </c>
      <c r="H1285" s="1" t="s">
        <v>76</v>
      </c>
      <c r="I1285" s="5" t="s">
        <v>140</v>
      </c>
      <c r="J1285" s="5" t="s">
        <v>82</v>
      </c>
      <c r="AL1285" s="1">
        <v>6</v>
      </c>
      <c r="AW1285" s="8">
        <v>97.777777777778581</v>
      </c>
      <c r="BH1285" s="8">
        <v>0.28371423661183048</v>
      </c>
      <c r="BI1285" s="7" t="s">
        <v>75</v>
      </c>
      <c r="BJ1285" s="7" t="s">
        <v>75</v>
      </c>
      <c r="BK1285" s="1" t="s">
        <v>75</v>
      </c>
      <c r="BL1285" s="1" t="s">
        <v>75</v>
      </c>
      <c r="BM1285" s="1" t="s">
        <v>75</v>
      </c>
      <c r="BN1285" s="1" t="s">
        <v>75</v>
      </c>
      <c r="BO1285" s="1" t="s">
        <v>75</v>
      </c>
      <c r="BP1285" s="1" t="s">
        <v>75</v>
      </c>
      <c r="BQ1285" s="1" t="s">
        <v>75</v>
      </c>
      <c r="BR1285" s="1" t="s">
        <v>75</v>
      </c>
      <c r="BS1285" s="1" t="s">
        <v>75</v>
      </c>
      <c r="BT1285" s="1" t="s">
        <v>75</v>
      </c>
      <c r="BU1285" s="1" t="s">
        <v>75</v>
      </c>
      <c r="BV1285" s="1" t="s">
        <v>75</v>
      </c>
      <c r="BW1285" s="1" t="s">
        <v>75</v>
      </c>
      <c r="BX1285" s="1" t="s">
        <v>75</v>
      </c>
      <c r="BY1285" s="1" t="s">
        <v>75</v>
      </c>
      <c r="BZ1285" s="1" t="s">
        <v>75</v>
      </c>
      <c r="CA1285" s="1" t="s">
        <v>75</v>
      </c>
      <c r="CB1285" s="1" t="s">
        <v>75</v>
      </c>
      <c r="CC1285" s="1" t="s">
        <v>75</v>
      </c>
      <c r="CD1285" s="1" t="s">
        <v>75</v>
      </c>
      <c r="CE1285" s="1" t="s">
        <v>75</v>
      </c>
      <c r="CF1285" s="1" t="s">
        <v>75</v>
      </c>
      <c r="CG1285" s="1" t="s">
        <v>75</v>
      </c>
      <c r="CH1285" s="1" t="s">
        <v>75</v>
      </c>
    </row>
    <row r="1286" spans="1:86" x14ac:dyDescent="0.5">
      <c r="A1286" s="5" t="str">
        <f t="shared" si="11"/>
        <v>Kojonup2014CVHyola50Fert0N</v>
      </c>
      <c r="B1286" s="1" t="s">
        <v>79</v>
      </c>
      <c r="C1286" s="1">
        <v>2014</v>
      </c>
      <c r="D1286" s="1" t="s">
        <v>72</v>
      </c>
      <c r="E1286" s="2">
        <v>41878.341990740737</v>
      </c>
      <c r="F1286" s="1">
        <v>0</v>
      </c>
      <c r="G1286" s="1" t="s">
        <v>6</v>
      </c>
      <c r="H1286" s="1" t="s">
        <v>76</v>
      </c>
      <c r="I1286" s="5" t="s">
        <v>143</v>
      </c>
      <c r="J1286" s="5" t="s">
        <v>81</v>
      </c>
      <c r="AL1286" s="1">
        <v>6</v>
      </c>
      <c r="AW1286" s="8">
        <v>106.34199134199055</v>
      </c>
      <c r="BH1286" s="8">
        <v>1.6223755697961664</v>
      </c>
      <c r="BI1286" s="7" t="s">
        <v>75</v>
      </c>
      <c r="BJ1286" s="7" t="s">
        <v>75</v>
      </c>
      <c r="BK1286" s="1" t="s">
        <v>75</v>
      </c>
      <c r="BL1286" s="1" t="s">
        <v>75</v>
      </c>
      <c r="BM1286" s="1" t="s">
        <v>75</v>
      </c>
      <c r="BN1286" s="1" t="s">
        <v>75</v>
      </c>
      <c r="BO1286" s="1" t="s">
        <v>75</v>
      </c>
      <c r="BP1286" s="1" t="s">
        <v>75</v>
      </c>
      <c r="BQ1286" s="1" t="s">
        <v>75</v>
      </c>
      <c r="BR1286" s="1" t="s">
        <v>75</v>
      </c>
      <c r="BS1286" s="1" t="s">
        <v>75</v>
      </c>
      <c r="BT1286" s="1" t="s">
        <v>75</v>
      </c>
      <c r="BU1286" s="1" t="s">
        <v>75</v>
      </c>
      <c r="BV1286" s="1" t="s">
        <v>75</v>
      </c>
      <c r="BW1286" s="1" t="s">
        <v>75</v>
      </c>
      <c r="BX1286" s="1" t="s">
        <v>75</v>
      </c>
      <c r="BY1286" s="1" t="s">
        <v>75</v>
      </c>
      <c r="BZ1286" s="1" t="s">
        <v>75</v>
      </c>
      <c r="CA1286" s="1" t="s">
        <v>75</v>
      </c>
      <c r="CB1286" s="1" t="s">
        <v>75</v>
      </c>
      <c r="CC1286" s="1" t="s">
        <v>75</v>
      </c>
      <c r="CD1286" s="1" t="s">
        <v>75</v>
      </c>
      <c r="CE1286" s="1" t="s">
        <v>75</v>
      </c>
      <c r="CF1286" s="1" t="s">
        <v>75</v>
      </c>
      <c r="CG1286" s="1" t="s">
        <v>75</v>
      </c>
      <c r="CH1286" s="1" t="s">
        <v>75</v>
      </c>
    </row>
    <row r="1287" spans="1:86" x14ac:dyDescent="0.5">
      <c r="A1287" s="5" t="str">
        <f t="shared" si="11"/>
        <v>Kojonup2014CVHyola559_TTFert0N</v>
      </c>
      <c r="B1287" s="1" t="s">
        <v>79</v>
      </c>
      <c r="C1287" s="1">
        <v>2014</v>
      </c>
      <c r="D1287" s="1" t="s">
        <v>72</v>
      </c>
      <c r="E1287" s="2">
        <v>41871.333333333336</v>
      </c>
      <c r="F1287" s="1">
        <v>0</v>
      </c>
      <c r="G1287" s="1" t="s">
        <v>73</v>
      </c>
      <c r="H1287" s="1" t="s">
        <v>76</v>
      </c>
      <c r="I1287" s="5" t="s">
        <v>148</v>
      </c>
      <c r="J1287" s="5" t="s">
        <v>81</v>
      </c>
      <c r="AL1287" s="1">
        <v>6</v>
      </c>
      <c r="AW1287" s="8">
        <v>99.333333333333329</v>
      </c>
      <c r="BH1287" s="8">
        <v>0.33333341280618362</v>
      </c>
      <c r="BI1287" s="7" t="s">
        <v>75</v>
      </c>
      <c r="BJ1287" s="7" t="s">
        <v>75</v>
      </c>
      <c r="BK1287" s="1" t="s">
        <v>75</v>
      </c>
      <c r="BL1287" s="1" t="s">
        <v>75</v>
      </c>
      <c r="BM1287" s="1" t="s">
        <v>75</v>
      </c>
      <c r="BN1287" s="1" t="s">
        <v>75</v>
      </c>
      <c r="BO1287" s="1" t="s">
        <v>75</v>
      </c>
      <c r="BP1287" s="1" t="s">
        <v>75</v>
      </c>
      <c r="BQ1287" s="1" t="s">
        <v>75</v>
      </c>
      <c r="BR1287" s="1" t="s">
        <v>75</v>
      </c>
      <c r="BS1287" s="1" t="s">
        <v>75</v>
      </c>
      <c r="BT1287" s="1" t="s">
        <v>75</v>
      </c>
      <c r="BU1287" s="1" t="s">
        <v>75</v>
      </c>
      <c r="BV1287" s="1" t="s">
        <v>75</v>
      </c>
      <c r="BW1287" s="1" t="s">
        <v>75</v>
      </c>
      <c r="BX1287" s="1" t="s">
        <v>75</v>
      </c>
      <c r="BY1287" s="1" t="s">
        <v>75</v>
      </c>
      <c r="BZ1287" s="1" t="s">
        <v>75</v>
      </c>
      <c r="CA1287" s="1" t="s">
        <v>75</v>
      </c>
      <c r="CB1287" s="1" t="s">
        <v>75</v>
      </c>
      <c r="CC1287" s="1" t="s">
        <v>75</v>
      </c>
      <c r="CD1287" s="1" t="s">
        <v>75</v>
      </c>
      <c r="CE1287" s="1" t="s">
        <v>75</v>
      </c>
      <c r="CF1287" s="1" t="s">
        <v>75</v>
      </c>
      <c r="CG1287" s="1" t="s">
        <v>75</v>
      </c>
      <c r="CH1287" s="1" t="s">
        <v>75</v>
      </c>
    </row>
    <row r="1288" spans="1:86" x14ac:dyDescent="0.5">
      <c r="A1288" s="5" t="str">
        <f t="shared" si="11"/>
        <v>Kojonup2014CVHyola577_CLFert0N</v>
      </c>
      <c r="B1288" s="1" t="s">
        <v>79</v>
      </c>
      <c r="C1288" s="1">
        <v>2014</v>
      </c>
      <c r="D1288" s="1" t="s">
        <v>72</v>
      </c>
      <c r="E1288" s="2">
        <v>41884.037037037036</v>
      </c>
      <c r="F1288" s="1">
        <v>0</v>
      </c>
      <c r="G1288" s="1" t="s">
        <v>77</v>
      </c>
      <c r="H1288" s="1" t="s">
        <v>76</v>
      </c>
      <c r="I1288" s="5" t="s">
        <v>254</v>
      </c>
      <c r="J1288" s="5" t="s">
        <v>81</v>
      </c>
      <c r="AL1288" s="1">
        <v>6</v>
      </c>
      <c r="AW1288" s="8">
        <v>112.0370370370365</v>
      </c>
      <c r="BH1288" s="8">
        <v>0.57853711534998664</v>
      </c>
      <c r="BI1288" s="7" t="s">
        <v>75</v>
      </c>
      <c r="BJ1288" s="7" t="s">
        <v>75</v>
      </c>
      <c r="BK1288" s="1" t="s">
        <v>75</v>
      </c>
      <c r="BL1288" s="1" t="s">
        <v>75</v>
      </c>
      <c r="BM1288" s="1" t="s">
        <v>75</v>
      </c>
      <c r="BN1288" s="1" t="s">
        <v>75</v>
      </c>
      <c r="BO1288" s="1" t="s">
        <v>75</v>
      </c>
      <c r="BP1288" s="1" t="s">
        <v>75</v>
      </c>
      <c r="BQ1288" s="1" t="s">
        <v>75</v>
      </c>
      <c r="BR1288" s="1" t="s">
        <v>75</v>
      </c>
      <c r="BS1288" s="1" t="s">
        <v>75</v>
      </c>
      <c r="BT1288" s="1" t="s">
        <v>75</v>
      </c>
      <c r="BU1288" s="1" t="s">
        <v>75</v>
      </c>
      <c r="BV1288" s="1" t="s">
        <v>75</v>
      </c>
      <c r="BW1288" s="1" t="s">
        <v>75</v>
      </c>
      <c r="BX1288" s="1" t="s">
        <v>75</v>
      </c>
      <c r="BY1288" s="1" t="s">
        <v>75</v>
      </c>
      <c r="BZ1288" s="1" t="s">
        <v>75</v>
      </c>
      <c r="CA1288" s="1" t="s">
        <v>75</v>
      </c>
      <c r="CB1288" s="1" t="s">
        <v>75</v>
      </c>
      <c r="CC1288" s="1" t="s">
        <v>75</v>
      </c>
      <c r="CD1288" s="1" t="s">
        <v>75</v>
      </c>
      <c r="CE1288" s="1" t="s">
        <v>75</v>
      </c>
      <c r="CF1288" s="1" t="s">
        <v>75</v>
      </c>
      <c r="CG1288" s="1" t="s">
        <v>75</v>
      </c>
      <c r="CH1288" s="1" t="s">
        <v>75</v>
      </c>
    </row>
    <row r="1289" spans="1:86" x14ac:dyDescent="0.5">
      <c r="A1289" s="5" t="str">
        <f t="shared" si="11"/>
        <v>Kojonup2014CVHyola600_RRFert0N</v>
      </c>
      <c r="B1289" s="1" t="s">
        <v>79</v>
      </c>
      <c r="C1289" s="1">
        <v>2014</v>
      </c>
      <c r="D1289" s="1" t="s">
        <v>72</v>
      </c>
      <c r="E1289" s="2">
        <v>41884.037037037036</v>
      </c>
      <c r="F1289" s="1">
        <v>0</v>
      </c>
      <c r="G1289" s="1" t="s">
        <v>78</v>
      </c>
      <c r="H1289" s="1" t="s">
        <v>76</v>
      </c>
      <c r="I1289" s="5" t="s">
        <v>257</v>
      </c>
      <c r="J1289" s="5" t="s">
        <v>83</v>
      </c>
      <c r="AL1289" s="1">
        <v>6</v>
      </c>
      <c r="AW1289" s="8">
        <v>112.0370370370365</v>
      </c>
      <c r="BH1289" s="8">
        <v>0.57853711534998664</v>
      </c>
      <c r="BI1289" s="7" t="s">
        <v>75</v>
      </c>
      <c r="BJ1289" s="7" t="s">
        <v>75</v>
      </c>
      <c r="BK1289" s="1" t="s">
        <v>75</v>
      </c>
      <c r="BL1289" s="1" t="s">
        <v>75</v>
      </c>
      <c r="BM1289" s="1" t="s">
        <v>75</v>
      </c>
      <c r="BN1289" s="1" t="s">
        <v>75</v>
      </c>
      <c r="BO1289" s="1" t="s">
        <v>75</v>
      </c>
      <c r="BP1289" s="1" t="s">
        <v>75</v>
      </c>
      <c r="BQ1289" s="1" t="s">
        <v>75</v>
      </c>
      <c r="BR1289" s="1" t="s">
        <v>75</v>
      </c>
      <c r="BS1289" s="1" t="s">
        <v>75</v>
      </c>
      <c r="BT1289" s="1" t="s">
        <v>75</v>
      </c>
      <c r="BU1289" s="1" t="s">
        <v>75</v>
      </c>
      <c r="BV1289" s="1" t="s">
        <v>75</v>
      </c>
      <c r="BW1289" s="1" t="s">
        <v>75</v>
      </c>
      <c r="BX1289" s="1" t="s">
        <v>75</v>
      </c>
      <c r="BY1289" s="1" t="s">
        <v>75</v>
      </c>
      <c r="BZ1289" s="1" t="s">
        <v>75</v>
      </c>
      <c r="CA1289" s="1" t="s">
        <v>75</v>
      </c>
      <c r="CB1289" s="1" t="s">
        <v>75</v>
      </c>
      <c r="CC1289" s="1" t="s">
        <v>75</v>
      </c>
      <c r="CD1289" s="1" t="s">
        <v>75</v>
      </c>
      <c r="CE1289" s="1" t="s">
        <v>75</v>
      </c>
      <c r="CF1289" s="1" t="s">
        <v>75</v>
      </c>
      <c r="CG1289" s="1" t="s">
        <v>75</v>
      </c>
      <c r="CH1289" s="1" t="s">
        <v>75</v>
      </c>
    </row>
    <row r="1290" spans="1:86" x14ac:dyDescent="0.5">
      <c r="A1290" s="5" t="str">
        <f t="shared" si="11"/>
        <v>Kojonup2014CVHyola635Fert0N</v>
      </c>
      <c r="B1290" s="1" t="s">
        <v>79</v>
      </c>
      <c r="C1290" s="1">
        <v>2014</v>
      </c>
      <c r="D1290" s="1" t="s">
        <v>72</v>
      </c>
      <c r="E1290" s="2">
        <v>41885.647060185183</v>
      </c>
      <c r="F1290" s="1">
        <v>0</v>
      </c>
      <c r="G1290" s="1" t="s">
        <v>6</v>
      </c>
      <c r="H1290" s="1" t="s">
        <v>76</v>
      </c>
      <c r="I1290" s="5" t="s">
        <v>260</v>
      </c>
      <c r="J1290" s="5" t="s">
        <v>83</v>
      </c>
      <c r="AL1290" s="1">
        <v>6</v>
      </c>
      <c r="AW1290" s="8">
        <v>113.64705882352912</v>
      </c>
      <c r="BH1290" s="8">
        <v>0.17647027501845144</v>
      </c>
      <c r="BI1290" s="7" t="s">
        <v>75</v>
      </c>
      <c r="BJ1290" s="7" t="s">
        <v>75</v>
      </c>
      <c r="BK1290" s="1" t="s">
        <v>75</v>
      </c>
      <c r="BL1290" s="1" t="s">
        <v>75</v>
      </c>
      <c r="BM1290" s="1" t="s">
        <v>75</v>
      </c>
      <c r="BN1290" s="1" t="s">
        <v>75</v>
      </c>
      <c r="BO1290" s="1" t="s">
        <v>75</v>
      </c>
      <c r="BP1290" s="1" t="s">
        <v>75</v>
      </c>
      <c r="BQ1290" s="1" t="s">
        <v>75</v>
      </c>
      <c r="BR1290" s="1" t="s">
        <v>75</v>
      </c>
      <c r="BS1290" s="1" t="s">
        <v>75</v>
      </c>
      <c r="BT1290" s="1" t="s">
        <v>75</v>
      </c>
      <c r="BU1290" s="1" t="s">
        <v>75</v>
      </c>
      <c r="BV1290" s="1" t="s">
        <v>75</v>
      </c>
      <c r="BW1290" s="1" t="s">
        <v>75</v>
      </c>
      <c r="BX1290" s="1" t="s">
        <v>75</v>
      </c>
      <c r="BY1290" s="1" t="s">
        <v>75</v>
      </c>
      <c r="BZ1290" s="1" t="s">
        <v>75</v>
      </c>
      <c r="CA1290" s="1" t="s">
        <v>75</v>
      </c>
      <c r="CB1290" s="1" t="s">
        <v>75</v>
      </c>
      <c r="CC1290" s="1" t="s">
        <v>75</v>
      </c>
      <c r="CD1290" s="1" t="s">
        <v>75</v>
      </c>
      <c r="CE1290" s="1" t="s">
        <v>75</v>
      </c>
      <c r="CF1290" s="1" t="s">
        <v>75</v>
      </c>
      <c r="CG1290" s="1" t="s">
        <v>75</v>
      </c>
      <c r="CH1290" s="1" t="s">
        <v>75</v>
      </c>
    </row>
    <row r="1291" spans="1:86" x14ac:dyDescent="0.5">
      <c r="A1291" s="5" t="str">
        <f t="shared" si="11"/>
        <v>Kojonup2014CVHyola750_TTFert0N</v>
      </c>
      <c r="B1291" s="1" t="s">
        <v>79</v>
      </c>
      <c r="C1291" s="1">
        <v>2014</v>
      </c>
      <c r="D1291" s="1" t="s">
        <v>72</v>
      </c>
      <c r="E1291" s="2">
        <v>41885.43664737654</v>
      </c>
      <c r="F1291" s="1">
        <v>0</v>
      </c>
      <c r="G1291" s="1" t="s">
        <v>73</v>
      </c>
      <c r="H1291" s="1" t="s">
        <v>76</v>
      </c>
      <c r="I1291" s="5" t="s">
        <v>263</v>
      </c>
      <c r="J1291" s="5" t="s">
        <v>83</v>
      </c>
      <c r="AL1291" s="1">
        <v>6</v>
      </c>
      <c r="AW1291" s="8">
        <v>113.4366471734902</v>
      </c>
      <c r="BH1291" s="8">
        <v>0.25671894614455382</v>
      </c>
      <c r="BI1291" s="7" t="s">
        <v>75</v>
      </c>
      <c r="BJ1291" s="7" t="s">
        <v>75</v>
      </c>
      <c r="BK1291" s="1" t="s">
        <v>75</v>
      </c>
      <c r="BL1291" s="1" t="s">
        <v>75</v>
      </c>
      <c r="BM1291" s="1" t="s">
        <v>75</v>
      </c>
      <c r="BN1291" s="1" t="s">
        <v>75</v>
      </c>
      <c r="BO1291" s="1" t="s">
        <v>75</v>
      </c>
      <c r="BP1291" s="1" t="s">
        <v>75</v>
      </c>
      <c r="BQ1291" s="1" t="s">
        <v>75</v>
      </c>
      <c r="BR1291" s="1" t="s">
        <v>75</v>
      </c>
      <c r="BS1291" s="1" t="s">
        <v>75</v>
      </c>
      <c r="BT1291" s="1" t="s">
        <v>75</v>
      </c>
      <c r="BU1291" s="1" t="s">
        <v>75</v>
      </c>
      <c r="BV1291" s="1" t="s">
        <v>75</v>
      </c>
      <c r="BW1291" s="1" t="s">
        <v>75</v>
      </c>
      <c r="BX1291" s="1" t="s">
        <v>75</v>
      </c>
      <c r="BY1291" s="1" t="s">
        <v>75</v>
      </c>
      <c r="BZ1291" s="1" t="s">
        <v>75</v>
      </c>
      <c r="CA1291" s="1" t="s">
        <v>75</v>
      </c>
      <c r="CB1291" s="1" t="s">
        <v>75</v>
      </c>
      <c r="CC1291" s="1" t="s">
        <v>75</v>
      </c>
      <c r="CD1291" s="1" t="s">
        <v>75</v>
      </c>
      <c r="CE1291" s="1" t="s">
        <v>75</v>
      </c>
      <c r="CF1291" s="1" t="s">
        <v>75</v>
      </c>
      <c r="CG1291" s="1" t="s">
        <v>75</v>
      </c>
      <c r="CH1291" s="1" t="s">
        <v>75</v>
      </c>
    </row>
    <row r="1292" spans="1:86" x14ac:dyDescent="0.5">
      <c r="A1292" s="5" t="str">
        <f t="shared" si="11"/>
        <v>Kojonup2014CVNS_DiamondFert0N</v>
      </c>
      <c r="B1292" s="1" t="s">
        <v>79</v>
      </c>
      <c r="C1292" s="1">
        <v>2014</v>
      </c>
      <c r="D1292" s="1" t="s">
        <v>72</v>
      </c>
      <c r="E1292" s="2">
        <v>41862.943850308642</v>
      </c>
      <c r="F1292" s="1">
        <v>0</v>
      </c>
      <c r="G1292" s="1" t="s">
        <v>6</v>
      </c>
      <c r="H1292" s="1" t="s">
        <v>76</v>
      </c>
      <c r="I1292" s="5" t="s">
        <v>269</v>
      </c>
      <c r="J1292" s="5" t="s">
        <v>82</v>
      </c>
      <c r="AL1292" s="1">
        <v>6</v>
      </c>
      <c r="AW1292" s="8">
        <v>90.943850267380185</v>
      </c>
      <c r="BH1292" s="8">
        <v>1.3416180516946297</v>
      </c>
      <c r="BI1292" s="7" t="s">
        <v>75</v>
      </c>
      <c r="BJ1292" s="7" t="s">
        <v>75</v>
      </c>
      <c r="BK1292" s="1" t="s">
        <v>75</v>
      </c>
      <c r="BL1292" s="1" t="s">
        <v>75</v>
      </c>
      <c r="BM1292" s="1" t="s">
        <v>75</v>
      </c>
      <c r="BN1292" s="1" t="s">
        <v>75</v>
      </c>
      <c r="BO1292" s="1" t="s">
        <v>75</v>
      </c>
      <c r="BP1292" s="1" t="s">
        <v>75</v>
      </c>
      <c r="BQ1292" s="1" t="s">
        <v>75</v>
      </c>
      <c r="BR1292" s="1" t="s">
        <v>75</v>
      </c>
      <c r="BS1292" s="1" t="s">
        <v>75</v>
      </c>
      <c r="BT1292" s="1" t="s">
        <v>75</v>
      </c>
      <c r="BU1292" s="1" t="s">
        <v>75</v>
      </c>
      <c r="BV1292" s="1" t="s">
        <v>75</v>
      </c>
      <c r="BW1292" s="1" t="s">
        <v>75</v>
      </c>
      <c r="BX1292" s="1" t="s">
        <v>75</v>
      </c>
      <c r="BY1292" s="1" t="s">
        <v>75</v>
      </c>
      <c r="BZ1292" s="1" t="s">
        <v>75</v>
      </c>
      <c r="CA1292" s="1" t="s">
        <v>75</v>
      </c>
      <c r="CB1292" s="1" t="s">
        <v>75</v>
      </c>
      <c r="CC1292" s="1" t="s">
        <v>75</v>
      </c>
      <c r="CD1292" s="1" t="s">
        <v>75</v>
      </c>
      <c r="CE1292" s="1" t="s">
        <v>75</v>
      </c>
      <c r="CF1292" s="1" t="s">
        <v>75</v>
      </c>
      <c r="CG1292" s="1" t="s">
        <v>75</v>
      </c>
      <c r="CH1292" s="1" t="s">
        <v>75</v>
      </c>
    </row>
    <row r="1293" spans="1:86" x14ac:dyDescent="0.5">
      <c r="A1293" s="5" t="str">
        <f t="shared" si="11"/>
        <v>Kojonup2014CV43C80_CLFert0N</v>
      </c>
      <c r="B1293" s="1" t="s">
        <v>79</v>
      </c>
      <c r="C1293" s="1">
        <v>2014</v>
      </c>
      <c r="D1293" s="1" t="s">
        <v>72</v>
      </c>
      <c r="E1293" s="2">
        <v>41866.743587962963</v>
      </c>
      <c r="F1293" s="1">
        <v>0</v>
      </c>
      <c r="G1293" s="1" t="s">
        <v>77</v>
      </c>
      <c r="H1293" s="1" t="s">
        <v>74</v>
      </c>
      <c r="I1293" s="5" t="s">
        <v>154</v>
      </c>
      <c r="J1293" s="5" t="s">
        <v>82</v>
      </c>
      <c r="AL1293" s="1">
        <v>6</v>
      </c>
      <c r="AW1293" s="8">
        <v>94.743589743588629</v>
      </c>
      <c r="BH1293" s="8">
        <v>0.25641197729755899</v>
      </c>
      <c r="BI1293" s="7" t="s">
        <v>75</v>
      </c>
      <c r="BJ1293" s="7" t="s">
        <v>75</v>
      </c>
      <c r="BK1293" s="1" t="s">
        <v>75</v>
      </c>
      <c r="BL1293" s="1" t="s">
        <v>75</v>
      </c>
      <c r="BM1293" s="1" t="s">
        <v>75</v>
      </c>
      <c r="BN1293" s="1" t="s">
        <v>75</v>
      </c>
      <c r="BO1293" s="1" t="s">
        <v>75</v>
      </c>
      <c r="BP1293" s="1" t="s">
        <v>75</v>
      </c>
      <c r="BQ1293" s="1" t="s">
        <v>75</v>
      </c>
      <c r="BR1293" s="1" t="s">
        <v>75</v>
      </c>
      <c r="BS1293" s="1" t="s">
        <v>75</v>
      </c>
      <c r="BT1293" s="1" t="s">
        <v>75</v>
      </c>
      <c r="BU1293" s="1" t="s">
        <v>75</v>
      </c>
      <c r="BV1293" s="1" t="s">
        <v>75</v>
      </c>
      <c r="BW1293" s="1" t="s">
        <v>75</v>
      </c>
      <c r="BX1293" s="1" t="s">
        <v>75</v>
      </c>
      <c r="BY1293" s="1" t="s">
        <v>75</v>
      </c>
      <c r="BZ1293" s="1" t="s">
        <v>75</v>
      </c>
      <c r="CA1293" s="1" t="s">
        <v>75</v>
      </c>
      <c r="CB1293" s="1" t="s">
        <v>75</v>
      </c>
      <c r="CC1293" s="1" t="s">
        <v>75</v>
      </c>
      <c r="CD1293" s="1" t="s">
        <v>75</v>
      </c>
      <c r="CE1293" s="1" t="s">
        <v>75</v>
      </c>
      <c r="CF1293" s="1" t="s">
        <v>75</v>
      </c>
      <c r="CG1293" s="1" t="s">
        <v>75</v>
      </c>
      <c r="CH1293" s="1" t="s">
        <v>75</v>
      </c>
    </row>
    <row r="1294" spans="1:86" x14ac:dyDescent="0.5">
      <c r="A1294" s="5" t="str">
        <f t="shared" si="11"/>
        <v>Kojonup2014CV44Y26_RRFert0N</v>
      </c>
      <c r="B1294" s="1" t="s">
        <v>79</v>
      </c>
      <c r="C1294" s="1">
        <v>2014</v>
      </c>
      <c r="D1294" s="1" t="s">
        <v>72</v>
      </c>
      <c r="E1294" s="2">
        <v>41873.300856481481</v>
      </c>
      <c r="F1294" s="1">
        <v>0</v>
      </c>
      <c r="G1294" s="1" t="s">
        <v>78</v>
      </c>
      <c r="H1294" s="1" t="s">
        <v>76</v>
      </c>
      <c r="I1294" s="5" t="s">
        <v>274</v>
      </c>
      <c r="J1294" s="5" t="s">
        <v>81</v>
      </c>
      <c r="AL1294" s="1">
        <v>6</v>
      </c>
      <c r="AW1294" s="8">
        <v>101.3008547008576</v>
      </c>
      <c r="BH1294" s="8">
        <v>0.48384311144640746</v>
      </c>
      <c r="BI1294" s="7" t="s">
        <v>75</v>
      </c>
      <c r="BJ1294" s="7" t="s">
        <v>75</v>
      </c>
      <c r="BK1294" s="1" t="s">
        <v>75</v>
      </c>
      <c r="BL1294" s="1" t="s">
        <v>75</v>
      </c>
      <c r="BM1294" s="1" t="s">
        <v>75</v>
      </c>
      <c r="BN1294" s="1" t="s">
        <v>75</v>
      </c>
      <c r="BO1294" s="1" t="s">
        <v>75</v>
      </c>
      <c r="BP1294" s="1" t="s">
        <v>75</v>
      </c>
      <c r="BQ1294" s="1" t="s">
        <v>75</v>
      </c>
      <c r="BR1294" s="1" t="s">
        <v>75</v>
      </c>
      <c r="BS1294" s="1" t="s">
        <v>75</v>
      </c>
      <c r="BT1294" s="1" t="s">
        <v>75</v>
      </c>
      <c r="BU1294" s="1" t="s">
        <v>75</v>
      </c>
      <c r="BV1294" s="1" t="s">
        <v>75</v>
      </c>
      <c r="BW1294" s="1" t="s">
        <v>75</v>
      </c>
      <c r="BX1294" s="1" t="s">
        <v>75</v>
      </c>
      <c r="BY1294" s="1" t="s">
        <v>75</v>
      </c>
      <c r="BZ1294" s="1" t="s">
        <v>75</v>
      </c>
      <c r="CA1294" s="1" t="s">
        <v>75</v>
      </c>
      <c r="CB1294" s="1" t="s">
        <v>75</v>
      </c>
      <c r="CC1294" s="1" t="s">
        <v>75</v>
      </c>
      <c r="CD1294" s="1" t="s">
        <v>75</v>
      </c>
      <c r="CE1294" s="1" t="s">
        <v>75</v>
      </c>
      <c r="CF1294" s="1" t="s">
        <v>75</v>
      </c>
      <c r="CG1294" s="1" t="s">
        <v>75</v>
      </c>
      <c r="CH1294" s="1" t="s">
        <v>75</v>
      </c>
    </row>
    <row r="1295" spans="1:86" x14ac:dyDescent="0.5">
      <c r="A1295" s="5" t="str">
        <f t="shared" si="11"/>
        <v>Kojonup2014CV44Y87_CLFert0N</v>
      </c>
      <c r="B1295" s="1" t="s">
        <v>79</v>
      </c>
      <c r="C1295" s="1">
        <v>2014</v>
      </c>
      <c r="D1295" s="1" t="s">
        <v>72</v>
      </c>
      <c r="E1295" s="2">
        <v>41875.251743827161</v>
      </c>
      <c r="F1295" s="1">
        <v>0</v>
      </c>
      <c r="G1295" s="1" t="s">
        <v>77</v>
      </c>
      <c r="H1295" s="1" t="s">
        <v>76</v>
      </c>
      <c r="I1295" s="5" t="s">
        <v>277</v>
      </c>
      <c r="J1295" s="5" t="s">
        <v>81</v>
      </c>
      <c r="AL1295" s="1">
        <v>6</v>
      </c>
      <c r="AW1295" s="8">
        <v>103.2517482517457</v>
      </c>
      <c r="BH1295" s="8">
        <v>0.35464930839892422</v>
      </c>
      <c r="BI1295" s="7" t="s">
        <v>75</v>
      </c>
      <c r="BJ1295" s="7" t="s">
        <v>75</v>
      </c>
      <c r="BK1295" s="1" t="s">
        <v>75</v>
      </c>
      <c r="BL1295" s="1" t="s">
        <v>75</v>
      </c>
      <c r="BM1295" s="1" t="s">
        <v>75</v>
      </c>
      <c r="BN1295" s="1" t="s">
        <v>75</v>
      </c>
      <c r="BO1295" s="1" t="s">
        <v>75</v>
      </c>
      <c r="BP1295" s="1" t="s">
        <v>75</v>
      </c>
      <c r="BQ1295" s="1" t="s">
        <v>75</v>
      </c>
      <c r="BR1295" s="1" t="s">
        <v>75</v>
      </c>
      <c r="BS1295" s="1" t="s">
        <v>75</v>
      </c>
      <c r="BT1295" s="1" t="s">
        <v>75</v>
      </c>
      <c r="BU1295" s="1" t="s">
        <v>75</v>
      </c>
      <c r="BV1295" s="1" t="s">
        <v>75</v>
      </c>
      <c r="BW1295" s="1" t="s">
        <v>75</v>
      </c>
      <c r="BX1295" s="1" t="s">
        <v>75</v>
      </c>
      <c r="BY1295" s="1" t="s">
        <v>75</v>
      </c>
      <c r="BZ1295" s="1" t="s">
        <v>75</v>
      </c>
      <c r="CA1295" s="1" t="s">
        <v>75</v>
      </c>
      <c r="CB1295" s="1" t="s">
        <v>75</v>
      </c>
      <c r="CC1295" s="1" t="s">
        <v>75</v>
      </c>
      <c r="CD1295" s="1" t="s">
        <v>75</v>
      </c>
      <c r="CE1295" s="1" t="s">
        <v>75</v>
      </c>
      <c r="CF1295" s="1" t="s">
        <v>75</v>
      </c>
      <c r="CG1295" s="1" t="s">
        <v>75</v>
      </c>
      <c r="CH1295" s="1" t="s">
        <v>75</v>
      </c>
    </row>
    <row r="1296" spans="1:86" x14ac:dyDescent="0.5">
      <c r="A1296" s="5" t="str">
        <f t="shared" si="11"/>
        <v>Kojonup2014CV45Y86_CLFert0N</v>
      </c>
      <c r="B1296" s="1" t="s">
        <v>79</v>
      </c>
      <c r="C1296" s="1">
        <v>2014</v>
      </c>
      <c r="D1296" s="1" t="s">
        <v>72</v>
      </c>
      <c r="E1296" s="2">
        <v>41876.0909066358</v>
      </c>
      <c r="F1296" s="1">
        <v>0</v>
      </c>
      <c r="G1296" s="1" t="s">
        <v>77</v>
      </c>
      <c r="H1296" s="1" t="s">
        <v>76</v>
      </c>
      <c r="I1296" s="5" t="s">
        <v>90</v>
      </c>
      <c r="J1296" s="5" t="s">
        <v>81</v>
      </c>
      <c r="AL1296" s="1">
        <v>6</v>
      </c>
      <c r="AW1296" s="8">
        <v>104.09090909090689</v>
      </c>
      <c r="BH1296" s="8">
        <v>0.18182167136571664</v>
      </c>
      <c r="BI1296" s="7" t="s">
        <v>75</v>
      </c>
      <c r="BJ1296" s="7" t="s">
        <v>75</v>
      </c>
      <c r="BK1296" s="1" t="s">
        <v>75</v>
      </c>
      <c r="BL1296" s="1" t="s">
        <v>75</v>
      </c>
      <c r="BM1296" s="1" t="s">
        <v>75</v>
      </c>
      <c r="BN1296" s="1" t="s">
        <v>75</v>
      </c>
      <c r="BO1296" s="1" t="s">
        <v>75</v>
      </c>
      <c r="BP1296" s="1" t="s">
        <v>75</v>
      </c>
      <c r="BQ1296" s="1" t="s">
        <v>75</v>
      </c>
      <c r="BR1296" s="1" t="s">
        <v>75</v>
      </c>
      <c r="BS1296" s="1" t="s">
        <v>75</v>
      </c>
      <c r="BT1296" s="1" t="s">
        <v>75</v>
      </c>
      <c r="BU1296" s="1" t="s">
        <v>75</v>
      </c>
      <c r="BV1296" s="1" t="s">
        <v>75</v>
      </c>
      <c r="BW1296" s="1" t="s">
        <v>75</v>
      </c>
      <c r="BX1296" s="1" t="s">
        <v>75</v>
      </c>
      <c r="BY1296" s="1" t="s">
        <v>75</v>
      </c>
      <c r="BZ1296" s="1" t="s">
        <v>75</v>
      </c>
      <c r="CA1296" s="1" t="s">
        <v>75</v>
      </c>
      <c r="CB1296" s="1" t="s">
        <v>75</v>
      </c>
      <c r="CC1296" s="1" t="s">
        <v>75</v>
      </c>
      <c r="CD1296" s="1" t="s">
        <v>75</v>
      </c>
      <c r="CE1296" s="1" t="s">
        <v>75</v>
      </c>
      <c r="CF1296" s="1" t="s">
        <v>75</v>
      </c>
      <c r="CG1296" s="1" t="s">
        <v>75</v>
      </c>
      <c r="CH1296" s="1" t="s">
        <v>75</v>
      </c>
    </row>
    <row r="1297" spans="1:86" x14ac:dyDescent="0.5">
      <c r="A1297" s="5" t="str">
        <f t="shared" si="11"/>
        <v>Kojonup2014CVATR_StingrayFert150N</v>
      </c>
      <c r="B1297" s="1" t="s">
        <v>79</v>
      </c>
      <c r="C1297" s="1">
        <v>2014</v>
      </c>
      <c r="D1297" s="1" t="s">
        <v>72</v>
      </c>
      <c r="E1297" s="2">
        <v>41860.5</v>
      </c>
      <c r="F1297" s="1">
        <v>150</v>
      </c>
      <c r="G1297" s="1" t="s">
        <v>73</v>
      </c>
      <c r="H1297" s="1" t="s">
        <v>74</v>
      </c>
      <c r="I1297" s="5" t="s">
        <v>107</v>
      </c>
      <c r="J1297" s="5" t="s">
        <v>82</v>
      </c>
      <c r="AL1297" s="1">
        <v>6</v>
      </c>
      <c r="AW1297" s="8">
        <v>88.5</v>
      </c>
      <c r="BH1297" s="8">
        <v>1.3228756555322954</v>
      </c>
      <c r="BI1297" s="7" t="s">
        <v>75</v>
      </c>
      <c r="BJ1297" s="7" t="s">
        <v>75</v>
      </c>
      <c r="BK1297" s="1" t="s">
        <v>75</v>
      </c>
      <c r="BL1297" s="1" t="s">
        <v>75</v>
      </c>
      <c r="BM1297" s="1" t="s">
        <v>75</v>
      </c>
      <c r="BN1297" s="1" t="s">
        <v>75</v>
      </c>
      <c r="BO1297" s="1" t="s">
        <v>75</v>
      </c>
      <c r="BP1297" s="1" t="s">
        <v>75</v>
      </c>
      <c r="BQ1297" s="1" t="s">
        <v>75</v>
      </c>
      <c r="BR1297" s="1" t="s">
        <v>75</v>
      </c>
      <c r="BS1297" s="1" t="s">
        <v>75</v>
      </c>
      <c r="BT1297" s="1" t="s">
        <v>75</v>
      </c>
      <c r="BU1297" s="1" t="s">
        <v>75</v>
      </c>
      <c r="BV1297" s="1" t="s">
        <v>75</v>
      </c>
      <c r="BW1297" s="1" t="s">
        <v>75</v>
      </c>
      <c r="BX1297" s="1" t="s">
        <v>75</v>
      </c>
      <c r="BY1297" s="1" t="s">
        <v>75</v>
      </c>
      <c r="BZ1297" s="1" t="s">
        <v>75</v>
      </c>
      <c r="CA1297" s="1" t="s">
        <v>75</v>
      </c>
      <c r="CB1297" s="1" t="s">
        <v>75</v>
      </c>
      <c r="CC1297" s="1" t="s">
        <v>75</v>
      </c>
      <c r="CD1297" s="1" t="s">
        <v>75</v>
      </c>
      <c r="CE1297" s="1" t="s">
        <v>75</v>
      </c>
      <c r="CF1297" s="1" t="s">
        <v>75</v>
      </c>
      <c r="CG1297" s="1" t="s">
        <v>75</v>
      </c>
      <c r="CH1297" s="1" t="s">
        <v>75</v>
      </c>
    </row>
    <row r="1298" spans="1:86" x14ac:dyDescent="0.5">
      <c r="A1298" s="5" t="str">
        <f t="shared" si="11"/>
        <v>Kojonup2014CVATR_WahooFert150N</v>
      </c>
      <c r="B1298" s="1" t="s">
        <v>79</v>
      </c>
      <c r="C1298" s="1">
        <v>2014</v>
      </c>
      <c r="D1298" s="1" t="s">
        <v>72</v>
      </c>
      <c r="E1298" s="2">
        <v>41875.075756172839</v>
      </c>
      <c r="F1298" s="1">
        <v>150</v>
      </c>
      <c r="G1298" s="1" t="s">
        <v>73</v>
      </c>
      <c r="H1298" s="1" t="s">
        <v>74</v>
      </c>
      <c r="I1298" s="5" t="s">
        <v>233</v>
      </c>
      <c r="J1298" s="5" t="s">
        <v>81</v>
      </c>
      <c r="AL1298" s="1">
        <v>6</v>
      </c>
      <c r="AW1298" s="8">
        <v>103.07575757575735</v>
      </c>
      <c r="BH1298" s="8">
        <v>0.42666860152839009</v>
      </c>
      <c r="BI1298" s="7" t="s">
        <v>75</v>
      </c>
      <c r="BJ1298" s="7" t="s">
        <v>75</v>
      </c>
      <c r="BK1298" s="1" t="s">
        <v>75</v>
      </c>
      <c r="BL1298" s="1" t="s">
        <v>75</v>
      </c>
      <c r="BM1298" s="1" t="s">
        <v>75</v>
      </c>
      <c r="BN1298" s="1" t="s">
        <v>75</v>
      </c>
      <c r="BO1298" s="1" t="s">
        <v>75</v>
      </c>
      <c r="BP1298" s="1" t="s">
        <v>75</v>
      </c>
      <c r="BQ1298" s="1" t="s">
        <v>75</v>
      </c>
      <c r="BR1298" s="1" t="s">
        <v>75</v>
      </c>
      <c r="BS1298" s="1" t="s">
        <v>75</v>
      </c>
      <c r="BT1298" s="1" t="s">
        <v>75</v>
      </c>
      <c r="BU1298" s="1" t="s">
        <v>75</v>
      </c>
      <c r="BV1298" s="1" t="s">
        <v>75</v>
      </c>
      <c r="BW1298" s="1" t="s">
        <v>75</v>
      </c>
      <c r="BX1298" s="1" t="s">
        <v>75</v>
      </c>
      <c r="BY1298" s="1" t="s">
        <v>75</v>
      </c>
      <c r="BZ1298" s="1" t="s">
        <v>75</v>
      </c>
      <c r="CA1298" s="1" t="s">
        <v>75</v>
      </c>
      <c r="CB1298" s="1" t="s">
        <v>75</v>
      </c>
      <c r="CC1298" s="1" t="s">
        <v>75</v>
      </c>
      <c r="CD1298" s="1" t="s">
        <v>75</v>
      </c>
      <c r="CE1298" s="1" t="s">
        <v>75</v>
      </c>
      <c r="CF1298" s="1" t="s">
        <v>75</v>
      </c>
      <c r="CG1298" s="1" t="s">
        <v>75</v>
      </c>
      <c r="CH1298" s="1" t="s">
        <v>75</v>
      </c>
    </row>
    <row r="1299" spans="1:86" x14ac:dyDescent="0.5">
      <c r="A1299" s="5" t="str">
        <f t="shared" si="11"/>
        <v>Kojonup2014CVAV_GarnetFert150N</v>
      </c>
      <c r="B1299" s="1" t="s">
        <v>79</v>
      </c>
      <c r="C1299" s="1">
        <v>2014</v>
      </c>
      <c r="D1299" s="1" t="s">
        <v>72</v>
      </c>
      <c r="E1299" s="2">
        <v>41870.512106481481</v>
      </c>
      <c r="F1299" s="1">
        <v>150</v>
      </c>
      <c r="G1299" s="1" t="s">
        <v>6</v>
      </c>
      <c r="H1299" s="1" t="s">
        <v>74</v>
      </c>
      <c r="I1299" s="5" t="s">
        <v>85</v>
      </c>
      <c r="J1299" s="5" t="s">
        <v>81</v>
      </c>
      <c r="AL1299" s="1">
        <v>6</v>
      </c>
      <c r="AW1299" s="8">
        <v>98.512108262106878</v>
      </c>
      <c r="BH1299" s="8">
        <v>0.15145641691245154</v>
      </c>
      <c r="BI1299" s="7" t="s">
        <v>75</v>
      </c>
      <c r="BJ1299" s="7" t="s">
        <v>75</v>
      </c>
      <c r="BK1299" s="1" t="s">
        <v>75</v>
      </c>
      <c r="BL1299" s="1" t="s">
        <v>75</v>
      </c>
      <c r="BM1299" s="1" t="s">
        <v>75</v>
      </c>
      <c r="BN1299" s="1" t="s">
        <v>75</v>
      </c>
      <c r="BO1299" s="1" t="s">
        <v>75</v>
      </c>
      <c r="BP1299" s="1" t="s">
        <v>75</v>
      </c>
      <c r="BQ1299" s="1" t="s">
        <v>75</v>
      </c>
      <c r="BR1299" s="1" t="s">
        <v>75</v>
      </c>
      <c r="BS1299" s="1" t="s">
        <v>75</v>
      </c>
      <c r="BT1299" s="1" t="s">
        <v>75</v>
      </c>
      <c r="BU1299" s="1" t="s">
        <v>75</v>
      </c>
      <c r="BV1299" s="1" t="s">
        <v>75</v>
      </c>
      <c r="BW1299" s="1" t="s">
        <v>75</v>
      </c>
      <c r="BX1299" s="1" t="s">
        <v>75</v>
      </c>
      <c r="BY1299" s="1" t="s">
        <v>75</v>
      </c>
      <c r="BZ1299" s="1" t="s">
        <v>75</v>
      </c>
      <c r="CA1299" s="1" t="s">
        <v>75</v>
      </c>
      <c r="CB1299" s="1" t="s">
        <v>75</v>
      </c>
      <c r="CC1299" s="1" t="s">
        <v>75</v>
      </c>
      <c r="CD1299" s="1" t="s">
        <v>75</v>
      </c>
      <c r="CE1299" s="1" t="s">
        <v>75</v>
      </c>
      <c r="CF1299" s="1" t="s">
        <v>75</v>
      </c>
      <c r="CG1299" s="1" t="s">
        <v>75</v>
      </c>
      <c r="CH1299" s="1" t="s">
        <v>75</v>
      </c>
    </row>
    <row r="1300" spans="1:86" x14ac:dyDescent="0.5">
      <c r="A1300" s="5" t="str">
        <f t="shared" si="11"/>
        <v>Kojonup2014CVCB_TangoFert150N</v>
      </c>
      <c r="B1300" s="1" t="s">
        <v>79</v>
      </c>
      <c r="C1300" s="1">
        <v>2014</v>
      </c>
      <c r="D1300" s="1" t="s">
        <v>72</v>
      </c>
      <c r="E1300" s="2">
        <v>41857.547010030867</v>
      </c>
      <c r="F1300" s="1">
        <v>150</v>
      </c>
      <c r="G1300" s="1" t="s">
        <v>6</v>
      </c>
      <c r="H1300" s="1" t="s">
        <v>76</v>
      </c>
      <c r="I1300" s="5" t="s">
        <v>236</v>
      </c>
      <c r="J1300" s="5" t="s">
        <v>82</v>
      </c>
      <c r="AL1300" s="1">
        <v>6</v>
      </c>
      <c r="AW1300" s="8">
        <v>85.547008547010293</v>
      </c>
      <c r="BH1300" s="8">
        <v>1.6896061410865781</v>
      </c>
      <c r="BI1300" s="7" t="s">
        <v>75</v>
      </c>
      <c r="BJ1300" s="7" t="s">
        <v>75</v>
      </c>
      <c r="BK1300" s="1" t="s">
        <v>75</v>
      </c>
      <c r="BL1300" s="1" t="s">
        <v>75</v>
      </c>
      <c r="BM1300" s="1" t="s">
        <v>75</v>
      </c>
      <c r="BN1300" s="1" t="s">
        <v>75</v>
      </c>
      <c r="BO1300" s="1" t="s">
        <v>75</v>
      </c>
      <c r="BP1300" s="1" t="s">
        <v>75</v>
      </c>
      <c r="BQ1300" s="1" t="s">
        <v>75</v>
      </c>
      <c r="BR1300" s="1" t="s">
        <v>75</v>
      </c>
      <c r="BS1300" s="1" t="s">
        <v>75</v>
      </c>
      <c r="BT1300" s="1" t="s">
        <v>75</v>
      </c>
      <c r="BU1300" s="1" t="s">
        <v>75</v>
      </c>
      <c r="BV1300" s="1" t="s">
        <v>75</v>
      </c>
      <c r="BW1300" s="1" t="s">
        <v>75</v>
      </c>
      <c r="BX1300" s="1" t="s">
        <v>75</v>
      </c>
      <c r="BY1300" s="1" t="s">
        <v>75</v>
      </c>
      <c r="BZ1300" s="1" t="s">
        <v>75</v>
      </c>
      <c r="CA1300" s="1" t="s">
        <v>75</v>
      </c>
      <c r="CB1300" s="1" t="s">
        <v>75</v>
      </c>
      <c r="CC1300" s="1" t="s">
        <v>75</v>
      </c>
      <c r="CD1300" s="1" t="s">
        <v>75</v>
      </c>
      <c r="CE1300" s="1" t="s">
        <v>75</v>
      </c>
      <c r="CF1300" s="1" t="s">
        <v>75</v>
      </c>
      <c r="CG1300" s="1" t="s">
        <v>75</v>
      </c>
      <c r="CH1300" s="1" t="s">
        <v>75</v>
      </c>
    </row>
    <row r="1301" spans="1:86" x14ac:dyDescent="0.5">
      <c r="A1301" s="5" t="str">
        <f t="shared" si="11"/>
        <v>Kojonup2014CVGT_CobraFert150N</v>
      </c>
      <c r="B1301" s="1" t="s">
        <v>79</v>
      </c>
      <c r="C1301" s="1">
        <v>2014</v>
      </c>
      <c r="D1301" s="1" t="s">
        <v>72</v>
      </c>
      <c r="E1301" s="2">
        <v>41866.760347222218</v>
      </c>
      <c r="F1301" s="1">
        <v>150</v>
      </c>
      <c r="G1301" s="1" t="s">
        <v>78</v>
      </c>
      <c r="H1301" s="1" t="s">
        <v>74</v>
      </c>
      <c r="I1301" s="5" t="s">
        <v>88</v>
      </c>
      <c r="J1301" s="5" t="s">
        <v>81</v>
      </c>
      <c r="AL1301" s="1">
        <v>6</v>
      </c>
      <c r="AW1301" s="8">
        <v>94.760348583877203</v>
      </c>
      <c r="BH1301" s="8">
        <v>1.4953547180444891</v>
      </c>
      <c r="BI1301" s="7" t="s">
        <v>75</v>
      </c>
      <c r="BJ1301" s="7" t="s">
        <v>75</v>
      </c>
      <c r="BK1301" s="1" t="s">
        <v>75</v>
      </c>
      <c r="BL1301" s="1" t="s">
        <v>75</v>
      </c>
      <c r="BM1301" s="1" t="s">
        <v>75</v>
      </c>
      <c r="BN1301" s="1" t="s">
        <v>75</v>
      </c>
      <c r="BO1301" s="1" t="s">
        <v>75</v>
      </c>
      <c r="BP1301" s="1" t="s">
        <v>75</v>
      </c>
      <c r="BQ1301" s="1" t="s">
        <v>75</v>
      </c>
      <c r="BR1301" s="1" t="s">
        <v>75</v>
      </c>
      <c r="BS1301" s="1" t="s">
        <v>75</v>
      </c>
      <c r="BT1301" s="1" t="s">
        <v>75</v>
      </c>
      <c r="BU1301" s="1" t="s">
        <v>75</v>
      </c>
      <c r="BV1301" s="1" t="s">
        <v>75</v>
      </c>
      <c r="BW1301" s="1" t="s">
        <v>75</v>
      </c>
      <c r="BX1301" s="1" t="s">
        <v>75</v>
      </c>
      <c r="BY1301" s="1" t="s">
        <v>75</v>
      </c>
      <c r="BZ1301" s="1" t="s">
        <v>75</v>
      </c>
      <c r="CA1301" s="1" t="s">
        <v>75</v>
      </c>
      <c r="CB1301" s="1" t="s">
        <v>75</v>
      </c>
      <c r="CC1301" s="1" t="s">
        <v>75</v>
      </c>
      <c r="CD1301" s="1" t="s">
        <v>75</v>
      </c>
      <c r="CE1301" s="1" t="s">
        <v>75</v>
      </c>
      <c r="CF1301" s="1" t="s">
        <v>75</v>
      </c>
      <c r="CG1301" s="1" t="s">
        <v>75</v>
      </c>
      <c r="CH1301" s="1" t="s">
        <v>75</v>
      </c>
    </row>
    <row r="1302" spans="1:86" x14ac:dyDescent="0.5">
      <c r="A1302" s="5" t="str">
        <f t="shared" si="11"/>
        <v>Kojonup2014CVGT_ViperFert150N</v>
      </c>
      <c r="B1302" s="1" t="s">
        <v>79</v>
      </c>
      <c r="C1302" s="1">
        <v>2014</v>
      </c>
      <c r="D1302" s="1" t="s">
        <v>72</v>
      </c>
      <c r="E1302" s="2">
        <v>41862.084849537037</v>
      </c>
      <c r="F1302" s="1">
        <v>150</v>
      </c>
      <c r="G1302" s="1" t="s">
        <v>78</v>
      </c>
      <c r="H1302" s="1" t="s">
        <v>74</v>
      </c>
      <c r="I1302" s="5" t="s">
        <v>243</v>
      </c>
      <c r="J1302" s="5" t="s">
        <v>82</v>
      </c>
      <c r="AL1302" s="1">
        <v>6</v>
      </c>
      <c r="AW1302" s="8">
        <v>90.084848484849019</v>
      </c>
      <c r="BH1302" s="8">
        <v>0.19365589768916977</v>
      </c>
      <c r="BI1302" s="7" t="s">
        <v>75</v>
      </c>
      <c r="BJ1302" s="7" t="s">
        <v>75</v>
      </c>
      <c r="BK1302" s="1" t="s">
        <v>75</v>
      </c>
      <c r="BL1302" s="1" t="s">
        <v>75</v>
      </c>
      <c r="BM1302" s="1" t="s">
        <v>75</v>
      </c>
      <c r="BN1302" s="1" t="s">
        <v>75</v>
      </c>
      <c r="BO1302" s="1" t="s">
        <v>75</v>
      </c>
      <c r="BP1302" s="1" t="s">
        <v>75</v>
      </c>
      <c r="BQ1302" s="1" t="s">
        <v>75</v>
      </c>
      <c r="BR1302" s="1" t="s">
        <v>75</v>
      </c>
      <c r="BS1302" s="1" t="s">
        <v>75</v>
      </c>
      <c r="BT1302" s="1" t="s">
        <v>75</v>
      </c>
      <c r="BU1302" s="1" t="s">
        <v>75</v>
      </c>
      <c r="BV1302" s="1" t="s">
        <v>75</v>
      </c>
      <c r="BW1302" s="1" t="s">
        <v>75</v>
      </c>
      <c r="BX1302" s="1" t="s">
        <v>75</v>
      </c>
      <c r="BY1302" s="1" t="s">
        <v>75</v>
      </c>
      <c r="BZ1302" s="1" t="s">
        <v>75</v>
      </c>
      <c r="CA1302" s="1" t="s">
        <v>75</v>
      </c>
      <c r="CB1302" s="1" t="s">
        <v>75</v>
      </c>
      <c r="CC1302" s="1" t="s">
        <v>75</v>
      </c>
      <c r="CD1302" s="1" t="s">
        <v>75</v>
      </c>
      <c r="CE1302" s="1" t="s">
        <v>75</v>
      </c>
      <c r="CF1302" s="1" t="s">
        <v>75</v>
      </c>
      <c r="CG1302" s="1" t="s">
        <v>75</v>
      </c>
      <c r="CH1302" s="1" t="s">
        <v>75</v>
      </c>
    </row>
    <row r="1303" spans="1:86" x14ac:dyDescent="0.5">
      <c r="A1303" s="5" t="str">
        <f t="shared" si="11"/>
        <v>Kojonup2014CVHyola404_RRFert150N</v>
      </c>
      <c r="B1303" s="1" t="s">
        <v>79</v>
      </c>
      <c r="C1303" s="1">
        <v>2014</v>
      </c>
      <c r="D1303" s="1" t="s">
        <v>72</v>
      </c>
      <c r="E1303" s="2">
        <v>41865.048348765435</v>
      </c>
      <c r="F1303" s="1">
        <v>150</v>
      </c>
      <c r="G1303" s="1" t="s">
        <v>78</v>
      </c>
      <c r="H1303" s="1" t="s">
        <v>76</v>
      </c>
      <c r="I1303" s="5" t="s">
        <v>129</v>
      </c>
      <c r="J1303" s="5" t="s">
        <v>82</v>
      </c>
      <c r="AL1303" s="1">
        <v>6</v>
      </c>
      <c r="AW1303" s="8">
        <v>93.048351648348515</v>
      </c>
      <c r="BH1303" s="8">
        <v>0.60956290192781337</v>
      </c>
      <c r="BI1303" s="7" t="s">
        <v>75</v>
      </c>
      <c r="BJ1303" s="7" t="s">
        <v>75</v>
      </c>
      <c r="BK1303" s="1" t="s">
        <v>75</v>
      </c>
      <c r="BL1303" s="1" t="s">
        <v>75</v>
      </c>
      <c r="BM1303" s="1" t="s">
        <v>75</v>
      </c>
      <c r="BN1303" s="1" t="s">
        <v>75</v>
      </c>
      <c r="BO1303" s="1" t="s">
        <v>75</v>
      </c>
      <c r="BP1303" s="1" t="s">
        <v>75</v>
      </c>
      <c r="BQ1303" s="1" t="s">
        <v>75</v>
      </c>
      <c r="BR1303" s="1" t="s">
        <v>75</v>
      </c>
      <c r="BS1303" s="1" t="s">
        <v>75</v>
      </c>
      <c r="BT1303" s="1" t="s">
        <v>75</v>
      </c>
      <c r="BU1303" s="1" t="s">
        <v>75</v>
      </c>
      <c r="BV1303" s="1" t="s">
        <v>75</v>
      </c>
      <c r="BW1303" s="1" t="s">
        <v>75</v>
      </c>
      <c r="BX1303" s="1" t="s">
        <v>75</v>
      </c>
      <c r="BY1303" s="1" t="s">
        <v>75</v>
      </c>
      <c r="BZ1303" s="1" t="s">
        <v>75</v>
      </c>
      <c r="CA1303" s="1" t="s">
        <v>75</v>
      </c>
      <c r="CB1303" s="1" t="s">
        <v>75</v>
      </c>
      <c r="CC1303" s="1" t="s">
        <v>75</v>
      </c>
      <c r="CD1303" s="1" t="s">
        <v>75</v>
      </c>
      <c r="CE1303" s="1" t="s">
        <v>75</v>
      </c>
      <c r="CF1303" s="1" t="s">
        <v>75</v>
      </c>
      <c r="CG1303" s="1" t="s">
        <v>75</v>
      </c>
      <c r="CH1303" s="1" t="s">
        <v>75</v>
      </c>
    </row>
    <row r="1304" spans="1:86" x14ac:dyDescent="0.5">
      <c r="A1304" s="5" t="str">
        <f t="shared" si="11"/>
        <v>Kojonup2014CVHyola450_TTFert150N</v>
      </c>
      <c r="B1304" s="1" t="s">
        <v>79</v>
      </c>
      <c r="C1304" s="1">
        <v>2014</v>
      </c>
      <c r="D1304" s="1" t="s">
        <v>72</v>
      </c>
      <c r="E1304" s="2">
        <v>41867.606057098768</v>
      </c>
      <c r="F1304" s="1">
        <v>150</v>
      </c>
      <c r="G1304" s="1" t="s">
        <v>73</v>
      </c>
      <c r="H1304" s="1" t="s">
        <v>76</v>
      </c>
      <c r="I1304" s="5" t="s">
        <v>140</v>
      </c>
      <c r="J1304" s="5" t="s">
        <v>82</v>
      </c>
      <c r="AL1304" s="1">
        <v>6</v>
      </c>
      <c r="AW1304" s="8">
        <v>95.606060606058847</v>
      </c>
      <c r="BH1304" s="8">
        <v>0.30302851344071441</v>
      </c>
      <c r="BI1304" s="7" t="s">
        <v>75</v>
      </c>
      <c r="BJ1304" s="7" t="s">
        <v>75</v>
      </c>
      <c r="BK1304" s="1" t="s">
        <v>75</v>
      </c>
      <c r="BL1304" s="1" t="s">
        <v>75</v>
      </c>
      <c r="BM1304" s="1" t="s">
        <v>75</v>
      </c>
      <c r="BN1304" s="1" t="s">
        <v>75</v>
      </c>
      <c r="BO1304" s="1" t="s">
        <v>75</v>
      </c>
      <c r="BP1304" s="1" t="s">
        <v>75</v>
      </c>
      <c r="BQ1304" s="1" t="s">
        <v>75</v>
      </c>
      <c r="BR1304" s="1" t="s">
        <v>75</v>
      </c>
      <c r="BS1304" s="1" t="s">
        <v>75</v>
      </c>
      <c r="BT1304" s="1" t="s">
        <v>75</v>
      </c>
      <c r="BU1304" s="1" t="s">
        <v>75</v>
      </c>
      <c r="BV1304" s="1" t="s">
        <v>75</v>
      </c>
      <c r="BW1304" s="1" t="s">
        <v>75</v>
      </c>
      <c r="BX1304" s="1" t="s">
        <v>75</v>
      </c>
      <c r="BY1304" s="1" t="s">
        <v>75</v>
      </c>
      <c r="BZ1304" s="1" t="s">
        <v>75</v>
      </c>
      <c r="CA1304" s="1" t="s">
        <v>75</v>
      </c>
      <c r="CB1304" s="1" t="s">
        <v>75</v>
      </c>
      <c r="CC1304" s="1" t="s">
        <v>75</v>
      </c>
      <c r="CD1304" s="1" t="s">
        <v>75</v>
      </c>
      <c r="CE1304" s="1" t="s">
        <v>75</v>
      </c>
      <c r="CF1304" s="1" t="s">
        <v>75</v>
      </c>
      <c r="CG1304" s="1" t="s">
        <v>75</v>
      </c>
      <c r="CH1304" s="1" t="s">
        <v>75</v>
      </c>
    </row>
    <row r="1305" spans="1:86" x14ac:dyDescent="0.5">
      <c r="A1305" s="5" t="str">
        <f t="shared" si="11"/>
        <v>Kojonup2014CVHyola50Fert150N</v>
      </c>
      <c r="B1305" s="1" t="s">
        <v>79</v>
      </c>
      <c r="C1305" s="1">
        <v>2014</v>
      </c>
      <c r="D1305" s="1" t="s">
        <v>72</v>
      </c>
      <c r="E1305" s="2">
        <v>41871.351851851854</v>
      </c>
      <c r="F1305" s="1">
        <v>150</v>
      </c>
      <c r="G1305" s="1" t="s">
        <v>6</v>
      </c>
      <c r="H1305" s="1" t="s">
        <v>76</v>
      </c>
      <c r="I1305" s="5" t="s">
        <v>143</v>
      </c>
      <c r="J1305" s="5" t="s">
        <v>81</v>
      </c>
      <c r="AL1305" s="1">
        <v>6</v>
      </c>
      <c r="AW1305" s="8">
        <v>99.351851851851578</v>
      </c>
      <c r="BH1305" s="8">
        <v>0.82423012772310855</v>
      </c>
      <c r="BI1305" s="7" t="s">
        <v>75</v>
      </c>
      <c r="BJ1305" s="7" t="s">
        <v>75</v>
      </c>
      <c r="BK1305" s="1" t="s">
        <v>75</v>
      </c>
      <c r="BL1305" s="1" t="s">
        <v>75</v>
      </c>
      <c r="BM1305" s="1" t="s">
        <v>75</v>
      </c>
      <c r="BN1305" s="1" t="s">
        <v>75</v>
      </c>
      <c r="BO1305" s="1" t="s">
        <v>75</v>
      </c>
      <c r="BP1305" s="1" t="s">
        <v>75</v>
      </c>
      <c r="BQ1305" s="1" t="s">
        <v>75</v>
      </c>
      <c r="BR1305" s="1" t="s">
        <v>75</v>
      </c>
      <c r="BS1305" s="1" t="s">
        <v>75</v>
      </c>
      <c r="BT1305" s="1" t="s">
        <v>75</v>
      </c>
      <c r="BU1305" s="1" t="s">
        <v>75</v>
      </c>
      <c r="BV1305" s="1" t="s">
        <v>75</v>
      </c>
      <c r="BW1305" s="1" t="s">
        <v>75</v>
      </c>
      <c r="BX1305" s="1" t="s">
        <v>75</v>
      </c>
      <c r="BY1305" s="1" t="s">
        <v>75</v>
      </c>
      <c r="BZ1305" s="1" t="s">
        <v>75</v>
      </c>
      <c r="CA1305" s="1" t="s">
        <v>75</v>
      </c>
      <c r="CB1305" s="1" t="s">
        <v>75</v>
      </c>
      <c r="CC1305" s="1" t="s">
        <v>75</v>
      </c>
      <c r="CD1305" s="1" t="s">
        <v>75</v>
      </c>
      <c r="CE1305" s="1" t="s">
        <v>75</v>
      </c>
      <c r="CF1305" s="1" t="s">
        <v>75</v>
      </c>
      <c r="CG1305" s="1" t="s">
        <v>75</v>
      </c>
      <c r="CH1305" s="1" t="s">
        <v>75</v>
      </c>
    </row>
    <row r="1306" spans="1:86" x14ac:dyDescent="0.5">
      <c r="A1306" s="5" t="str">
        <f t="shared" si="11"/>
        <v>Kojonup2014CVHyola559_TTFert150N</v>
      </c>
      <c r="B1306" s="1" t="s">
        <v>79</v>
      </c>
      <c r="C1306" s="1">
        <v>2014</v>
      </c>
      <c r="D1306" s="1" t="s">
        <v>72</v>
      </c>
      <c r="E1306" s="2">
        <v>41869.604039351856</v>
      </c>
      <c r="F1306" s="1">
        <v>150</v>
      </c>
      <c r="G1306" s="1" t="s">
        <v>73</v>
      </c>
      <c r="H1306" s="1" t="s">
        <v>76</v>
      </c>
      <c r="I1306" s="5" t="s">
        <v>148</v>
      </c>
      <c r="J1306" s="5" t="s">
        <v>81</v>
      </c>
      <c r="AL1306" s="1">
        <v>6</v>
      </c>
      <c r="AW1306" s="8">
        <v>97.604040404039552</v>
      </c>
      <c r="BH1306" s="8">
        <v>3.5049842585247813E-2</v>
      </c>
      <c r="BI1306" s="7" t="s">
        <v>75</v>
      </c>
      <c r="BJ1306" s="7" t="s">
        <v>75</v>
      </c>
      <c r="BK1306" s="1" t="s">
        <v>75</v>
      </c>
      <c r="BL1306" s="1" t="s">
        <v>75</v>
      </c>
      <c r="BM1306" s="1" t="s">
        <v>75</v>
      </c>
      <c r="BN1306" s="1" t="s">
        <v>75</v>
      </c>
      <c r="BO1306" s="1" t="s">
        <v>75</v>
      </c>
      <c r="BP1306" s="1" t="s">
        <v>75</v>
      </c>
      <c r="BQ1306" s="1" t="s">
        <v>75</v>
      </c>
      <c r="BR1306" s="1" t="s">
        <v>75</v>
      </c>
      <c r="BS1306" s="1" t="s">
        <v>75</v>
      </c>
      <c r="BT1306" s="1" t="s">
        <v>75</v>
      </c>
      <c r="BU1306" s="1" t="s">
        <v>75</v>
      </c>
      <c r="BV1306" s="1" t="s">
        <v>75</v>
      </c>
      <c r="BW1306" s="1" t="s">
        <v>75</v>
      </c>
      <c r="BX1306" s="1" t="s">
        <v>75</v>
      </c>
      <c r="BY1306" s="1" t="s">
        <v>75</v>
      </c>
      <c r="BZ1306" s="1" t="s">
        <v>75</v>
      </c>
      <c r="CA1306" s="1" t="s">
        <v>75</v>
      </c>
      <c r="CB1306" s="1" t="s">
        <v>75</v>
      </c>
      <c r="CC1306" s="1" t="s">
        <v>75</v>
      </c>
      <c r="CD1306" s="1" t="s">
        <v>75</v>
      </c>
      <c r="CE1306" s="1" t="s">
        <v>75</v>
      </c>
      <c r="CF1306" s="1" t="s">
        <v>75</v>
      </c>
      <c r="CG1306" s="1" t="s">
        <v>75</v>
      </c>
      <c r="CH1306" s="1" t="s">
        <v>75</v>
      </c>
    </row>
    <row r="1307" spans="1:86" x14ac:dyDescent="0.5">
      <c r="A1307" s="5" t="str">
        <f t="shared" si="11"/>
        <v>Kojonup2014CVHyola577_CLFert150N</v>
      </c>
      <c r="B1307" s="1" t="s">
        <v>79</v>
      </c>
      <c r="C1307" s="1">
        <v>2014</v>
      </c>
      <c r="D1307" s="1" t="s">
        <v>72</v>
      </c>
      <c r="E1307" s="2">
        <v>41873.392608024689</v>
      </c>
      <c r="F1307" s="1">
        <v>150</v>
      </c>
      <c r="G1307" s="1" t="s">
        <v>77</v>
      </c>
      <c r="H1307" s="1" t="s">
        <v>76</v>
      </c>
      <c r="I1307" s="5" t="s">
        <v>254</v>
      </c>
      <c r="J1307" s="5" t="s">
        <v>81</v>
      </c>
      <c r="AL1307" s="1">
        <v>6</v>
      </c>
      <c r="AW1307" s="8">
        <v>101.39260739260742</v>
      </c>
      <c r="BH1307" s="8">
        <v>0.17396431491946024</v>
      </c>
      <c r="BI1307" s="7" t="s">
        <v>75</v>
      </c>
      <c r="BJ1307" s="7" t="s">
        <v>75</v>
      </c>
      <c r="BK1307" s="1" t="s">
        <v>75</v>
      </c>
      <c r="BL1307" s="1" t="s">
        <v>75</v>
      </c>
      <c r="BM1307" s="1" t="s">
        <v>75</v>
      </c>
      <c r="BN1307" s="1" t="s">
        <v>75</v>
      </c>
      <c r="BO1307" s="1" t="s">
        <v>75</v>
      </c>
      <c r="BP1307" s="1" t="s">
        <v>75</v>
      </c>
      <c r="BQ1307" s="1" t="s">
        <v>75</v>
      </c>
      <c r="BR1307" s="1" t="s">
        <v>75</v>
      </c>
      <c r="BS1307" s="1" t="s">
        <v>75</v>
      </c>
      <c r="BT1307" s="1" t="s">
        <v>75</v>
      </c>
      <c r="BU1307" s="1" t="s">
        <v>75</v>
      </c>
      <c r="BV1307" s="1" t="s">
        <v>75</v>
      </c>
      <c r="BW1307" s="1" t="s">
        <v>75</v>
      </c>
      <c r="BX1307" s="1" t="s">
        <v>75</v>
      </c>
      <c r="BY1307" s="1" t="s">
        <v>75</v>
      </c>
      <c r="BZ1307" s="1" t="s">
        <v>75</v>
      </c>
      <c r="CA1307" s="1" t="s">
        <v>75</v>
      </c>
      <c r="CB1307" s="1" t="s">
        <v>75</v>
      </c>
      <c r="CC1307" s="1" t="s">
        <v>75</v>
      </c>
      <c r="CD1307" s="1" t="s">
        <v>75</v>
      </c>
      <c r="CE1307" s="1" t="s">
        <v>75</v>
      </c>
      <c r="CF1307" s="1" t="s">
        <v>75</v>
      </c>
      <c r="CG1307" s="1" t="s">
        <v>75</v>
      </c>
      <c r="CH1307" s="1" t="s">
        <v>75</v>
      </c>
    </row>
    <row r="1308" spans="1:86" x14ac:dyDescent="0.5">
      <c r="A1308" s="5" t="str">
        <f t="shared" si="11"/>
        <v>Kojonup2014CVHyola600_RRFert150N</v>
      </c>
      <c r="B1308" s="1" t="s">
        <v>79</v>
      </c>
      <c r="C1308" s="1">
        <v>2014</v>
      </c>
      <c r="D1308" s="1" t="s">
        <v>72</v>
      </c>
      <c r="E1308" s="2">
        <v>41873.833333333336</v>
      </c>
      <c r="F1308" s="1">
        <v>150</v>
      </c>
      <c r="G1308" s="1" t="s">
        <v>78</v>
      </c>
      <c r="H1308" s="1" t="s">
        <v>76</v>
      </c>
      <c r="I1308" s="5" t="s">
        <v>257</v>
      </c>
      <c r="J1308" s="5" t="s">
        <v>83</v>
      </c>
      <c r="AL1308" s="1">
        <v>6</v>
      </c>
      <c r="AW1308" s="8">
        <v>101.83333333333333</v>
      </c>
      <c r="BH1308" s="8">
        <v>0.76078971874271062</v>
      </c>
      <c r="BI1308" s="7" t="s">
        <v>75</v>
      </c>
      <c r="BJ1308" s="7" t="s">
        <v>75</v>
      </c>
      <c r="BK1308" s="1" t="s">
        <v>75</v>
      </c>
      <c r="BL1308" s="1" t="s">
        <v>75</v>
      </c>
      <c r="BM1308" s="1" t="s">
        <v>75</v>
      </c>
      <c r="BN1308" s="1" t="s">
        <v>75</v>
      </c>
      <c r="BO1308" s="1" t="s">
        <v>75</v>
      </c>
      <c r="BP1308" s="1" t="s">
        <v>75</v>
      </c>
      <c r="BQ1308" s="1" t="s">
        <v>75</v>
      </c>
      <c r="BR1308" s="1" t="s">
        <v>75</v>
      </c>
      <c r="BS1308" s="1" t="s">
        <v>75</v>
      </c>
      <c r="BT1308" s="1" t="s">
        <v>75</v>
      </c>
      <c r="BU1308" s="1" t="s">
        <v>75</v>
      </c>
      <c r="BV1308" s="1" t="s">
        <v>75</v>
      </c>
      <c r="BW1308" s="1" t="s">
        <v>75</v>
      </c>
      <c r="BX1308" s="1" t="s">
        <v>75</v>
      </c>
      <c r="BY1308" s="1" t="s">
        <v>75</v>
      </c>
      <c r="BZ1308" s="1" t="s">
        <v>75</v>
      </c>
      <c r="CA1308" s="1" t="s">
        <v>75</v>
      </c>
      <c r="CB1308" s="1" t="s">
        <v>75</v>
      </c>
      <c r="CC1308" s="1" t="s">
        <v>75</v>
      </c>
      <c r="CD1308" s="1" t="s">
        <v>75</v>
      </c>
      <c r="CE1308" s="1" t="s">
        <v>75</v>
      </c>
      <c r="CF1308" s="1" t="s">
        <v>75</v>
      </c>
      <c r="CG1308" s="1" t="s">
        <v>75</v>
      </c>
      <c r="CH1308" s="1" t="s">
        <v>75</v>
      </c>
    </row>
    <row r="1309" spans="1:86" x14ac:dyDescent="0.5">
      <c r="A1309" s="5" t="str">
        <f t="shared" si="11"/>
        <v>Kojonup2014CVHyola635Fert150N</v>
      </c>
      <c r="B1309" s="1" t="s">
        <v>79</v>
      </c>
      <c r="C1309" s="1">
        <v>2014</v>
      </c>
      <c r="D1309" s="1" t="s">
        <v>72</v>
      </c>
      <c r="E1309" s="2">
        <v>41874.433333333334</v>
      </c>
      <c r="F1309" s="1">
        <v>150</v>
      </c>
      <c r="G1309" s="1" t="s">
        <v>6</v>
      </c>
      <c r="H1309" s="1" t="s">
        <v>76</v>
      </c>
      <c r="I1309" s="5" t="s">
        <v>260</v>
      </c>
      <c r="J1309" s="5" t="s">
        <v>83</v>
      </c>
      <c r="AL1309" s="1">
        <v>6</v>
      </c>
      <c r="AW1309" s="8">
        <v>102.4333333333343</v>
      </c>
      <c r="BH1309" s="8">
        <v>0.34801016520126926</v>
      </c>
      <c r="BI1309" s="7" t="s">
        <v>75</v>
      </c>
      <c r="BJ1309" s="7" t="s">
        <v>75</v>
      </c>
      <c r="BK1309" s="1" t="s">
        <v>75</v>
      </c>
      <c r="BL1309" s="1" t="s">
        <v>75</v>
      </c>
      <c r="BM1309" s="1" t="s">
        <v>75</v>
      </c>
      <c r="BN1309" s="1" t="s">
        <v>75</v>
      </c>
      <c r="BO1309" s="1" t="s">
        <v>75</v>
      </c>
      <c r="BP1309" s="1" t="s">
        <v>75</v>
      </c>
      <c r="BQ1309" s="1" t="s">
        <v>75</v>
      </c>
      <c r="BR1309" s="1" t="s">
        <v>75</v>
      </c>
      <c r="BS1309" s="1" t="s">
        <v>75</v>
      </c>
      <c r="BT1309" s="1" t="s">
        <v>75</v>
      </c>
      <c r="BU1309" s="1" t="s">
        <v>75</v>
      </c>
      <c r="BV1309" s="1" t="s">
        <v>75</v>
      </c>
      <c r="BW1309" s="1" t="s">
        <v>75</v>
      </c>
      <c r="BX1309" s="1" t="s">
        <v>75</v>
      </c>
      <c r="BY1309" s="1" t="s">
        <v>75</v>
      </c>
      <c r="BZ1309" s="1" t="s">
        <v>75</v>
      </c>
      <c r="CA1309" s="1" t="s">
        <v>75</v>
      </c>
      <c r="CB1309" s="1" t="s">
        <v>75</v>
      </c>
      <c r="CC1309" s="1" t="s">
        <v>75</v>
      </c>
      <c r="CD1309" s="1" t="s">
        <v>75</v>
      </c>
      <c r="CE1309" s="1" t="s">
        <v>75</v>
      </c>
      <c r="CF1309" s="1" t="s">
        <v>75</v>
      </c>
      <c r="CG1309" s="1" t="s">
        <v>75</v>
      </c>
      <c r="CH1309" s="1" t="s">
        <v>75</v>
      </c>
    </row>
    <row r="1310" spans="1:86" x14ac:dyDescent="0.5">
      <c r="A1310" s="5" t="str">
        <f t="shared" si="11"/>
        <v>Kojonup2014CVHyola750_TTFert150N</v>
      </c>
      <c r="B1310" s="1" t="s">
        <v>79</v>
      </c>
      <c r="C1310" s="1">
        <v>2014</v>
      </c>
      <c r="D1310" s="1" t="s">
        <v>72</v>
      </c>
      <c r="E1310" s="2">
        <v>41877.121211419755</v>
      </c>
      <c r="F1310" s="1">
        <v>150</v>
      </c>
      <c r="G1310" s="1" t="s">
        <v>73</v>
      </c>
      <c r="H1310" s="1" t="s">
        <v>76</v>
      </c>
      <c r="I1310" s="5" t="s">
        <v>263</v>
      </c>
      <c r="J1310" s="5" t="s">
        <v>83</v>
      </c>
      <c r="AL1310" s="1">
        <v>6</v>
      </c>
      <c r="AW1310" s="8">
        <v>105.1212121212108</v>
      </c>
      <c r="BH1310" s="8">
        <v>0.73730684326395668</v>
      </c>
      <c r="BI1310" s="7" t="s">
        <v>75</v>
      </c>
      <c r="BJ1310" s="7" t="s">
        <v>75</v>
      </c>
      <c r="BK1310" s="1" t="s">
        <v>75</v>
      </c>
      <c r="BL1310" s="1" t="s">
        <v>75</v>
      </c>
      <c r="BM1310" s="1" t="s">
        <v>75</v>
      </c>
      <c r="BN1310" s="1" t="s">
        <v>75</v>
      </c>
      <c r="BO1310" s="1" t="s">
        <v>75</v>
      </c>
      <c r="BP1310" s="1" t="s">
        <v>75</v>
      </c>
      <c r="BQ1310" s="1" t="s">
        <v>75</v>
      </c>
      <c r="BR1310" s="1" t="s">
        <v>75</v>
      </c>
      <c r="BS1310" s="1" t="s">
        <v>75</v>
      </c>
      <c r="BT1310" s="1" t="s">
        <v>75</v>
      </c>
      <c r="BU1310" s="1" t="s">
        <v>75</v>
      </c>
      <c r="BV1310" s="1" t="s">
        <v>75</v>
      </c>
      <c r="BW1310" s="1" t="s">
        <v>75</v>
      </c>
      <c r="BX1310" s="1" t="s">
        <v>75</v>
      </c>
      <c r="BY1310" s="1" t="s">
        <v>75</v>
      </c>
      <c r="BZ1310" s="1" t="s">
        <v>75</v>
      </c>
      <c r="CA1310" s="1" t="s">
        <v>75</v>
      </c>
      <c r="CB1310" s="1" t="s">
        <v>75</v>
      </c>
      <c r="CC1310" s="1" t="s">
        <v>75</v>
      </c>
      <c r="CD1310" s="1" t="s">
        <v>75</v>
      </c>
      <c r="CE1310" s="1" t="s">
        <v>75</v>
      </c>
      <c r="CF1310" s="1" t="s">
        <v>75</v>
      </c>
      <c r="CG1310" s="1" t="s">
        <v>75</v>
      </c>
      <c r="CH1310" s="1" t="s">
        <v>75</v>
      </c>
    </row>
    <row r="1311" spans="1:86" x14ac:dyDescent="0.5">
      <c r="A1311" s="5" t="str">
        <f t="shared" si="11"/>
        <v>Kojonup2014CVNS_DiamondFert150N</v>
      </c>
      <c r="B1311" s="1" t="s">
        <v>79</v>
      </c>
      <c r="C1311" s="1">
        <v>2014</v>
      </c>
      <c r="D1311" s="1" t="s">
        <v>72</v>
      </c>
      <c r="E1311" s="2">
        <v>41854.911786265431</v>
      </c>
      <c r="F1311" s="1">
        <v>150</v>
      </c>
      <c r="G1311" s="1" t="s">
        <v>6</v>
      </c>
      <c r="H1311" s="1" t="s">
        <v>76</v>
      </c>
      <c r="I1311" s="5" t="s">
        <v>269</v>
      </c>
      <c r="J1311" s="5" t="s">
        <v>82</v>
      </c>
      <c r="AL1311" s="1">
        <v>6</v>
      </c>
      <c r="AW1311" s="8">
        <v>82.911784511784688</v>
      </c>
      <c r="BH1311" s="8">
        <v>0.3702367691742901</v>
      </c>
      <c r="BI1311" s="7" t="s">
        <v>75</v>
      </c>
      <c r="BJ1311" s="7" t="s">
        <v>75</v>
      </c>
      <c r="BK1311" s="1" t="s">
        <v>75</v>
      </c>
      <c r="BL1311" s="1" t="s">
        <v>75</v>
      </c>
      <c r="BM1311" s="1" t="s">
        <v>75</v>
      </c>
      <c r="BN1311" s="1" t="s">
        <v>75</v>
      </c>
      <c r="BO1311" s="1" t="s">
        <v>75</v>
      </c>
      <c r="BP1311" s="1" t="s">
        <v>75</v>
      </c>
      <c r="BQ1311" s="1" t="s">
        <v>75</v>
      </c>
      <c r="BR1311" s="1" t="s">
        <v>75</v>
      </c>
      <c r="BS1311" s="1" t="s">
        <v>75</v>
      </c>
      <c r="BT1311" s="1" t="s">
        <v>75</v>
      </c>
      <c r="BU1311" s="1" t="s">
        <v>75</v>
      </c>
      <c r="BV1311" s="1" t="s">
        <v>75</v>
      </c>
      <c r="BW1311" s="1" t="s">
        <v>75</v>
      </c>
      <c r="BX1311" s="1" t="s">
        <v>75</v>
      </c>
      <c r="BY1311" s="1" t="s">
        <v>75</v>
      </c>
      <c r="BZ1311" s="1" t="s">
        <v>75</v>
      </c>
      <c r="CA1311" s="1" t="s">
        <v>75</v>
      </c>
      <c r="CB1311" s="1" t="s">
        <v>75</v>
      </c>
      <c r="CC1311" s="1" t="s">
        <v>75</v>
      </c>
      <c r="CD1311" s="1" t="s">
        <v>75</v>
      </c>
      <c r="CE1311" s="1" t="s">
        <v>75</v>
      </c>
      <c r="CF1311" s="1" t="s">
        <v>75</v>
      </c>
      <c r="CG1311" s="1" t="s">
        <v>75</v>
      </c>
      <c r="CH1311" s="1" t="s">
        <v>75</v>
      </c>
    </row>
    <row r="1312" spans="1:86" x14ac:dyDescent="0.5">
      <c r="A1312" s="5" t="str">
        <f t="shared" si="11"/>
        <v>Kojonup2014CV43C80_CLFert150N</v>
      </c>
      <c r="B1312" s="1" t="s">
        <v>79</v>
      </c>
      <c r="C1312" s="1">
        <v>2014</v>
      </c>
      <c r="D1312" s="1" t="s">
        <v>72</v>
      </c>
      <c r="E1312" s="2">
        <v>41865.771427469132</v>
      </c>
      <c r="F1312" s="1">
        <v>150</v>
      </c>
      <c r="G1312" s="1" t="s">
        <v>77</v>
      </c>
      <c r="H1312" s="1" t="s">
        <v>74</v>
      </c>
      <c r="I1312" s="5" t="s">
        <v>154</v>
      </c>
      <c r="J1312" s="5" t="s">
        <v>82</v>
      </c>
      <c r="AL1312" s="1">
        <v>6</v>
      </c>
      <c r="AW1312" s="8">
        <v>93.771428571427052</v>
      </c>
      <c r="BH1312" s="8">
        <v>0.55622743139309794</v>
      </c>
      <c r="BI1312" s="7" t="s">
        <v>75</v>
      </c>
      <c r="BJ1312" s="7" t="s">
        <v>75</v>
      </c>
      <c r="BK1312" s="1" t="s">
        <v>75</v>
      </c>
      <c r="BL1312" s="1" t="s">
        <v>75</v>
      </c>
      <c r="BM1312" s="1" t="s">
        <v>75</v>
      </c>
      <c r="BN1312" s="1" t="s">
        <v>75</v>
      </c>
      <c r="BO1312" s="1" t="s">
        <v>75</v>
      </c>
      <c r="BP1312" s="1" t="s">
        <v>75</v>
      </c>
      <c r="BQ1312" s="1" t="s">
        <v>75</v>
      </c>
      <c r="BR1312" s="1" t="s">
        <v>75</v>
      </c>
      <c r="BS1312" s="1" t="s">
        <v>75</v>
      </c>
      <c r="BT1312" s="1" t="s">
        <v>75</v>
      </c>
      <c r="BU1312" s="1" t="s">
        <v>75</v>
      </c>
      <c r="BV1312" s="1" t="s">
        <v>75</v>
      </c>
      <c r="BW1312" s="1" t="s">
        <v>75</v>
      </c>
      <c r="BX1312" s="1" t="s">
        <v>75</v>
      </c>
      <c r="BY1312" s="1" t="s">
        <v>75</v>
      </c>
      <c r="BZ1312" s="1" t="s">
        <v>75</v>
      </c>
      <c r="CA1312" s="1" t="s">
        <v>75</v>
      </c>
      <c r="CB1312" s="1" t="s">
        <v>75</v>
      </c>
      <c r="CC1312" s="1" t="s">
        <v>75</v>
      </c>
      <c r="CD1312" s="1" t="s">
        <v>75</v>
      </c>
      <c r="CE1312" s="1" t="s">
        <v>75</v>
      </c>
      <c r="CF1312" s="1" t="s">
        <v>75</v>
      </c>
      <c r="CG1312" s="1" t="s">
        <v>75</v>
      </c>
      <c r="CH1312" s="1" t="s">
        <v>75</v>
      </c>
    </row>
    <row r="1313" spans="1:86" x14ac:dyDescent="0.5">
      <c r="A1313" s="5" t="str">
        <f t="shared" si="11"/>
        <v>Kojonup2014CV44Y26_RRFert150N</v>
      </c>
      <c r="B1313" s="1" t="s">
        <v>79</v>
      </c>
      <c r="C1313" s="1">
        <v>2014</v>
      </c>
      <c r="D1313" s="1" t="s">
        <v>72</v>
      </c>
      <c r="E1313" s="2">
        <v>41870.380952932093</v>
      </c>
      <c r="F1313" s="1">
        <v>150</v>
      </c>
      <c r="G1313" s="1" t="s">
        <v>78</v>
      </c>
      <c r="H1313" s="1" t="s">
        <v>76</v>
      </c>
      <c r="I1313" s="5" t="s">
        <v>274</v>
      </c>
      <c r="J1313" s="5" t="s">
        <v>81</v>
      </c>
      <c r="AL1313" s="1">
        <v>6</v>
      </c>
      <c r="AW1313" s="8">
        <v>98.380952380951683</v>
      </c>
      <c r="BH1313" s="8">
        <v>0.31225907257232294</v>
      </c>
      <c r="BI1313" s="7" t="s">
        <v>75</v>
      </c>
      <c r="BJ1313" s="7" t="s">
        <v>75</v>
      </c>
      <c r="BK1313" s="1" t="s">
        <v>75</v>
      </c>
      <c r="BL1313" s="1" t="s">
        <v>75</v>
      </c>
      <c r="BM1313" s="1" t="s">
        <v>75</v>
      </c>
      <c r="BN1313" s="1" t="s">
        <v>75</v>
      </c>
      <c r="BO1313" s="1" t="s">
        <v>75</v>
      </c>
      <c r="BP1313" s="1" t="s">
        <v>75</v>
      </c>
      <c r="BQ1313" s="1" t="s">
        <v>75</v>
      </c>
      <c r="BR1313" s="1" t="s">
        <v>75</v>
      </c>
      <c r="BS1313" s="1" t="s">
        <v>75</v>
      </c>
      <c r="BT1313" s="1" t="s">
        <v>75</v>
      </c>
      <c r="BU1313" s="1" t="s">
        <v>75</v>
      </c>
      <c r="BV1313" s="1" t="s">
        <v>75</v>
      </c>
      <c r="BW1313" s="1" t="s">
        <v>75</v>
      </c>
      <c r="BX1313" s="1" t="s">
        <v>75</v>
      </c>
      <c r="BY1313" s="1" t="s">
        <v>75</v>
      </c>
      <c r="BZ1313" s="1" t="s">
        <v>75</v>
      </c>
      <c r="CA1313" s="1" t="s">
        <v>75</v>
      </c>
      <c r="CB1313" s="1" t="s">
        <v>75</v>
      </c>
      <c r="CC1313" s="1" t="s">
        <v>75</v>
      </c>
      <c r="CD1313" s="1" t="s">
        <v>75</v>
      </c>
      <c r="CE1313" s="1" t="s">
        <v>75</v>
      </c>
      <c r="CF1313" s="1" t="s">
        <v>75</v>
      </c>
      <c r="CG1313" s="1" t="s">
        <v>75</v>
      </c>
      <c r="CH1313" s="1" t="s">
        <v>75</v>
      </c>
    </row>
    <row r="1314" spans="1:86" x14ac:dyDescent="0.5">
      <c r="A1314" s="5" t="str">
        <f t="shared" si="11"/>
        <v>Kojonup2014CV44Y87_CLFert150N</v>
      </c>
      <c r="B1314" s="1" t="s">
        <v>79</v>
      </c>
      <c r="C1314" s="1">
        <v>2014</v>
      </c>
      <c r="D1314" s="1" t="s">
        <v>72</v>
      </c>
      <c r="E1314" s="2">
        <v>41871.142858796295</v>
      </c>
      <c r="F1314" s="1">
        <v>150</v>
      </c>
      <c r="G1314" s="1" t="s">
        <v>77</v>
      </c>
      <c r="H1314" s="1" t="s">
        <v>76</v>
      </c>
      <c r="I1314" s="5" t="s">
        <v>277</v>
      </c>
      <c r="J1314" s="5" t="s">
        <v>81</v>
      </c>
      <c r="AL1314" s="1">
        <v>6</v>
      </c>
      <c r="AW1314" s="8">
        <v>99.142857142857494</v>
      </c>
      <c r="BH1314" s="8">
        <v>0.45922014390046617</v>
      </c>
      <c r="BI1314" s="7" t="s">
        <v>75</v>
      </c>
      <c r="BJ1314" s="7" t="s">
        <v>75</v>
      </c>
      <c r="BK1314" s="1" t="s">
        <v>75</v>
      </c>
      <c r="BL1314" s="1" t="s">
        <v>75</v>
      </c>
      <c r="BM1314" s="1" t="s">
        <v>75</v>
      </c>
      <c r="BN1314" s="1" t="s">
        <v>75</v>
      </c>
      <c r="BO1314" s="1" t="s">
        <v>75</v>
      </c>
      <c r="BP1314" s="1" t="s">
        <v>75</v>
      </c>
      <c r="BQ1314" s="1" t="s">
        <v>75</v>
      </c>
      <c r="BR1314" s="1" t="s">
        <v>75</v>
      </c>
      <c r="BS1314" s="1" t="s">
        <v>75</v>
      </c>
      <c r="BT1314" s="1" t="s">
        <v>75</v>
      </c>
      <c r="BU1314" s="1" t="s">
        <v>75</v>
      </c>
      <c r="BV1314" s="1" t="s">
        <v>75</v>
      </c>
      <c r="BW1314" s="1" t="s">
        <v>75</v>
      </c>
      <c r="BX1314" s="1" t="s">
        <v>75</v>
      </c>
      <c r="BY1314" s="1" t="s">
        <v>75</v>
      </c>
      <c r="BZ1314" s="1" t="s">
        <v>75</v>
      </c>
      <c r="CA1314" s="1" t="s">
        <v>75</v>
      </c>
      <c r="CB1314" s="1" t="s">
        <v>75</v>
      </c>
      <c r="CC1314" s="1" t="s">
        <v>75</v>
      </c>
      <c r="CD1314" s="1" t="s">
        <v>75</v>
      </c>
      <c r="CE1314" s="1" t="s">
        <v>75</v>
      </c>
      <c r="CF1314" s="1" t="s">
        <v>75</v>
      </c>
      <c r="CG1314" s="1" t="s">
        <v>75</v>
      </c>
      <c r="CH1314" s="1" t="s">
        <v>75</v>
      </c>
    </row>
    <row r="1315" spans="1:86" x14ac:dyDescent="0.5">
      <c r="A1315" s="5" t="str">
        <f t="shared" si="11"/>
        <v>Kojonup2014CV45Y86_CLFert150N</v>
      </c>
      <c r="B1315" s="1" t="s">
        <v>79</v>
      </c>
      <c r="C1315" s="1">
        <v>2014</v>
      </c>
      <c r="D1315" s="1" t="s">
        <v>72</v>
      </c>
      <c r="E1315" s="2">
        <v>41871.765150462968</v>
      </c>
      <c r="F1315" s="1">
        <v>150</v>
      </c>
      <c r="G1315" s="1" t="s">
        <v>77</v>
      </c>
      <c r="H1315" s="1" t="s">
        <v>76</v>
      </c>
      <c r="I1315" s="5" t="s">
        <v>90</v>
      </c>
      <c r="J1315" s="5" t="s">
        <v>81</v>
      </c>
      <c r="AL1315" s="1">
        <v>6</v>
      </c>
      <c r="AW1315" s="8">
        <v>99.765151515151956</v>
      </c>
      <c r="BH1315" s="8">
        <v>0.65874274194954729</v>
      </c>
      <c r="BI1315" s="7" t="s">
        <v>75</v>
      </c>
      <c r="BJ1315" s="7" t="s">
        <v>75</v>
      </c>
      <c r="BK1315" s="1" t="s">
        <v>75</v>
      </c>
      <c r="BL1315" s="1" t="s">
        <v>75</v>
      </c>
      <c r="BM1315" s="1" t="s">
        <v>75</v>
      </c>
      <c r="BN1315" s="1" t="s">
        <v>75</v>
      </c>
      <c r="BO1315" s="1" t="s">
        <v>75</v>
      </c>
      <c r="BP1315" s="1" t="s">
        <v>75</v>
      </c>
      <c r="BQ1315" s="1" t="s">
        <v>75</v>
      </c>
      <c r="BR1315" s="1" t="s">
        <v>75</v>
      </c>
      <c r="BS1315" s="1" t="s">
        <v>75</v>
      </c>
      <c r="BT1315" s="1" t="s">
        <v>75</v>
      </c>
      <c r="BU1315" s="1" t="s">
        <v>75</v>
      </c>
      <c r="BV1315" s="1" t="s">
        <v>75</v>
      </c>
      <c r="BW1315" s="1" t="s">
        <v>75</v>
      </c>
      <c r="BX1315" s="1" t="s">
        <v>75</v>
      </c>
      <c r="BY1315" s="1" t="s">
        <v>75</v>
      </c>
      <c r="BZ1315" s="1" t="s">
        <v>75</v>
      </c>
      <c r="CA1315" s="1" t="s">
        <v>75</v>
      </c>
      <c r="CB1315" s="1" t="s">
        <v>75</v>
      </c>
      <c r="CC1315" s="1" t="s">
        <v>75</v>
      </c>
      <c r="CD1315" s="1" t="s">
        <v>75</v>
      </c>
      <c r="CE1315" s="1" t="s">
        <v>75</v>
      </c>
      <c r="CF1315" s="1" t="s">
        <v>75</v>
      </c>
      <c r="CG1315" s="1" t="s">
        <v>75</v>
      </c>
      <c r="CH1315" s="1" t="s">
        <v>75</v>
      </c>
    </row>
    <row r="1316" spans="1:86" x14ac:dyDescent="0.5">
      <c r="A1316" s="5" t="s">
        <v>361</v>
      </c>
      <c r="B1316" s="1" t="s">
        <v>84</v>
      </c>
      <c r="C1316" s="1">
        <v>2014</v>
      </c>
      <c r="D1316" s="1" t="s">
        <v>72</v>
      </c>
      <c r="E1316" s="2">
        <v>41864.666666666664</v>
      </c>
      <c r="F1316" s="1">
        <v>0</v>
      </c>
      <c r="G1316" s="1" t="s">
        <v>73</v>
      </c>
      <c r="H1316" s="1" t="s">
        <v>74</v>
      </c>
      <c r="I1316" s="5" t="s">
        <v>107</v>
      </c>
      <c r="J1316" s="5" t="s">
        <v>82</v>
      </c>
      <c r="AL1316" s="1">
        <v>6</v>
      </c>
      <c r="AW1316" s="8">
        <v>93.666666666666671</v>
      </c>
      <c r="BH1316" s="8">
        <v>0.66666670640309544</v>
      </c>
      <c r="BI1316" s="7" t="s">
        <v>75</v>
      </c>
      <c r="BJ1316" s="7" t="s">
        <v>75</v>
      </c>
      <c r="BK1316" s="1" t="s">
        <v>75</v>
      </c>
      <c r="BL1316" s="1" t="s">
        <v>75</v>
      </c>
      <c r="BM1316" s="1" t="s">
        <v>75</v>
      </c>
      <c r="BN1316" s="1" t="s">
        <v>75</v>
      </c>
      <c r="BO1316" s="1" t="s">
        <v>75</v>
      </c>
      <c r="BP1316" s="1" t="s">
        <v>75</v>
      </c>
      <c r="BQ1316" s="1" t="s">
        <v>75</v>
      </c>
      <c r="BR1316" s="1" t="s">
        <v>75</v>
      </c>
      <c r="BS1316" s="1" t="s">
        <v>75</v>
      </c>
      <c r="BT1316" s="1" t="s">
        <v>75</v>
      </c>
      <c r="BU1316" s="1" t="s">
        <v>75</v>
      </c>
      <c r="BV1316" s="1" t="s">
        <v>75</v>
      </c>
      <c r="BW1316" s="1" t="s">
        <v>75</v>
      </c>
      <c r="BX1316" s="1" t="s">
        <v>75</v>
      </c>
      <c r="BY1316" s="1" t="s">
        <v>75</v>
      </c>
      <c r="BZ1316" s="1" t="s">
        <v>75</v>
      </c>
      <c r="CA1316" s="1" t="s">
        <v>75</v>
      </c>
      <c r="CB1316" s="1" t="s">
        <v>75</v>
      </c>
      <c r="CC1316" s="1" t="s">
        <v>75</v>
      </c>
      <c r="CD1316" s="1" t="s">
        <v>75</v>
      </c>
      <c r="CE1316" s="1" t="s">
        <v>75</v>
      </c>
      <c r="CF1316" s="1" t="s">
        <v>75</v>
      </c>
      <c r="CG1316" s="1" t="s">
        <v>75</v>
      </c>
      <c r="CH1316" s="1" t="s">
        <v>75</v>
      </c>
    </row>
    <row r="1317" spans="1:86" x14ac:dyDescent="0.5">
      <c r="A1317" s="5" t="s">
        <v>323</v>
      </c>
      <c r="B1317" s="1" t="s">
        <v>84</v>
      </c>
      <c r="C1317" s="1">
        <v>2014</v>
      </c>
      <c r="D1317" s="1" t="s">
        <v>72</v>
      </c>
      <c r="E1317" s="2">
        <v>41878.044444444444</v>
      </c>
      <c r="F1317" s="1">
        <v>0</v>
      </c>
      <c r="G1317" s="1" t="s">
        <v>73</v>
      </c>
      <c r="H1317" s="1" t="s">
        <v>74</v>
      </c>
      <c r="I1317" s="5" t="s">
        <v>233</v>
      </c>
      <c r="J1317" s="5" t="s">
        <v>81</v>
      </c>
      <c r="AL1317" s="1">
        <v>6</v>
      </c>
      <c r="AW1317" s="8">
        <v>107.0444444444438</v>
      </c>
      <c r="BH1317" s="8">
        <v>2.3917553791070589</v>
      </c>
      <c r="BI1317" s="7" t="s">
        <v>75</v>
      </c>
      <c r="BJ1317" s="7" t="s">
        <v>75</v>
      </c>
      <c r="BK1317" s="1" t="s">
        <v>75</v>
      </c>
      <c r="BL1317" s="1" t="s">
        <v>75</v>
      </c>
      <c r="BM1317" s="1" t="s">
        <v>75</v>
      </c>
      <c r="BN1317" s="1" t="s">
        <v>75</v>
      </c>
      <c r="BO1317" s="1" t="s">
        <v>75</v>
      </c>
      <c r="BP1317" s="1" t="s">
        <v>75</v>
      </c>
      <c r="BQ1317" s="1" t="s">
        <v>75</v>
      </c>
      <c r="BR1317" s="1" t="s">
        <v>75</v>
      </c>
      <c r="BS1317" s="1" t="s">
        <v>75</v>
      </c>
      <c r="BT1317" s="1" t="s">
        <v>75</v>
      </c>
      <c r="BU1317" s="1" t="s">
        <v>75</v>
      </c>
      <c r="BV1317" s="1" t="s">
        <v>75</v>
      </c>
      <c r="BW1317" s="1" t="s">
        <v>75</v>
      </c>
      <c r="BX1317" s="1" t="s">
        <v>75</v>
      </c>
      <c r="BY1317" s="1" t="s">
        <v>75</v>
      </c>
      <c r="BZ1317" s="1" t="s">
        <v>75</v>
      </c>
      <c r="CA1317" s="1" t="s">
        <v>75</v>
      </c>
      <c r="CB1317" s="1" t="s">
        <v>75</v>
      </c>
      <c r="CC1317" s="1" t="s">
        <v>75</v>
      </c>
      <c r="CD1317" s="1" t="s">
        <v>75</v>
      </c>
      <c r="CE1317" s="1" t="s">
        <v>75</v>
      </c>
      <c r="CF1317" s="1" t="s">
        <v>75</v>
      </c>
      <c r="CG1317" s="1" t="s">
        <v>75</v>
      </c>
      <c r="CH1317" s="1" t="s">
        <v>75</v>
      </c>
    </row>
    <row r="1318" spans="1:86" x14ac:dyDescent="0.5">
      <c r="A1318" s="5" t="s">
        <v>327</v>
      </c>
      <c r="B1318" s="1" t="s">
        <v>84</v>
      </c>
      <c r="C1318" s="1">
        <v>2014</v>
      </c>
      <c r="D1318" s="1" t="s">
        <v>72</v>
      </c>
      <c r="E1318" s="2">
        <v>41878.849004629628</v>
      </c>
      <c r="F1318" s="1">
        <v>0</v>
      </c>
      <c r="G1318" s="1" t="s">
        <v>6</v>
      </c>
      <c r="H1318" s="1" t="s">
        <v>74</v>
      </c>
      <c r="I1318" s="5" t="s">
        <v>85</v>
      </c>
      <c r="J1318" s="5" t="s">
        <v>81</v>
      </c>
      <c r="AL1318" s="1">
        <v>6</v>
      </c>
      <c r="AW1318" s="8">
        <v>107.84900284900505</v>
      </c>
      <c r="BH1318" s="8">
        <v>1.9768402346765084</v>
      </c>
      <c r="BI1318" s="7" t="s">
        <v>75</v>
      </c>
      <c r="BJ1318" s="7" t="s">
        <v>75</v>
      </c>
      <c r="BK1318" s="1" t="s">
        <v>75</v>
      </c>
      <c r="BL1318" s="1" t="s">
        <v>75</v>
      </c>
      <c r="BM1318" s="1" t="s">
        <v>75</v>
      </c>
      <c r="BN1318" s="1" t="s">
        <v>75</v>
      </c>
      <c r="BO1318" s="1" t="s">
        <v>75</v>
      </c>
      <c r="BP1318" s="1" t="s">
        <v>75</v>
      </c>
      <c r="BQ1318" s="1" t="s">
        <v>75</v>
      </c>
      <c r="BR1318" s="1" t="s">
        <v>75</v>
      </c>
      <c r="BS1318" s="1" t="s">
        <v>75</v>
      </c>
      <c r="BT1318" s="1" t="s">
        <v>75</v>
      </c>
      <c r="BU1318" s="1" t="s">
        <v>75</v>
      </c>
      <c r="BV1318" s="1" t="s">
        <v>75</v>
      </c>
      <c r="BW1318" s="1" t="s">
        <v>75</v>
      </c>
      <c r="BX1318" s="1" t="s">
        <v>75</v>
      </c>
      <c r="BY1318" s="1" t="s">
        <v>75</v>
      </c>
      <c r="BZ1318" s="1" t="s">
        <v>75</v>
      </c>
      <c r="CA1318" s="1" t="s">
        <v>75</v>
      </c>
      <c r="CB1318" s="1" t="s">
        <v>75</v>
      </c>
      <c r="CC1318" s="1" t="s">
        <v>75</v>
      </c>
      <c r="CD1318" s="1" t="s">
        <v>75</v>
      </c>
      <c r="CE1318" s="1" t="s">
        <v>75</v>
      </c>
      <c r="CF1318" s="1" t="s">
        <v>75</v>
      </c>
      <c r="CG1318" s="1" t="s">
        <v>75</v>
      </c>
      <c r="CH1318" s="1" t="s">
        <v>75</v>
      </c>
    </row>
    <row r="1319" spans="1:86" x14ac:dyDescent="0.5">
      <c r="A1319" s="5" t="s">
        <v>325</v>
      </c>
      <c r="B1319" s="1" t="s">
        <v>84</v>
      </c>
      <c r="C1319" s="1">
        <v>2014</v>
      </c>
      <c r="D1319" s="1" t="s">
        <v>72</v>
      </c>
      <c r="E1319" s="2">
        <v>41864.704274691358</v>
      </c>
      <c r="F1319" s="1">
        <v>0</v>
      </c>
      <c r="G1319" s="1" t="s">
        <v>6</v>
      </c>
      <c r="H1319" s="1" t="s">
        <v>76</v>
      </c>
      <c r="I1319" s="5" t="s">
        <v>236</v>
      </c>
      <c r="J1319" s="5" t="s">
        <v>82</v>
      </c>
      <c r="AL1319" s="1">
        <v>6</v>
      </c>
      <c r="AW1319" s="8">
        <v>93.704273504272962</v>
      </c>
      <c r="BH1319" s="8">
        <v>1.0212791144253175</v>
      </c>
      <c r="BI1319" s="7" t="s">
        <v>75</v>
      </c>
      <c r="BJ1319" s="7" t="s">
        <v>75</v>
      </c>
      <c r="BK1319" s="1" t="s">
        <v>75</v>
      </c>
      <c r="BL1319" s="1" t="s">
        <v>75</v>
      </c>
      <c r="BM1319" s="1" t="s">
        <v>75</v>
      </c>
      <c r="BN1319" s="1" t="s">
        <v>75</v>
      </c>
      <c r="BO1319" s="1" t="s">
        <v>75</v>
      </c>
      <c r="BP1319" s="1" t="s">
        <v>75</v>
      </c>
      <c r="BQ1319" s="1" t="s">
        <v>75</v>
      </c>
      <c r="BR1319" s="1" t="s">
        <v>75</v>
      </c>
      <c r="BS1319" s="1" t="s">
        <v>75</v>
      </c>
      <c r="BT1319" s="1" t="s">
        <v>75</v>
      </c>
      <c r="BU1319" s="1" t="s">
        <v>75</v>
      </c>
      <c r="BV1319" s="1" t="s">
        <v>75</v>
      </c>
      <c r="BW1319" s="1" t="s">
        <v>75</v>
      </c>
      <c r="BX1319" s="1" t="s">
        <v>75</v>
      </c>
      <c r="BY1319" s="1" t="s">
        <v>75</v>
      </c>
      <c r="BZ1319" s="1" t="s">
        <v>75</v>
      </c>
      <c r="CA1319" s="1" t="s">
        <v>75</v>
      </c>
      <c r="CB1319" s="1" t="s">
        <v>75</v>
      </c>
      <c r="CC1319" s="1" t="s">
        <v>75</v>
      </c>
      <c r="CD1319" s="1" t="s">
        <v>75</v>
      </c>
      <c r="CE1319" s="1" t="s">
        <v>75</v>
      </c>
      <c r="CF1319" s="1" t="s">
        <v>75</v>
      </c>
      <c r="CG1319" s="1" t="s">
        <v>75</v>
      </c>
      <c r="CH1319" s="1" t="s">
        <v>75</v>
      </c>
    </row>
    <row r="1320" spans="1:86" x14ac:dyDescent="0.5">
      <c r="A1320" s="5" t="s">
        <v>329</v>
      </c>
      <c r="B1320" s="1" t="s">
        <v>84</v>
      </c>
      <c r="C1320" s="1">
        <v>2014</v>
      </c>
      <c r="D1320" s="1" t="s">
        <v>72</v>
      </c>
      <c r="E1320" s="2">
        <v>41876.730736882717</v>
      </c>
      <c r="F1320" s="1">
        <v>0</v>
      </c>
      <c r="G1320" s="1" t="s">
        <v>78</v>
      </c>
      <c r="H1320" s="1" t="s">
        <v>74</v>
      </c>
      <c r="I1320" s="5" t="s">
        <v>88</v>
      </c>
      <c r="J1320" s="5" t="s">
        <v>81</v>
      </c>
      <c r="AL1320" s="1">
        <v>6</v>
      </c>
      <c r="AW1320" s="8">
        <v>105.73073593073786</v>
      </c>
      <c r="BH1320" s="8">
        <v>0.87719496668206387</v>
      </c>
      <c r="BI1320" s="7" t="s">
        <v>75</v>
      </c>
      <c r="BJ1320" s="7" t="s">
        <v>75</v>
      </c>
      <c r="BK1320" s="1" t="s">
        <v>75</v>
      </c>
      <c r="BL1320" s="1" t="s">
        <v>75</v>
      </c>
      <c r="BM1320" s="1" t="s">
        <v>75</v>
      </c>
      <c r="BN1320" s="1" t="s">
        <v>75</v>
      </c>
      <c r="BO1320" s="1" t="s">
        <v>75</v>
      </c>
      <c r="BP1320" s="1" t="s">
        <v>75</v>
      </c>
      <c r="BQ1320" s="1" t="s">
        <v>75</v>
      </c>
      <c r="BR1320" s="1" t="s">
        <v>75</v>
      </c>
      <c r="BS1320" s="1" t="s">
        <v>75</v>
      </c>
      <c r="BT1320" s="1" t="s">
        <v>75</v>
      </c>
      <c r="BU1320" s="1" t="s">
        <v>75</v>
      </c>
      <c r="BV1320" s="1" t="s">
        <v>75</v>
      </c>
      <c r="BW1320" s="1" t="s">
        <v>75</v>
      </c>
      <c r="BX1320" s="1" t="s">
        <v>75</v>
      </c>
      <c r="BY1320" s="1" t="s">
        <v>75</v>
      </c>
      <c r="BZ1320" s="1" t="s">
        <v>75</v>
      </c>
      <c r="CA1320" s="1" t="s">
        <v>75</v>
      </c>
      <c r="CB1320" s="1" t="s">
        <v>75</v>
      </c>
      <c r="CC1320" s="1" t="s">
        <v>75</v>
      </c>
      <c r="CD1320" s="1" t="s">
        <v>75</v>
      </c>
      <c r="CE1320" s="1" t="s">
        <v>75</v>
      </c>
      <c r="CF1320" s="1" t="s">
        <v>75</v>
      </c>
      <c r="CG1320" s="1" t="s">
        <v>75</v>
      </c>
      <c r="CH1320" s="1" t="s">
        <v>75</v>
      </c>
    </row>
    <row r="1321" spans="1:86" x14ac:dyDescent="0.5">
      <c r="A1321" s="5" t="s">
        <v>331</v>
      </c>
      <c r="B1321" s="1" t="s">
        <v>84</v>
      </c>
      <c r="C1321" s="1">
        <v>2014</v>
      </c>
      <c r="D1321" s="1" t="s">
        <v>72</v>
      </c>
      <c r="E1321" s="2">
        <v>41870.137253086425</v>
      </c>
      <c r="F1321" s="1">
        <v>0</v>
      </c>
      <c r="G1321" s="1" t="s">
        <v>78</v>
      </c>
      <c r="H1321" s="1" t="s">
        <v>74</v>
      </c>
      <c r="I1321" s="5" t="s">
        <v>243</v>
      </c>
      <c r="J1321" s="5" t="s">
        <v>82</v>
      </c>
      <c r="AL1321" s="1">
        <v>6</v>
      </c>
      <c r="AW1321" s="8">
        <v>99.137254901960361</v>
      </c>
      <c r="BH1321" s="8">
        <v>5.4466417424267091</v>
      </c>
      <c r="BI1321" s="7" t="s">
        <v>75</v>
      </c>
      <c r="BJ1321" s="7" t="s">
        <v>75</v>
      </c>
      <c r="BK1321" s="1" t="s">
        <v>75</v>
      </c>
      <c r="BL1321" s="1" t="s">
        <v>75</v>
      </c>
      <c r="BM1321" s="1" t="s">
        <v>75</v>
      </c>
      <c r="BN1321" s="1" t="s">
        <v>75</v>
      </c>
      <c r="BO1321" s="1" t="s">
        <v>75</v>
      </c>
      <c r="BP1321" s="1" t="s">
        <v>75</v>
      </c>
      <c r="BQ1321" s="1" t="s">
        <v>75</v>
      </c>
      <c r="BR1321" s="1" t="s">
        <v>75</v>
      </c>
      <c r="BS1321" s="1" t="s">
        <v>75</v>
      </c>
      <c r="BT1321" s="1" t="s">
        <v>75</v>
      </c>
      <c r="BU1321" s="1" t="s">
        <v>75</v>
      </c>
      <c r="BV1321" s="1" t="s">
        <v>75</v>
      </c>
      <c r="BW1321" s="1" t="s">
        <v>75</v>
      </c>
      <c r="BX1321" s="1" t="s">
        <v>75</v>
      </c>
      <c r="BY1321" s="1" t="s">
        <v>75</v>
      </c>
      <c r="BZ1321" s="1" t="s">
        <v>75</v>
      </c>
      <c r="CA1321" s="1" t="s">
        <v>75</v>
      </c>
      <c r="CB1321" s="1" t="s">
        <v>75</v>
      </c>
      <c r="CC1321" s="1" t="s">
        <v>75</v>
      </c>
      <c r="CD1321" s="1" t="s">
        <v>75</v>
      </c>
      <c r="CE1321" s="1" t="s">
        <v>75</v>
      </c>
      <c r="CF1321" s="1" t="s">
        <v>75</v>
      </c>
      <c r="CG1321" s="1" t="s">
        <v>75</v>
      </c>
      <c r="CH1321" s="1" t="s">
        <v>75</v>
      </c>
    </row>
    <row r="1322" spans="1:86" x14ac:dyDescent="0.5">
      <c r="A1322" s="5" t="s">
        <v>333</v>
      </c>
      <c r="B1322" s="1" t="s">
        <v>84</v>
      </c>
      <c r="C1322" s="1">
        <v>2014</v>
      </c>
      <c r="D1322" s="1" t="s">
        <v>72</v>
      </c>
      <c r="E1322" s="2">
        <v>41864.140351080248</v>
      </c>
      <c r="F1322" s="1">
        <v>0</v>
      </c>
      <c r="G1322" s="1" t="s">
        <v>78</v>
      </c>
      <c r="H1322" s="1" t="s">
        <v>76</v>
      </c>
      <c r="I1322" s="5" t="s">
        <v>129</v>
      </c>
      <c r="J1322" s="5" t="s">
        <v>82</v>
      </c>
      <c r="AL1322" s="1">
        <v>6</v>
      </c>
      <c r="AW1322" s="8">
        <v>93.14035087719337</v>
      </c>
      <c r="BH1322" s="8">
        <v>0.1403506392970495</v>
      </c>
      <c r="BI1322" s="7" t="s">
        <v>75</v>
      </c>
      <c r="BJ1322" s="7" t="s">
        <v>75</v>
      </c>
      <c r="BK1322" s="1" t="s">
        <v>75</v>
      </c>
      <c r="BL1322" s="1" t="s">
        <v>75</v>
      </c>
      <c r="BM1322" s="1" t="s">
        <v>75</v>
      </c>
      <c r="BN1322" s="1" t="s">
        <v>75</v>
      </c>
      <c r="BO1322" s="1" t="s">
        <v>75</v>
      </c>
      <c r="BP1322" s="1" t="s">
        <v>75</v>
      </c>
      <c r="BQ1322" s="1" t="s">
        <v>75</v>
      </c>
      <c r="BR1322" s="1" t="s">
        <v>75</v>
      </c>
      <c r="BS1322" s="1" t="s">
        <v>75</v>
      </c>
      <c r="BT1322" s="1" t="s">
        <v>75</v>
      </c>
      <c r="BU1322" s="1" t="s">
        <v>75</v>
      </c>
      <c r="BV1322" s="1" t="s">
        <v>75</v>
      </c>
      <c r="BW1322" s="1" t="s">
        <v>75</v>
      </c>
      <c r="BX1322" s="1" t="s">
        <v>75</v>
      </c>
      <c r="BY1322" s="1" t="s">
        <v>75</v>
      </c>
      <c r="BZ1322" s="1" t="s">
        <v>75</v>
      </c>
      <c r="CA1322" s="1" t="s">
        <v>75</v>
      </c>
      <c r="CB1322" s="1" t="s">
        <v>75</v>
      </c>
      <c r="CC1322" s="1" t="s">
        <v>75</v>
      </c>
      <c r="CD1322" s="1" t="s">
        <v>75</v>
      </c>
      <c r="CE1322" s="1" t="s">
        <v>75</v>
      </c>
      <c r="CF1322" s="1" t="s">
        <v>75</v>
      </c>
      <c r="CG1322" s="1" t="s">
        <v>75</v>
      </c>
      <c r="CH1322" s="1" t="s">
        <v>75</v>
      </c>
    </row>
    <row r="1323" spans="1:86" x14ac:dyDescent="0.5">
      <c r="A1323" s="5" t="s">
        <v>335</v>
      </c>
      <c r="B1323" s="1" t="s">
        <v>84</v>
      </c>
      <c r="C1323" s="1">
        <v>2014</v>
      </c>
      <c r="D1323" s="1" t="s">
        <v>72</v>
      </c>
      <c r="E1323" s="2">
        <v>41864.140351080248</v>
      </c>
      <c r="F1323" s="1">
        <v>0</v>
      </c>
      <c r="G1323" s="1" t="s">
        <v>73</v>
      </c>
      <c r="H1323" s="1" t="s">
        <v>76</v>
      </c>
      <c r="I1323" s="5" t="s">
        <v>140</v>
      </c>
      <c r="J1323" s="5" t="s">
        <v>82</v>
      </c>
      <c r="AL1323" s="1">
        <v>6</v>
      </c>
      <c r="AW1323" s="8">
        <v>93.14035087719337</v>
      </c>
      <c r="BH1323" s="8">
        <v>0.1403506392970495</v>
      </c>
      <c r="BI1323" s="7" t="s">
        <v>75</v>
      </c>
      <c r="BJ1323" s="7" t="s">
        <v>75</v>
      </c>
      <c r="BK1323" s="1" t="s">
        <v>75</v>
      </c>
      <c r="BL1323" s="1" t="s">
        <v>75</v>
      </c>
      <c r="BM1323" s="1" t="s">
        <v>75</v>
      </c>
      <c r="BN1323" s="1" t="s">
        <v>75</v>
      </c>
      <c r="BO1323" s="1" t="s">
        <v>75</v>
      </c>
      <c r="BP1323" s="1" t="s">
        <v>75</v>
      </c>
      <c r="BQ1323" s="1" t="s">
        <v>75</v>
      </c>
      <c r="BR1323" s="1" t="s">
        <v>75</v>
      </c>
      <c r="BS1323" s="1" t="s">
        <v>75</v>
      </c>
      <c r="BT1323" s="1" t="s">
        <v>75</v>
      </c>
      <c r="BU1323" s="1" t="s">
        <v>75</v>
      </c>
      <c r="BV1323" s="1" t="s">
        <v>75</v>
      </c>
      <c r="BW1323" s="1" t="s">
        <v>75</v>
      </c>
      <c r="BX1323" s="1" t="s">
        <v>75</v>
      </c>
      <c r="BY1323" s="1" t="s">
        <v>75</v>
      </c>
      <c r="BZ1323" s="1" t="s">
        <v>75</v>
      </c>
      <c r="CA1323" s="1" t="s">
        <v>75</v>
      </c>
      <c r="CB1323" s="1" t="s">
        <v>75</v>
      </c>
      <c r="CC1323" s="1" t="s">
        <v>75</v>
      </c>
      <c r="CD1323" s="1" t="s">
        <v>75</v>
      </c>
      <c r="CE1323" s="1" t="s">
        <v>75</v>
      </c>
      <c r="CF1323" s="1" t="s">
        <v>75</v>
      </c>
      <c r="CG1323" s="1" t="s">
        <v>75</v>
      </c>
      <c r="CH1323" s="1" t="s">
        <v>75</v>
      </c>
    </row>
    <row r="1324" spans="1:86" x14ac:dyDescent="0.5">
      <c r="A1324" s="5" t="s">
        <v>337</v>
      </c>
      <c r="B1324" s="1" t="s">
        <v>84</v>
      </c>
      <c r="C1324" s="1">
        <v>2014</v>
      </c>
      <c r="D1324" s="1" t="s">
        <v>72</v>
      </c>
      <c r="E1324" s="2">
        <v>41879.535351080245</v>
      </c>
      <c r="F1324" s="1">
        <v>0</v>
      </c>
      <c r="G1324" s="1" t="s">
        <v>6</v>
      </c>
      <c r="H1324" s="1" t="s">
        <v>76</v>
      </c>
      <c r="I1324" s="5" t="s">
        <v>143</v>
      </c>
      <c r="J1324" s="5" t="s">
        <v>81</v>
      </c>
      <c r="AL1324" s="1">
        <v>6</v>
      </c>
      <c r="AW1324" s="8">
        <v>108.53535353535456</v>
      </c>
      <c r="BH1324" s="8">
        <v>1.6338666466903209</v>
      </c>
      <c r="BI1324" s="7" t="s">
        <v>75</v>
      </c>
      <c r="BJ1324" s="7" t="s">
        <v>75</v>
      </c>
      <c r="BK1324" s="1" t="s">
        <v>75</v>
      </c>
      <c r="BL1324" s="1" t="s">
        <v>75</v>
      </c>
      <c r="BM1324" s="1" t="s">
        <v>75</v>
      </c>
      <c r="BN1324" s="1" t="s">
        <v>75</v>
      </c>
      <c r="BO1324" s="1" t="s">
        <v>75</v>
      </c>
      <c r="BP1324" s="1" t="s">
        <v>75</v>
      </c>
      <c r="BQ1324" s="1" t="s">
        <v>75</v>
      </c>
      <c r="BR1324" s="1" t="s">
        <v>75</v>
      </c>
      <c r="BS1324" s="1" t="s">
        <v>75</v>
      </c>
      <c r="BT1324" s="1" t="s">
        <v>75</v>
      </c>
      <c r="BU1324" s="1" t="s">
        <v>75</v>
      </c>
      <c r="BV1324" s="1" t="s">
        <v>75</v>
      </c>
      <c r="BW1324" s="1" t="s">
        <v>75</v>
      </c>
      <c r="BX1324" s="1" t="s">
        <v>75</v>
      </c>
      <c r="BY1324" s="1" t="s">
        <v>75</v>
      </c>
      <c r="BZ1324" s="1" t="s">
        <v>75</v>
      </c>
      <c r="CA1324" s="1" t="s">
        <v>75</v>
      </c>
      <c r="CB1324" s="1" t="s">
        <v>75</v>
      </c>
      <c r="CC1324" s="1" t="s">
        <v>75</v>
      </c>
      <c r="CD1324" s="1" t="s">
        <v>75</v>
      </c>
      <c r="CE1324" s="1" t="s">
        <v>75</v>
      </c>
      <c r="CF1324" s="1" t="s">
        <v>75</v>
      </c>
      <c r="CG1324" s="1" t="s">
        <v>75</v>
      </c>
      <c r="CH1324" s="1" t="s">
        <v>75</v>
      </c>
    </row>
    <row r="1325" spans="1:86" x14ac:dyDescent="0.5">
      <c r="A1325" s="5" t="s">
        <v>339</v>
      </c>
      <c r="B1325" s="1" t="s">
        <v>84</v>
      </c>
      <c r="C1325" s="1">
        <v>2014</v>
      </c>
      <c r="D1325" s="1" t="s">
        <v>72</v>
      </c>
      <c r="E1325" s="2">
        <v>41866.026141975308</v>
      </c>
      <c r="F1325" s="1">
        <v>0</v>
      </c>
      <c r="G1325" s="1" t="s">
        <v>73</v>
      </c>
      <c r="H1325" s="1" t="s">
        <v>76</v>
      </c>
      <c r="I1325" s="5" t="s">
        <v>148</v>
      </c>
      <c r="J1325" s="5" t="s">
        <v>81</v>
      </c>
      <c r="AL1325" s="1">
        <v>6</v>
      </c>
      <c r="AW1325" s="8">
        <v>95.026143790848437</v>
      </c>
      <c r="BH1325" s="8">
        <v>0.36249635190333873</v>
      </c>
      <c r="BI1325" s="7" t="s">
        <v>75</v>
      </c>
      <c r="BJ1325" s="7" t="s">
        <v>75</v>
      </c>
      <c r="BK1325" s="1" t="s">
        <v>75</v>
      </c>
      <c r="BL1325" s="1" t="s">
        <v>75</v>
      </c>
      <c r="BM1325" s="1" t="s">
        <v>75</v>
      </c>
      <c r="BN1325" s="1" t="s">
        <v>75</v>
      </c>
      <c r="BO1325" s="1" t="s">
        <v>75</v>
      </c>
      <c r="BP1325" s="1" t="s">
        <v>75</v>
      </c>
      <c r="BQ1325" s="1" t="s">
        <v>75</v>
      </c>
      <c r="BR1325" s="1" t="s">
        <v>75</v>
      </c>
      <c r="BS1325" s="1" t="s">
        <v>75</v>
      </c>
      <c r="BT1325" s="1" t="s">
        <v>75</v>
      </c>
      <c r="BU1325" s="1" t="s">
        <v>75</v>
      </c>
      <c r="BV1325" s="1" t="s">
        <v>75</v>
      </c>
      <c r="BW1325" s="1" t="s">
        <v>75</v>
      </c>
      <c r="BX1325" s="1" t="s">
        <v>75</v>
      </c>
      <c r="BY1325" s="1" t="s">
        <v>75</v>
      </c>
      <c r="BZ1325" s="1" t="s">
        <v>75</v>
      </c>
      <c r="CA1325" s="1" t="s">
        <v>75</v>
      </c>
      <c r="CB1325" s="1" t="s">
        <v>75</v>
      </c>
      <c r="CC1325" s="1" t="s">
        <v>75</v>
      </c>
      <c r="CD1325" s="1" t="s">
        <v>75</v>
      </c>
      <c r="CE1325" s="1" t="s">
        <v>75</v>
      </c>
      <c r="CF1325" s="1" t="s">
        <v>75</v>
      </c>
      <c r="CG1325" s="1" t="s">
        <v>75</v>
      </c>
      <c r="CH1325" s="1" t="s">
        <v>75</v>
      </c>
    </row>
    <row r="1326" spans="1:86" x14ac:dyDescent="0.5">
      <c r="A1326" s="5" t="s">
        <v>341</v>
      </c>
      <c r="B1326" s="1" t="s">
        <v>84</v>
      </c>
      <c r="C1326" s="1">
        <v>2014</v>
      </c>
      <c r="D1326" s="1" t="s">
        <v>72</v>
      </c>
      <c r="E1326" s="2">
        <v>41874.94652391976</v>
      </c>
      <c r="F1326" s="1">
        <v>0</v>
      </c>
      <c r="G1326" s="1" t="s">
        <v>77</v>
      </c>
      <c r="H1326" s="1" t="s">
        <v>76</v>
      </c>
      <c r="I1326" s="5" t="s">
        <v>254</v>
      </c>
      <c r="J1326" s="5" t="s">
        <v>81</v>
      </c>
      <c r="AL1326" s="1">
        <v>6</v>
      </c>
      <c r="AW1326" s="8">
        <v>103.94652406417056</v>
      </c>
      <c r="BH1326" s="8">
        <v>3.337413119019883</v>
      </c>
      <c r="BI1326" s="7" t="s">
        <v>75</v>
      </c>
      <c r="BJ1326" s="7" t="s">
        <v>75</v>
      </c>
      <c r="BK1326" s="1" t="s">
        <v>75</v>
      </c>
      <c r="BL1326" s="1" t="s">
        <v>75</v>
      </c>
      <c r="BM1326" s="1" t="s">
        <v>75</v>
      </c>
      <c r="BN1326" s="1" t="s">
        <v>75</v>
      </c>
      <c r="BO1326" s="1" t="s">
        <v>75</v>
      </c>
      <c r="BP1326" s="1" t="s">
        <v>75</v>
      </c>
      <c r="BQ1326" s="1" t="s">
        <v>75</v>
      </c>
      <c r="BR1326" s="1" t="s">
        <v>75</v>
      </c>
      <c r="BS1326" s="1" t="s">
        <v>75</v>
      </c>
      <c r="BT1326" s="1" t="s">
        <v>75</v>
      </c>
      <c r="BU1326" s="1" t="s">
        <v>75</v>
      </c>
      <c r="BV1326" s="1" t="s">
        <v>75</v>
      </c>
      <c r="BW1326" s="1" t="s">
        <v>75</v>
      </c>
      <c r="BX1326" s="1" t="s">
        <v>75</v>
      </c>
      <c r="BY1326" s="1" t="s">
        <v>75</v>
      </c>
      <c r="BZ1326" s="1" t="s">
        <v>75</v>
      </c>
      <c r="CA1326" s="1" t="s">
        <v>75</v>
      </c>
      <c r="CB1326" s="1" t="s">
        <v>75</v>
      </c>
      <c r="CC1326" s="1" t="s">
        <v>75</v>
      </c>
      <c r="CD1326" s="1" t="s">
        <v>75</v>
      </c>
      <c r="CE1326" s="1" t="s">
        <v>75</v>
      </c>
      <c r="CF1326" s="1" t="s">
        <v>75</v>
      </c>
      <c r="CG1326" s="1" t="s">
        <v>75</v>
      </c>
      <c r="CH1326" s="1" t="s">
        <v>75</v>
      </c>
    </row>
    <row r="1327" spans="1:86" x14ac:dyDescent="0.5">
      <c r="A1327" s="5" t="s">
        <v>343</v>
      </c>
      <c r="B1327" s="1" t="s">
        <v>84</v>
      </c>
      <c r="C1327" s="1">
        <v>2014</v>
      </c>
      <c r="D1327" s="1" t="s">
        <v>72</v>
      </c>
      <c r="E1327" s="2">
        <v>41879.260316358028</v>
      </c>
      <c r="F1327" s="1">
        <v>0</v>
      </c>
      <c r="G1327" s="1" t="s">
        <v>78</v>
      </c>
      <c r="H1327" s="1" t="s">
        <v>76</v>
      </c>
      <c r="I1327" s="5" t="s">
        <v>257</v>
      </c>
      <c r="J1327" s="5" t="s">
        <v>83</v>
      </c>
      <c r="AL1327" s="1">
        <v>6</v>
      </c>
      <c r="AW1327" s="8">
        <v>108.2603174603161</v>
      </c>
      <c r="BH1327" s="8">
        <v>3.1934191030347008</v>
      </c>
      <c r="BI1327" s="7" t="s">
        <v>75</v>
      </c>
      <c r="BJ1327" s="7" t="s">
        <v>75</v>
      </c>
      <c r="BK1327" s="1" t="s">
        <v>75</v>
      </c>
      <c r="BL1327" s="1" t="s">
        <v>75</v>
      </c>
      <c r="BM1327" s="1" t="s">
        <v>75</v>
      </c>
      <c r="BN1327" s="1" t="s">
        <v>75</v>
      </c>
      <c r="BO1327" s="1" t="s">
        <v>75</v>
      </c>
      <c r="BP1327" s="1" t="s">
        <v>75</v>
      </c>
      <c r="BQ1327" s="1" t="s">
        <v>75</v>
      </c>
      <c r="BR1327" s="1" t="s">
        <v>75</v>
      </c>
      <c r="BS1327" s="1" t="s">
        <v>75</v>
      </c>
      <c r="BT1327" s="1" t="s">
        <v>75</v>
      </c>
      <c r="BU1327" s="1" t="s">
        <v>75</v>
      </c>
      <c r="BV1327" s="1" t="s">
        <v>75</v>
      </c>
      <c r="BW1327" s="1" t="s">
        <v>75</v>
      </c>
      <c r="BX1327" s="1" t="s">
        <v>75</v>
      </c>
      <c r="BY1327" s="1" t="s">
        <v>75</v>
      </c>
      <c r="BZ1327" s="1" t="s">
        <v>75</v>
      </c>
      <c r="CA1327" s="1" t="s">
        <v>75</v>
      </c>
      <c r="CB1327" s="1" t="s">
        <v>75</v>
      </c>
      <c r="CC1327" s="1" t="s">
        <v>75</v>
      </c>
      <c r="CD1327" s="1" t="s">
        <v>75</v>
      </c>
      <c r="CE1327" s="1" t="s">
        <v>75</v>
      </c>
      <c r="CF1327" s="1" t="s">
        <v>75</v>
      </c>
      <c r="CG1327" s="1" t="s">
        <v>75</v>
      </c>
      <c r="CH1327" s="1" t="s">
        <v>75</v>
      </c>
    </row>
    <row r="1328" spans="1:86" x14ac:dyDescent="0.5">
      <c r="A1328" s="5" t="s">
        <v>345</v>
      </c>
      <c r="B1328" s="1" t="s">
        <v>84</v>
      </c>
      <c r="C1328" s="1">
        <v>2014</v>
      </c>
      <c r="D1328" s="1" t="s">
        <v>72</v>
      </c>
      <c r="E1328" s="2">
        <v>41878.998557098763</v>
      </c>
      <c r="F1328" s="1">
        <v>0</v>
      </c>
      <c r="G1328" s="1" t="s">
        <v>6</v>
      </c>
      <c r="H1328" s="1" t="s">
        <v>76</v>
      </c>
      <c r="I1328" s="5" t="s">
        <v>260</v>
      </c>
      <c r="J1328" s="5" t="s">
        <v>83</v>
      </c>
      <c r="AL1328" s="1">
        <v>6</v>
      </c>
      <c r="AW1328" s="8">
        <v>107.99855699855834</v>
      </c>
      <c r="BH1328" s="8">
        <v>1.7878034623074375</v>
      </c>
      <c r="BI1328" s="7" t="s">
        <v>75</v>
      </c>
      <c r="BJ1328" s="7" t="s">
        <v>75</v>
      </c>
      <c r="BK1328" s="1" t="s">
        <v>75</v>
      </c>
      <c r="BL1328" s="1" t="s">
        <v>75</v>
      </c>
      <c r="BM1328" s="1" t="s">
        <v>75</v>
      </c>
      <c r="BN1328" s="1" t="s">
        <v>75</v>
      </c>
      <c r="BO1328" s="1" t="s">
        <v>75</v>
      </c>
      <c r="BP1328" s="1" t="s">
        <v>75</v>
      </c>
      <c r="BQ1328" s="1" t="s">
        <v>75</v>
      </c>
      <c r="BR1328" s="1" t="s">
        <v>75</v>
      </c>
      <c r="BS1328" s="1" t="s">
        <v>75</v>
      </c>
      <c r="BT1328" s="1" t="s">
        <v>75</v>
      </c>
      <c r="BU1328" s="1" t="s">
        <v>75</v>
      </c>
      <c r="BV1328" s="1" t="s">
        <v>75</v>
      </c>
      <c r="BW1328" s="1" t="s">
        <v>75</v>
      </c>
      <c r="BX1328" s="1" t="s">
        <v>75</v>
      </c>
      <c r="BY1328" s="1" t="s">
        <v>75</v>
      </c>
      <c r="BZ1328" s="1" t="s">
        <v>75</v>
      </c>
      <c r="CA1328" s="1" t="s">
        <v>75</v>
      </c>
      <c r="CB1328" s="1" t="s">
        <v>75</v>
      </c>
      <c r="CC1328" s="1" t="s">
        <v>75</v>
      </c>
      <c r="CD1328" s="1" t="s">
        <v>75</v>
      </c>
      <c r="CE1328" s="1" t="s">
        <v>75</v>
      </c>
      <c r="CF1328" s="1" t="s">
        <v>75</v>
      </c>
      <c r="CG1328" s="1" t="s">
        <v>75</v>
      </c>
      <c r="CH1328" s="1" t="s">
        <v>75</v>
      </c>
    </row>
    <row r="1329" spans="1:86" x14ac:dyDescent="0.5">
      <c r="A1329" s="5" t="s">
        <v>347</v>
      </c>
      <c r="B1329" s="1" t="s">
        <v>84</v>
      </c>
      <c r="C1329" s="1">
        <v>2014</v>
      </c>
      <c r="D1329" s="1" t="s">
        <v>72</v>
      </c>
      <c r="E1329" s="2">
        <v>41882.521365740744</v>
      </c>
      <c r="F1329" s="1">
        <v>0</v>
      </c>
      <c r="G1329" s="1" t="s">
        <v>73</v>
      </c>
      <c r="H1329" s="1" t="s">
        <v>76</v>
      </c>
      <c r="I1329" s="5" t="s">
        <v>263</v>
      </c>
      <c r="J1329" s="5" t="s">
        <v>83</v>
      </c>
      <c r="AL1329" s="1">
        <v>6</v>
      </c>
      <c r="AW1329" s="8">
        <v>111.52136752136721</v>
      </c>
      <c r="BH1329" s="8">
        <v>0.59773975196221174</v>
      </c>
      <c r="BI1329" s="7" t="s">
        <v>75</v>
      </c>
      <c r="BJ1329" s="7" t="s">
        <v>75</v>
      </c>
      <c r="BK1329" s="1" t="s">
        <v>75</v>
      </c>
      <c r="BL1329" s="1" t="s">
        <v>75</v>
      </c>
      <c r="BM1329" s="1" t="s">
        <v>75</v>
      </c>
      <c r="BN1329" s="1" t="s">
        <v>75</v>
      </c>
      <c r="BO1329" s="1" t="s">
        <v>75</v>
      </c>
      <c r="BP1329" s="1" t="s">
        <v>75</v>
      </c>
      <c r="BQ1329" s="1" t="s">
        <v>75</v>
      </c>
      <c r="BR1329" s="1" t="s">
        <v>75</v>
      </c>
      <c r="BS1329" s="1" t="s">
        <v>75</v>
      </c>
      <c r="BT1329" s="1" t="s">
        <v>75</v>
      </c>
      <c r="BU1329" s="1" t="s">
        <v>75</v>
      </c>
      <c r="BV1329" s="1" t="s">
        <v>75</v>
      </c>
      <c r="BW1329" s="1" t="s">
        <v>75</v>
      </c>
      <c r="BX1329" s="1" t="s">
        <v>75</v>
      </c>
      <c r="BY1329" s="1" t="s">
        <v>75</v>
      </c>
      <c r="BZ1329" s="1" t="s">
        <v>75</v>
      </c>
      <c r="CA1329" s="1" t="s">
        <v>75</v>
      </c>
      <c r="CB1329" s="1" t="s">
        <v>75</v>
      </c>
      <c r="CC1329" s="1" t="s">
        <v>75</v>
      </c>
      <c r="CD1329" s="1" t="s">
        <v>75</v>
      </c>
      <c r="CE1329" s="1" t="s">
        <v>75</v>
      </c>
      <c r="CF1329" s="1" t="s">
        <v>75</v>
      </c>
      <c r="CG1329" s="1" t="s">
        <v>75</v>
      </c>
      <c r="CH1329" s="1" t="s">
        <v>75</v>
      </c>
    </row>
    <row r="1330" spans="1:86" x14ac:dyDescent="0.5">
      <c r="A1330" s="5" t="s">
        <v>351</v>
      </c>
      <c r="B1330" s="1" t="s">
        <v>84</v>
      </c>
      <c r="C1330" s="1">
        <v>2014</v>
      </c>
      <c r="D1330" s="1" t="s">
        <v>72</v>
      </c>
      <c r="E1330" s="2">
        <v>41861.734471450618</v>
      </c>
      <c r="F1330" s="1">
        <v>0</v>
      </c>
      <c r="G1330" s="1" t="s">
        <v>6</v>
      </c>
      <c r="H1330" s="1" t="s">
        <v>76</v>
      </c>
      <c r="I1330" s="5" t="s">
        <v>269</v>
      </c>
      <c r="J1330" s="5" t="s">
        <v>82</v>
      </c>
      <c r="AL1330" s="1">
        <v>6</v>
      </c>
      <c r="AW1330" s="8">
        <v>90.734472934471952</v>
      </c>
      <c r="BH1330" s="8">
        <v>1.0415145508642043</v>
      </c>
      <c r="BI1330" s="7" t="s">
        <v>75</v>
      </c>
      <c r="BJ1330" s="7" t="s">
        <v>75</v>
      </c>
      <c r="BK1330" s="1" t="s">
        <v>75</v>
      </c>
      <c r="BL1330" s="1" t="s">
        <v>75</v>
      </c>
      <c r="BM1330" s="1" t="s">
        <v>75</v>
      </c>
      <c r="BN1330" s="1" t="s">
        <v>75</v>
      </c>
      <c r="BO1330" s="1" t="s">
        <v>75</v>
      </c>
      <c r="BP1330" s="1" t="s">
        <v>75</v>
      </c>
      <c r="BQ1330" s="1" t="s">
        <v>75</v>
      </c>
      <c r="BR1330" s="1" t="s">
        <v>75</v>
      </c>
      <c r="BS1330" s="1" t="s">
        <v>75</v>
      </c>
      <c r="BT1330" s="1" t="s">
        <v>75</v>
      </c>
      <c r="BU1330" s="1" t="s">
        <v>75</v>
      </c>
      <c r="BV1330" s="1" t="s">
        <v>75</v>
      </c>
      <c r="BW1330" s="1" t="s">
        <v>75</v>
      </c>
      <c r="BX1330" s="1" t="s">
        <v>75</v>
      </c>
      <c r="BY1330" s="1" t="s">
        <v>75</v>
      </c>
      <c r="BZ1330" s="1" t="s">
        <v>75</v>
      </c>
      <c r="CA1330" s="1" t="s">
        <v>75</v>
      </c>
      <c r="CB1330" s="1" t="s">
        <v>75</v>
      </c>
      <c r="CC1330" s="1" t="s">
        <v>75</v>
      </c>
      <c r="CD1330" s="1" t="s">
        <v>75</v>
      </c>
      <c r="CE1330" s="1" t="s">
        <v>75</v>
      </c>
      <c r="CF1330" s="1" t="s">
        <v>75</v>
      </c>
      <c r="CG1330" s="1" t="s">
        <v>75</v>
      </c>
      <c r="CH1330" s="1" t="s">
        <v>75</v>
      </c>
    </row>
    <row r="1331" spans="1:86" x14ac:dyDescent="0.5">
      <c r="A1331" s="5" t="s">
        <v>353</v>
      </c>
      <c r="B1331" s="1" t="s">
        <v>84</v>
      </c>
      <c r="C1331" s="1">
        <v>2014</v>
      </c>
      <c r="D1331" s="1" t="s">
        <v>72</v>
      </c>
      <c r="E1331" s="2">
        <v>41864.037037037036</v>
      </c>
      <c r="F1331" s="1">
        <v>0</v>
      </c>
      <c r="G1331" s="1" t="s">
        <v>77</v>
      </c>
      <c r="H1331" s="1" t="s">
        <v>74</v>
      </c>
      <c r="I1331" s="5" t="s">
        <v>154</v>
      </c>
      <c r="J1331" s="5" t="s">
        <v>82</v>
      </c>
      <c r="AL1331" s="1">
        <v>6</v>
      </c>
      <c r="AW1331" s="8">
        <v>93.037037037036498</v>
      </c>
      <c r="BH1331" s="8">
        <v>0.54558971685673407</v>
      </c>
      <c r="BI1331" s="7" t="s">
        <v>75</v>
      </c>
      <c r="BJ1331" s="7" t="s">
        <v>75</v>
      </c>
      <c r="BK1331" s="1" t="s">
        <v>75</v>
      </c>
      <c r="BL1331" s="1" t="s">
        <v>75</v>
      </c>
      <c r="BM1331" s="1" t="s">
        <v>75</v>
      </c>
      <c r="BN1331" s="1" t="s">
        <v>75</v>
      </c>
      <c r="BO1331" s="1" t="s">
        <v>75</v>
      </c>
      <c r="BP1331" s="1" t="s">
        <v>75</v>
      </c>
      <c r="BQ1331" s="1" t="s">
        <v>75</v>
      </c>
      <c r="BR1331" s="1" t="s">
        <v>75</v>
      </c>
      <c r="BS1331" s="1" t="s">
        <v>75</v>
      </c>
      <c r="BT1331" s="1" t="s">
        <v>75</v>
      </c>
      <c r="BU1331" s="1" t="s">
        <v>75</v>
      </c>
      <c r="BV1331" s="1" t="s">
        <v>75</v>
      </c>
      <c r="BW1331" s="1" t="s">
        <v>75</v>
      </c>
      <c r="BX1331" s="1" t="s">
        <v>75</v>
      </c>
      <c r="BY1331" s="1" t="s">
        <v>75</v>
      </c>
      <c r="BZ1331" s="1" t="s">
        <v>75</v>
      </c>
      <c r="CA1331" s="1" t="s">
        <v>75</v>
      </c>
      <c r="CB1331" s="1" t="s">
        <v>75</v>
      </c>
      <c r="CC1331" s="1" t="s">
        <v>75</v>
      </c>
      <c r="CD1331" s="1" t="s">
        <v>75</v>
      </c>
      <c r="CE1331" s="1" t="s">
        <v>75</v>
      </c>
      <c r="CF1331" s="1" t="s">
        <v>75</v>
      </c>
      <c r="CG1331" s="1" t="s">
        <v>75</v>
      </c>
      <c r="CH1331" s="1" t="s">
        <v>75</v>
      </c>
    </row>
    <row r="1332" spans="1:86" x14ac:dyDescent="0.5">
      <c r="A1332" s="5" t="s">
        <v>355</v>
      </c>
      <c r="B1332" s="1" t="s">
        <v>84</v>
      </c>
      <c r="C1332" s="1">
        <v>2014</v>
      </c>
      <c r="D1332" s="1" t="s">
        <v>72</v>
      </c>
      <c r="E1332" s="2">
        <v>41869.312067901235</v>
      </c>
      <c r="F1332" s="1">
        <v>0</v>
      </c>
      <c r="G1332" s="1" t="s">
        <v>78</v>
      </c>
      <c r="H1332" s="1" t="s">
        <v>76</v>
      </c>
      <c r="I1332" s="5" t="s">
        <v>274</v>
      </c>
      <c r="J1332" s="5" t="s">
        <v>81</v>
      </c>
      <c r="AL1332" s="1">
        <v>6</v>
      </c>
      <c r="AW1332" s="8">
        <v>98.312068048910689</v>
      </c>
      <c r="BH1332" s="8">
        <v>2.8177098939977099</v>
      </c>
      <c r="BI1332" s="7" t="s">
        <v>75</v>
      </c>
      <c r="BJ1332" s="7" t="s">
        <v>75</v>
      </c>
      <c r="BK1332" s="1" t="s">
        <v>75</v>
      </c>
      <c r="BL1332" s="1" t="s">
        <v>75</v>
      </c>
      <c r="BM1332" s="1" t="s">
        <v>75</v>
      </c>
      <c r="BN1332" s="1" t="s">
        <v>75</v>
      </c>
      <c r="BO1332" s="1" t="s">
        <v>75</v>
      </c>
      <c r="BP1332" s="1" t="s">
        <v>75</v>
      </c>
      <c r="BQ1332" s="1" t="s">
        <v>75</v>
      </c>
      <c r="BR1332" s="1" t="s">
        <v>75</v>
      </c>
      <c r="BS1332" s="1" t="s">
        <v>75</v>
      </c>
      <c r="BT1332" s="1" t="s">
        <v>75</v>
      </c>
      <c r="BU1332" s="1" t="s">
        <v>75</v>
      </c>
      <c r="BV1332" s="1" t="s">
        <v>75</v>
      </c>
      <c r="BW1332" s="1" t="s">
        <v>75</v>
      </c>
      <c r="BX1332" s="1" t="s">
        <v>75</v>
      </c>
      <c r="BY1332" s="1" t="s">
        <v>75</v>
      </c>
      <c r="BZ1332" s="1" t="s">
        <v>75</v>
      </c>
      <c r="CA1332" s="1" t="s">
        <v>75</v>
      </c>
      <c r="CB1332" s="1" t="s">
        <v>75</v>
      </c>
      <c r="CC1332" s="1" t="s">
        <v>75</v>
      </c>
      <c r="CD1332" s="1" t="s">
        <v>75</v>
      </c>
      <c r="CE1332" s="1" t="s">
        <v>75</v>
      </c>
      <c r="CF1332" s="1" t="s">
        <v>75</v>
      </c>
      <c r="CG1332" s="1" t="s">
        <v>75</v>
      </c>
      <c r="CH1332" s="1" t="s">
        <v>75</v>
      </c>
    </row>
    <row r="1333" spans="1:86" x14ac:dyDescent="0.5">
      <c r="A1333" s="5" t="s">
        <v>357</v>
      </c>
      <c r="B1333" s="1" t="s">
        <v>84</v>
      </c>
      <c r="C1333" s="1">
        <v>2014</v>
      </c>
      <c r="D1333" s="1" t="s">
        <v>72</v>
      </c>
      <c r="E1333" s="2">
        <v>41875.215385802469</v>
      </c>
      <c r="F1333" s="1">
        <v>0</v>
      </c>
      <c r="G1333" s="1" t="s">
        <v>77</v>
      </c>
      <c r="H1333" s="1" t="s">
        <v>76</v>
      </c>
      <c r="I1333" s="5" t="s">
        <v>277</v>
      </c>
      <c r="J1333" s="5" t="s">
        <v>81</v>
      </c>
      <c r="AL1333" s="1">
        <v>6</v>
      </c>
      <c r="AW1333" s="8">
        <v>104.21538461538633</v>
      </c>
      <c r="BH1333" s="8">
        <v>0.85947468497362633</v>
      </c>
      <c r="BI1333" s="7" t="s">
        <v>75</v>
      </c>
      <c r="BJ1333" s="7" t="s">
        <v>75</v>
      </c>
      <c r="BK1333" s="1" t="s">
        <v>75</v>
      </c>
      <c r="BL1333" s="1" t="s">
        <v>75</v>
      </c>
      <c r="BM1333" s="1" t="s">
        <v>75</v>
      </c>
      <c r="BN1333" s="1" t="s">
        <v>75</v>
      </c>
      <c r="BO1333" s="1" t="s">
        <v>75</v>
      </c>
      <c r="BP1333" s="1" t="s">
        <v>75</v>
      </c>
      <c r="BQ1333" s="1" t="s">
        <v>75</v>
      </c>
      <c r="BR1333" s="1" t="s">
        <v>75</v>
      </c>
      <c r="BS1333" s="1" t="s">
        <v>75</v>
      </c>
      <c r="BT1333" s="1" t="s">
        <v>75</v>
      </c>
      <c r="BU1333" s="1" t="s">
        <v>75</v>
      </c>
      <c r="BV1333" s="1" t="s">
        <v>75</v>
      </c>
      <c r="BW1333" s="1" t="s">
        <v>75</v>
      </c>
      <c r="BX1333" s="1" t="s">
        <v>75</v>
      </c>
      <c r="BY1333" s="1" t="s">
        <v>75</v>
      </c>
      <c r="BZ1333" s="1" t="s">
        <v>75</v>
      </c>
      <c r="CA1333" s="1" t="s">
        <v>75</v>
      </c>
      <c r="CB1333" s="1" t="s">
        <v>75</v>
      </c>
      <c r="CC1333" s="1" t="s">
        <v>75</v>
      </c>
      <c r="CD1333" s="1" t="s">
        <v>75</v>
      </c>
      <c r="CE1333" s="1" t="s">
        <v>75</v>
      </c>
      <c r="CF1333" s="1" t="s">
        <v>75</v>
      </c>
      <c r="CG1333" s="1" t="s">
        <v>75</v>
      </c>
      <c r="CH1333" s="1" t="s">
        <v>75</v>
      </c>
    </row>
    <row r="1334" spans="1:86" x14ac:dyDescent="0.5">
      <c r="A1334" s="5" t="s">
        <v>359</v>
      </c>
      <c r="B1334" s="1" t="s">
        <v>84</v>
      </c>
      <c r="C1334" s="1">
        <v>2014</v>
      </c>
      <c r="D1334" s="1" t="s">
        <v>72</v>
      </c>
      <c r="E1334" s="2">
        <v>41877.559594907412</v>
      </c>
      <c r="F1334" s="1">
        <v>0</v>
      </c>
      <c r="G1334" s="1" t="s">
        <v>77</v>
      </c>
      <c r="H1334" s="1" t="s">
        <v>76</v>
      </c>
      <c r="I1334" s="5" t="s">
        <v>90</v>
      </c>
      <c r="J1334" s="5" t="s">
        <v>81</v>
      </c>
      <c r="AL1334" s="1">
        <v>6</v>
      </c>
      <c r="AW1334" s="8">
        <v>106.55959595959818</v>
      </c>
      <c r="BH1334" s="8">
        <v>4.1164885862085585</v>
      </c>
      <c r="BI1334" s="7" t="s">
        <v>75</v>
      </c>
      <c r="BJ1334" s="7" t="s">
        <v>75</v>
      </c>
      <c r="BK1334" s="1" t="s">
        <v>75</v>
      </c>
      <c r="BL1334" s="1" t="s">
        <v>75</v>
      </c>
      <c r="BM1334" s="1" t="s">
        <v>75</v>
      </c>
      <c r="BN1334" s="1" t="s">
        <v>75</v>
      </c>
      <c r="BO1334" s="1" t="s">
        <v>75</v>
      </c>
      <c r="BP1334" s="1" t="s">
        <v>75</v>
      </c>
      <c r="BQ1334" s="1" t="s">
        <v>75</v>
      </c>
      <c r="BR1334" s="1" t="s">
        <v>75</v>
      </c>
      <c r="BS1334" s="1" t="s">
        <v>75</v>
      </c>
      <c r="BT1334" s="1" t="s">
        <v>75</v>
      </c>
      <c r="BU1334" s="1" t="s">
        <v>75</v>
      </c>
      <c r="BV1334" s="1" t="s">
        <v>75</v>
      </c>
      <c r="BW1334" s="1" t="s">
        <v>75</v>
      </c>
      <c r="BX1334" s="1" t="s">
        <v>75</v>
      </c>
      <c r="BY1334" s="1" t="s">
        <v>75</v>
      </c>
      <c r="BZ1334" s="1" t="s">
        <v>75</v>
      </c>
      <c r="CA1334" s="1" t="s">
        <v>75</v>
      </c>
      <c r="CB1334" s="1" t="s">
        <v>75</v>
      </c>
      <c r="CC1334" s="1" t="s">
        <v>75</v>
      </c>
      <c r="CD1334" s="1" t="s">
        <v>75</v>
      </c>
      <c r="CE1334" s="1" t="s">
        <v>75</v>
      </c>
      <c r="CF1334" s="1" t="s">
        <v>75</v>
      </c>
      <c r="CG1334" s="1" t="s">
        <v>75</v>
      </c>
      <c r="CH1334" s="1" t="s">
        <v>75</v>
      </c>
    </row>
    <row r="1335" spans="1:86" x14ac:dyDescent="0.5">
      <c r="A1335" s="5" t="s">
        <v>362</v>
      </c>
      <c r="B1335" s="1" t="s">
        <v>84</v>
      </c>
      <c r="C1335" s="1">
        <v>2014</v>
      </c>
      <c r="D1335" s="1" t="s">
        <v>72</v>
      </c>
      <c r="E1335" s="2">
        <v>41862.674463734562</v>
      </c>
      <c r="F1335" s="1">
        <v>80</v>
      </c>
      <c r="G1335" s="1" t="s">
        <v>73</v>
      </c>
      <c r="H1335" s="1" t="s">
        <v>74</v>
      </c>
      <c r="I1335" s="5" t="s">
        <v>107</v>
      </c>
      <c r="J1335" s="5" t="s">
        <v>82</v>
      </c>
      <c r="AL1335" s="1">
        <v>6</v>
      </c>
      <c r="AW1335" s="8">
        <v>91.674463937621724</v>
      </c>
      <c r="BH1335" s="8">
        <v>0.68403004120410826</v>
      </c>
      <c r="BI1335" s="7" t="s">
        <v>75</v>
      </c>
      <c r="BJ1335" s="7" t="s">
        <v>75</v>
      </c>
      <c r="BK1335" s="1" t="s">
        <v>75</v>
      </c>
      <c r="BL1335" s="1" t="s">
        <v>75</v>
      </c>
      <c r="BM1335" s="1" t="s">
        <v>75</v>
      </c>
      <c r="BN1335" s="1" t="s">
        <v>75</v>
      </c>
      <c r="BO1335" s="1" t="s">
        <v>75</v>
      </c>
      <c r="BP1335" s="1" t="s">
        <v>75</v>
      </c>
      <c r="BQ1335" s="1" t="s">
        <v>75</v>
      </c>
      <c r="BR1335" s="1" t="s">
        <v>75</v>
      </c>
      <c r="BS1335" s="1" t="s">
        <v>75</v>
      </c>
      <c r="BT1335" s="1" t="s">
        <v>75</v>
      </c>
      <c r="BU1335" s="1" t="s">
        <v>75</v>
      </c>
      <c r="BV1335" s="1" t="s">
        <v>75</v>
      </c>
      <c r="BW1335" s="1" t="s">
        <v>75</v>
      </c>
      <c r="BX1335" s="1" t="s">
        <v>75</v>
      </c>
      <c r="BY1335" s="1" t="s">
        <v>75</v>
      </c>
      <c r="BZ1335" s="1" t="s">
        <v>75</v>
      </c>
      <c r="CA1335" s="1" t="s">
        <v>75</v>
      </c>
      <c r="CB1335" s="1" t="s">
        <v>75</v>
      </c>
      <c r="CC1335" s="1" t="s">
        <v>75</v>
      </c>
      <c r="CD1335" s="1" t="s">
        <v>75</v>
      </c>
      <c r="CE1335" s="1" t="s">
        <v>75</v>
      </c>
      <c r="CF1335" s="1" t="s">
        <v>75</v>
      </c>
      <c r="CG1335" s="1" t="s">
        <v>75</v>
      </c>
      <c r="CH1335" s="1" t="s">
        <v>75</v>
      </c>
    </row>
    <row r="1336" spans="1:86" x14ac:dyDescent="0.5">
      <c r="A1336" s="5" t="s">
        <v>324</v>
      </c>
      <c r="B1336" s="1" t="s">
        <v>84</v>
      </c>
      <c r="C1336" s="1">
        <v>2014</v>
      </c>
      <c r="D1336" s="1" t="s">
        <v>72</v>
      </c>
      <c r="E1336" s="2">
        <v>41870.031747685185</v>
      </c>
      <c r="F1336" s="1">
        <v>80</v>
      </c>
      <c r="G1336" s="1" t="s">
        <v>73</v>
      </c>
      <c r="H1336" s="1" t="s">
        <v>74</v>
      </c>
      <c r="I1336" s="5" t="s">
        <v>233</v>
      </c>
      <c r="J1336" s="5" t="s">
        <v>81</v>
      </c>
      <c r="AL1336" s="1">
        <v>6</v>
      </c>
      <c r="AW1336" s="8">
        <v>99.031746031748</v>
      </c>
      <c r="BH1336" s="8">
        <v>1.7399592954617324</v>
      </c>
      <c r="BI1336" s="7" t="s">
        <v>75</v>
      </c>
      <c r="BJ1336" s="7" t="s">
        <v>75</v>
      </c>
      <c r="BK1336" s="1" t="s">
        <v>75</v>
      </c>
      <c r="BL1336" s="1" t="s">
        <v>75</v>
      </c>
      <c r="BM1336" s="1" t="s">
        <v>75</v>
      </c>
      <c r="BN1336" s="1" t="s">
        <v>75</v>
      </c>
      <c r="BO1336" s="1" t="s">
        <v>75</v>
      </c>
      <c r="BP1336" s="1" t="s">
        <v>75</v>
      </c>
      <c r="BQ1336" s="1" t="s">
        <v>75</v>
      </c>
      <c r="BR1336" s="1" t="s">
        <v>75</v>
      </c>
      <c r="BS1336" s="1" t="s">
        <v>75</v>
      </c>
      <c r="BT1336" s="1" t="s">
        <v>75</v>
      </c>
      <c r="BU1336" s="1" t="s">
        <v>75</v>
      </c>
      <c r="BV1336" s="1" t="s">
        <v>75</v>
      </c>
      <c r="BW1336" s="1" t="s">
        <v>75</v>
      </c>
      <c r="BX1336" s="1" t="s">
        <v>75</v>
      </c>
      <c r="BY1336" s="1" t="s">
        <v>75</v>
      </c>
      <c r="BZ1336" s="1" t="s">
        <v>75</v>
      </c>
      <c r="CA1336" s="1" t="s">
        <v>75</v>
      </c>
      <c r="CB1336" s="1" t="s">
        <v>75</v>
      </c>
      <c r="CC1336" s="1" t="s">
        <v>75</v>
      </c>
      <c r="CD1336" s="1" t="s">
        <v>75</v>
      </c>
      <c r="CE1336" s="1" t="s">
        <v>75</v>
      </c>
      <c r="CF1336" s="1" t="s">
        <v>75</v>
      </c>
      <c r="CG1336" s="1" t="s">
        <v>75</v>
      </c>
      <c r="CH1336" s="1" t="s">
        <v>75</v>
      </c>
    </row>
    <row r="1337" spans="1:86" x14ac:dyDescent="0.5">
      <c r="A1337" s="5" t="s">
        <v>328</v>
      </c>
      <c r="B1337" s="1" t="s">
        <v>84</v>
      </c>
      <c r="C1337" s="1">
        <v>2014</v>
      </c>
      <c r="D1337" s="1" t="s">
        <v>72</v>
      </c>
      <c r="E1337" s="2">
        <v>41866.031747685185</v>
      </c>
      <c r="F1337" s="1">
        <v>80</v>
      </c>
      <c r="G1337" s="1" t="s">
        <v>6</v>
      </c>
      <c r="H1337" s="1" t="s">
        <v>74</v>
      </c>
      <c r="I1337" s="5" t="s">
        <v>85</v>
      </c>
      <c r="J1337" s="5" t="s">
        <v>81</v>
      </c>
      <c r="AL1337" s="1">
        <v>6</v>
      </c>
      <c r="AW1337" s="8">
        <v>95.03174603174557</v>
      </c>
      <c r="BH1337" s="8">
        <v>1.0394109844279888</v>
      </c>
      <c r="BI1337" s="7" t="s">
        <v>75</v>
      </c>
      <c r="BJ1337" s="7" t="s">
        <v>75</v>
      </c>
      <c r="BK1337" s="1" t="s">
        <v>75</v>
      </c>
      <c r="BL1337" s="1" t="s">
        <v>75</v>
      </c>
      <c r="BM1337" s="1" t="s">
        <v>75</v>
      </c>
      <c r="BN1337" s="1" t="s">
        <v>75</v>
      </c>
      <c r="BO1337" s="1" t="s">
        <v>75</v>
      </c>
      <c r="BP1337" s="1" t="s">
        <v>75</v>
      </c>
      <c r="BQ1337" s="1" t="s">
        <v>75</v>
      </c>
      <c r="BR1337" s="1" t="s">
        <v>75</v>
      </c>
      <c r="BS1337" s="1" t="s">
        <v>75</v>
      </c>
      <c r="BT1337" s="1" t="s">
        <v>75</v>
      </c>
      <c r="BU1337" s="1" t="s">
        <v>75</v>
      </c>
      <c r="BV1337" s="1" t="s">
        <v>75</v>
      </c>
      <c r="BW1337" s="1" t="s">
        <v>75</v>
      </c>
      <c r="BX1337" s="1" t="s">
        <v>75</v>
      </c>
      <c r="BY1337" s="1" t="s">
        <v>75</v>
      </c>
      <c r="BZ1337" s="1" t="s">
        <v>75</v>
      </c>
      <c r="CA1337" s="1" t="s">
        <v>75</v>
      </c>
      <c r="CB1337" s="1" t="s">
        <v>75</v>
      </c>
      <c r="CC1337" s="1" t="s">
        <v>75</v>
      </c>
      <c r="CD1337" s="1" t="s">
        <v>75</v>
      </c>
      <c r="CE1337" s="1" t="s">
        <v>75</v>
      </c>
      <c r="CF1337" s="1" t="s">
        <v>75</v>
      </c>
      <c r="CG1337" s="1" t="s">
        <v>75</v>
      </c>
      <c r="CH1337" s="1" t="s">
        <v>75</v>
      </c>
    </row>
    <row r="1338" spans="1:86" x14ac:dyDescent="0.5">
      <c r="A1338" s="5" t="s">
        <v>326</v>
      </c>
      <c r="B1338" s="1" t="s">
        <v>84</v>
      </c>
      <c r="C1338" s="1">
        <v>2014</v>
      </c>
      <c r="D1338" s="1" t="s">
        <v>72</v>
      </c>
      <c r="E1338" s="2">
        <v>41856.444444444445</v>
      </c>
      <c r="F1338" s="1">
        <v>80</v>
      </c>
      <c r="G1338" s="1" t="s">
        <v>6</v>
      </c>
      <c r="H1338" s="1" t="s">
        <v>76</v>
      </c>
      <c r="I1338" s="5" t="s">
        <v>236</v>
      </c>
      <c r="J1338" s="5" t="s">
        <v>82</v>
      </c>
      <c r="AL1338" s="1">
        <v>6</v>
      </c>
      <c r="AW1338" s="8">
        <v>85.444444444445253</v>
      </c>
      <c r="BH1338" s="8">
        <v>2.7034500014893892</v>
      </c>
      <c r="BI1338" s="7" t="s">
        <v>75</v>
      </c>
      <c r="BJ1338" s="7" t="s">
        <v>75</v>
      </c>
      <c r="BK1338" s="1" t="s">
        <v>75</v>
      </c>
      <c r="BL1338" s="1" t="s">
        <v>75</v>
      </c>
      <c r="BM1338" s="1" t="s">
        <v>75</v>
      </c>
      <c r="BN1338" s="1" t="s">
        <v>75</v>
      </c>
      <c r="BO1338" s="1" t="s">
        <v>75</v>
      </c>
      <c r="BP1338" s="1" t="s">
        <v>75</v>
      </c>
      <c r="BQ1338" s="1" t="s">
        <v>75</v>
      </c>
      <c r="BR1338" s="1" t="s">
        <v>75</v>
      </c>
      <c r="BS1338" s="1" t="s">
        <v>75</v>
      </c>
      <c r="BT1338" s="1" t="s">
        <v>75</v>
      </c>
      <c r="BU1338" s="1" t="s">
        <v>75</v>
      </c>
      <c r="BV1338" s="1" t="s">
        <v>75</v>
      </c>
      <c r="BW1338" s="1" t="s">
        <v>75</v>
      </c>
      <c r="BX1338" s="1" t="s">
        <v>75</v>
      </c>
      <c r="BY1338" s="1" t="s">
        <v>75</v>
      </c>
      <c r="BZ1338" s="1" t="s">
        <v>75</v>
      </c>
      <c r="CA1338" s="1" t="s">
        <v>75</v>
      </c>
      <c r="CB1338" s="1" t="s">
        <v>75</v>
      </c>
      <c r="CC1338" s="1" t="s">
        <v>75</v>
      </c>
      <c r="CD1338" s="1" t="s">
        <v>75</v>
      </c>
      <c r="CE1338" s="1" t="s">
        <v>75</v>
      </c>
      <c r="CF1338" s="1" t="s">
        <v>75</v>
      </c>
      <c r="CG1338" s="1" t="s">
        <v>75</v>
      </c>
      <c r="CH1338" s="1" t="s">
        <v>75</v>
      </c>
    </row>
    <row r="1339" spans="1:86" x14ac:dyDescent="0.5">
      <c r="A1339" s="5" t="s">
        <v>330</v>
      </c>
      <c r="B1339" s="1" t="s">
        <v>84</v>
      </c>
      <c r="C1339" s="1">
        <v>2014</v>
      </c>
      <c r="D1339" s="1" t="s">
        <v>72</v>
      </c>
      <c r="E1339" s="2">
        <v>41864</v>
      </c>
      <c r="F1339" s="1">
        <v>80</v>
      </c>
      <c r="G1339" s="1" t="s">
        <v>78</v>
      </c>
      <c r="H1339" s="1" t="s">
        <v>74</v>
      </c>
      <c r="I1339" s="5" t="s">
        <v>88</v>
      </c>
      <c r="J1339" s="5" t="s">
        <v>81</v>
      </c>
      <c r="AL1339" s="1">
        <v>6</v>
      </c>
      <c r="AW1339" s="8">
        <v>93</v>
      </c>
      <c r="BH1339" s="8" t="s">
        <v>75</v>
      </c>
      <c r="BI1339" s="7" t="s">
        <v>75</v>
      </c>
      <c r="BJ1339" s="7" t="s">
        <v>75</v>
      </c>
      <c r="BK1339" s="1" t="s">
        <v>75</v>
      </c>
      <c r="BL1339" s="1" t="s">
        <v>75</v>
      </c>
      <c r="BM1339" s="1" t="s">
        <v>75</v>
      </c>
      <c r="BN1339" s="1" t="s">
        <v>75</v>
      </c>
      <c r="BO1339" s="1" t="s">
        <v>75</v>
      </c>
      <c r="BP1339" s="1" t="s">
        <v>75</v>
      </c>
      <c r="BQ1339" s="1" t="s">
        <v>75</v>
      </c>
      <c r="BR1339" s="1" t="s">
        <v>75</v>
      </c>
      <c r="BS1339" s="1" t="s">
        <v>75</v>
      </c>
      <c r="BT1339" s="1" t="s">
        <v>75</v>
      </c>
      <c r="BU1339" s="1" t="s">
        <v>75</v>
      </c>
      <c r="BV1339" s="1" t="s">
        <v>75</v>
      </c>
      <c r="BW1339" s="1" t="s">
        <v>75</v>
      </c>
      <c r="BX1339" s="1" t="s">
        <v>75</v>
      </c>
      <c r="BY1339" s="1" t="s">
        <v>75</v>
      </c>
      <c r="BZ1339" s="1" t="s">
        <v>75</v>
      </c>
      <c r="CA1339" s="1" t="s">
        <v>75</v>
      </c>
      <c r="CB1339" s="1" t="s">
        <v>75</v>
      </c>
      <c r="CC1339" s="1" t="s">
        <v>75</v>
      </c>
      <c r="CD1339" s="1" t="s">
        <v>75</v>
      </c>
      <c r="CE1339" s="1" t="s">
        <v>75</v>
      </c>
      <c r="CF1339" s="1" t="s">
        <v>75</v>
      </c>
      <c r="CG1339" s="1" t="s">
        <v>75</v>
      </c>
      <c r="CH1339" s="1" t="s">
        <v>75</v>
      </c>
    </row>
    <row r="1340" spans="1:86" x14ac:dyDescent="0.5">
      <c r="A1340" s="5" t="s">
        <v>332</v>
      </c>
      <c r="B1340" s="1" t="s">
        <v>84</v>
      </c>
      <c r="C1340" s="1">
        <v>2014</v>
      </c>
      <c r="D1340" s="1" t="s">
        <v>72</v>
      </c>
      <c r="E1340" s="2">
        <v>41863.037037037036</v>
      </c>
      <c r="F1340" s="1">
        <v>80</v>
      </c>
      <c r="G1340" s="1" t="s">
        <v>78</v>
      </c>
      <c r="H1340" s="1" t="s">
        <v>74</v>
      </c>
      <c r="I1340" s="5" t="s">
        <v>243</v>
      </c>
      <c r="J1340" s="5" t="s">
        <v>82</v>
      </c>
      <c r="AL1340" s="1">
        <v>6</v>
      </c>
      <c r="AW1340" s="8">
        <v>92.037037037036498</v>
      </c>
      <c r="BH1340" s="8">
        <v>0.5785369779813252</v>
      </c>
      <c r="BI1340" s="7" t="s">
        <v>75</v>
      </c>
      <c r="BJ1340" s="7" t="s">
        <v>75</v>
      </c>
      <c r="BK1340" s="1" t="s">
        <v>75</v>
      </c>
      <c r="BL1340" s="1" t="s">
        <v>75</v>
      </c>
      <c r="BM1340" s="1" t="s">
        <v>75</v>
      </c>
      <c r="BN1340" s="1" t="s">
        <v>75</v>
      </c>
      <c r="BO1340" s="1" t="s">
        <v>75</v>
      </c>
      <c r="BP1340" s="1" t="s">
        <v>75</v>
      </c>
      <c r="BQ1340" s="1" t="s">
        <v>75</v>
      </c>
      <c r="BR1340" s="1" t="s">
        <v>75</v>
      </c>
      <c r="BS1340" s="1" t="s">
        <v>75</v>
      </c>
      <c r="BT1340" s="1" t="s">
        <v>75</v>
      </c>
      <c r="BU1340" s="1" t="s">
        <v>75</v>
      </c>
      <c r="BV1340" s="1" t="s">
        <v>75</v>
      </c>
      <c r="BW1340" s="1" t="s">
        <v>75</v>
      </c>
      <c r="BX1340" s="1" t="s">
        <v>75</v>
      </c>
      <c r="BY1340" s="1" t="s">
        <v>75</v>
      </c>
      <c r="BZ1340" s="1" t="s">
        <v>75</v>
      </c>
      <c r="CA1340" s="1" t="s">
        <v>75</v>
      </c>
      <c r="CB1340" s="1" t="s">
        <v>75</v>
      </c>
      <c r="CC1340" s="1" t="s">
        <v>75</v>
      </c>
      <c r="CD1340" s="1" t="s">
        <v>75</v>
      </c>
      <c r="CE1340" s="1" t="s">
        <v>75</v>
      </c>
      <c r="CF1340" s="1" t="s">
        <v>75</v>
      </c>
      <c r="CG1340" s="1" t="s">
        <v>75</v>
      </c>
      <c r="CH1340" s="1" t="s">
        <v>75</v>
      </c>
    </row>
    <row r="1341" spans="1:86" x14ac:dyDescent="0.5">
      <c r="A1341" s="5" t="s">
        <v>334</v>
      </c>
      <c r="B1341" s="1" t="s">
        <v>84</v>
      </c>
      <c r="C1341" s="1">
        <v>2014</v>
      </c>
      <c r="D1341" s="1" t="s">
        <v>72</v>
      </c>
      <c r="E1341" s="2">
        <v>41862.722395833327</v>
      </c>
      <c r="F1341" s="1">
        <v>80</v>
      </c>
      <c r="G1341" s="1" t="s">
        <v>78</v>
      </c>
      <c r="H1341" s="1" t="s">
        <v>76</v>
      </c>
      <c r="I1341" s="5" t="s">
        <v>129</v>
      </c>
      <c r="J1341" s="5" t="s">
        <v>82</v>
      </c>
      <c r="AL1341" s="1">
        <v>6</v>
      </c>
      <c r="AW1341" s="8">
        <v>91.722394220846283</v>
      </c>
      <c r="BH1341" s="8">
        <v>0.46071209757395437</v>
      </c>
      <c r="BI1341" s="7" t="s">
        <v>75</v>
      </c>
      <c r="BJ1341" s="7" t="s">
        <v>75</v>
      </c>
      <c r="BK1341" s="1" t="s">
        <v>75</v>
      </c>
      <c r="BL1341" s="1" t="s">
        <v>75</v>
      </c>
      <c r="BM1341" s="1" t="s">
        <v>75</v>
      </c>
      <c r="BN1341" s="1" t="s">
        <v>75</v>
      </c>
      <c r="BO1341" s="1" t="s">
        <v>75</v>
      </c>
      <c r="BP1341" s="1" t="s">
        <v>75</v>
      </c>
      <c r="BQ1341" s="1" t="s">
        <v>75</v>
      </c>
      <c r="BR1341" s="1" t="s">
        <v>75</v>
      </c>
      <c r="BS1341" s="1" t="s">
        <v>75</v>
      </c>
      <c r="BT1341" s="1" t="s">
        <v>75</v>
      </c>
      <c r="BU1341" s="1" t="s">
        <v>75</v>
      </c>
      <c r="BV1341" s="1" t="s">
        <v>75</v>
      </c>
      <c r="BW1341" s="1" t="s">
        <v>75</v>
      </c>
      <c r="BX1341" s="1" t="s">
        <v>75</v>
      </c>
      <c r="BY1341" s="1" t="s">
        <v>75</v>
      </c>
      <c r="BZ1341" s="1" t="s">
        <v>75</v>
      </c>
      <c r="CA1341" s="1" t="s">
        <v>75</v>
      </c>
      <c r="CB1341" s="1" t="s">
        <v>75</v>
      </c>
      <c r="CC1341" s="1" t="s">
        <v>75</v>
      </c>
      <c r="CD1341" s="1" t="s">
        <v>75</v>
      </c>
      <c r="CE1341" s="1" t="s">
        <v>75</v>
      </c>
      <c r="CF1341" s="1" t="s">
        <v>75</v>
      </c>
      <c r="CG1341" s="1" t="s">
        <v>75</v>
      </c>
      <c r="CH1341" s="1" t="s">
        <v>75</v>
      </c>
    </row>
    <row r="1342" spans="1:86" x14ac:dyDescent="0.5">
      <c r="A1342" s="5" t="s">
        <v>336</v>
      </c>
      <c r="B1342" s="1" t="s">
        <v>84</v>
      </c>
      <c r="C1342" s="1">
        <v>2014</v>
      </c>
      <c r="D1342" s="1" t="s">
        <v>72</v>
      </c>
      <c r="E1342" s="2">
        <v>41864</v>
      </c>
      <c r="F1342" s="1">
        <v>80</v>
      </c>
      <c r="G1342" s="1" t="s">
        <v>73</v>
      </c>
      <c r="H1342" s="1" t="s">
        <v>76</v>
      </c>
      <c r="I1342" s="5" t="s">
        <v>140</v>
      </c>
      <c r="J1342" s="5" t="s">
        <v>82</v>
      </c>
      <c r="AL1342" s="1">
        <v>6</v>
      </c>
      <c r="AW1342" s="8">
        <v>93</v>
      </c>
      <c r="BH1342" s="8" t="s">
        <v>75</v>
      </c>
      <c r="BI1342" s="7" t="s">
        <v>75</v>
      </c>
      <c r="BJ1342" s="7" t="s">
        <v>75</v>
      </c>
      <c r="BK1342" s="1" t="s">
        <v>75</v>
      </c>
      <c r="BL1342" s="1" t="s">
        <v>75</v>
      </c>
      <c r="BM1342" s="1" t="s">
        <v>75</v>
      </c>
      <c r="BN1342" s="1" t="s">
        <v>75</v>
      </c>
      <c r="BO1342" s="1" t="s">
        <v>75</v>
      </c>
      <c r="BP1342" s="1" t="s">
        <v>75</v>
      </c>
      <c r="BQ1342" s="1" t="s">
        <v>75</v>
      </c>
      <c r="BR1342" s="1" t="s">
        <v>75</v>
      </c>
      <c r="BS1342" s="1" t="s">
        <v>75</v>
      </c>
      <c r="BT1342" s="1" t="s">
        <v>75</v>
      </c>
      <c r="BU1342" s="1" t="s">
        <v>75</v>
      </c>
      <c r="BV1342" s="1" t="s">
        <v>75</v>
      </c>
      <c r="BW1342" s="1" t="s">
        <v>75</v>
      </c>
      <c r="BX1342" s="1" t="s">
        <v>75</v>
      </c>
      <c r="BY1342" s="1" t="s">
        <v>75</v>
      </c>
      <c r="BZ1342" s="1" t="s">
        <v>75</v>
      </c>
      <c r="CA1342" s="1" t="s">
        <v>75</v>
      </c>
      <c r="CB1342" s="1" t="s">
        <v>75</v>
      </c>
      <c r="CC1342" s="1" t="s">
        <v>75</v>
      </c>
      <c r="CD1342" s="1" t="s">
        <v>75</v>
      </c>
      <c r="CE1342" s="1" t="s">
        <v>75</v>
      </c>
      <c r="CF1342" s="1" t="s">
        <v>75</v>
      </c>
      <c r="CG1342" s="1" t="s">
        <v>75</v>
      </c>
      <c r="CH1342" s="1" t="s">
        <v>75</v>
      </c>
    </row>
    <row r="1343" spans="1:86" x14ac:dyDescent="0.5">
      <c r="A1343" s="5" t="s">
        <v>338</v>
      </c>
      <c r="B1343" s="1" t="s">
        <v>84</v>
      </c>
      <c r="C1343" s="1">
        <v>2014</v>
      </c>
      <c r="D1343" s="1" t="s">
        <v>72</v>
      </c>
      <c r="E1343" s="2">
        <v>41871.222222222219</v>
      </c>
      <c r="F1343" s="1">
        <v>80</v>
      </c>
      <c r="G1343" s="1" t="s">
        <v>6</v>
      </c>
      <c r="H1343" s="1" t="s">
        <v>76</v>
      </c>
      <c r="I1343" s="5" t="s">
        <v>143</v>
      </c>
      <c r="J1343" s="5" t="s">
        <v>81</v>
      </c>
      <c r="AL1343" s="1">
        <v>6</v>
      </c>
      <c r="AW1343" s="8">
        <v>100.22222222222142</v>
      </c>
      <c r="BH1343" s="8">
        <v>2.4368569267537419</v>
      </c>
      <c r="BI1343" s="7" t="s">
        <v>75</v>
      </c>
      <c r="BJ1343" s="7" t="s">
        <v>75</v>
      </c>
      <c r="BK1343" s="1" t="s">
        <v>75</v>
      </c>
      <c r="BL1343" s="1" t="s">
        <v>75</v>
      </c>
      <c r="BM1343" s="1" t="s">
        <v>75</v>
      </c>
      <c r="BN1343" s="1" t="s">
        <v>75</v>
      </c>
      <c r="BO1343" s="1" t="s">
        <v>75</v>
      </c>
      <c r="BP1343" s="1" t="s">
        <v>75</v>
      </c>
      <c r="BQ1343" s="1" t="s">
        <v>75</v>
      </c>
      <c r="BR1343" s="1" t="s">
        <v>75</v>
      </c>
      <c r="BS1343" s="1" t="s">
        <v>75</v>
      </c>
      <c r="BT1343" s="1" t="s">
        <v>75</v>
      </c>
      <c r="BU1343" s="1" t="s">
        <v>75</v>
      </c>
      <c r="BV1343" s="1" t="s">
        <v>75</v>
      </c>
      <c r="BW1343" s="1" t="s">
        <v>75</v>
      </c>
      <c r="BX1343" s="1" t="s">
        <v>75</v>
      </c>
      <c r="BY1343" s="1" t="s">
        <v>75</v>
      </c>
      <c r="BZ1343" s="1" t="s">
        <v>75</v>
      </c>
      <c r="CA1343" s="1" t="s">
        <v>75</v>
      </c>
      <c r="CB1343" s="1" t="s">
        <v>75</v>
      </c>
      <c r="CC1343" s="1" t="s">
        <v>75</v>
      </c>
      <c r="CD1343" s="1" t="s">
        <v>75</v>
      </c>
      <c r="CE1343" s="1" t="s">
        <v>75</v>
      </c>
      <c r="CF1343" s="1" t="s">
        <v>75</v>
      </c>
      <c r="CG1343" s="1" t="s">
        <v>75</v>
      </c>
      <c r="CH1343" s="1" t="s">
        <v>75</v>
      </c>
    </row>
    <row r="1344" spans="1:86" x14ac:dyDescent="0.5">
      <c r="A1344" s="5" t="s">
        <v>340</v>
      </c>
      <c r="B1344" s="1" t="s">
        <v>84</v>
      </c>
      <c r="C1344" s="1">
        <v>2014</v>
      </c>
      <c r="D1344" s="1" t="s">
        <v>72</v>
      </c>
      <c r="E1344" s="2">
        <v>41864.470586419753</v>
      </c>
      <c r="F1344" s="1">
        <v>80</v>
      </c>
      <c r="G1344" s="1" t="s">
        <v>73</v>
      </c>
      <c r="H1344" s="1" t="s">
        <v>76</v>
      </c>
      <c r="I1344" s="5" t="s">
        <v>148</v>
      </c>
      <c r="J1344" s="5" t="s">
        <v>81</v>
      </c>
      <c r="AL1344" s="1">
        <v>6</v>
      </c>
      <c r="AW1344" s="8">
        <v>93.47058823529369</v>
      </c>
      <c r="BH1344" s="8">
        <v>0.47058644306084674</v>
      </c>
      <c r="BI1344" s="7" t="s">
        <v>75</v>
      </c>
      <c r="BJ1344" s="7" t="s">
        <v>75</v>
      </c>
      <c r="BK1344" s="1" t="s">
        <v>75</v>
      </c>
      <c r="BL1344" s="1" t="s">
        <v>75</v>
      </c>
      <c r="BM1344" s="1" t="s">
        <v>75</v>
      </c>
      <c r="BN1344" s="1" t="s">
        <v>75</v>
      </c>
      <c r="BO1344" s="1" t="s">
        <v>75</v>
      </c>
      <c r="BP1344" s="1" t="s">
        <v>75</v>
      </c>
      <c r="BQ1344" s="1" t="s">
        <v>75</v>
      </c>
      <c r="BR1344" s="1" t="s">
        <v>75</v>
      </c>
      <c r="BS1344" s="1" t="s">
        <v>75</v>
      </c>
      <c r="BT1344" s="1" t="s">
        <v>75</v>
      </c>
      <c r="BU1344" s="1" t="s">
        <v>75</v>
      </c>
      <c r="BV1344" s="1" t="s">
        <v>75</v>
      </c>
      <c r="BW1344" s="1" t="s">
        <v>75</v>
      </c>
      <c r="BX1344" s="1" t="s">
        <v>75</v>
      </c>
      <c r="BY1344" s="1" t="s">
        <v>75</v>
      </c>
      <c r="BZ1344" s="1" t="s">
        <v>75</v>
      </c>
      <c r="CA1344" s="1" t="s">
        <v>75</v>
      </c>
      <c r="CB1344" s="1" t="s">
        <v>75</v>
      </c>
      <c r="CC1344" s="1" t="s">
        <v>75</v>
      </c>
      <c r="CD1344" s="1" t="s">
        <v>75</v>
      </c>
      <c r="CE1344" s="1" t="s">
        <v>75</v>
      </c>
      <c r="CF1344" s="1" t="s">
        <v>75</v>
      </c>
      <c r="CG1344" s="1" t="s">
        <v>75</v>
      </c>
      <c r="CH1344" s="1" t="s">
        <v>75</v>
      </c>
    </row>
    <row r="1345" spans="1:86" x14ac:dyDescent="0.5">
      <c r="A1345" s="5" t="s">
        <v>342</v>
      </c>
      <c r="B1345" s="1" t="s">
        <v>84</v>
      </c>
      <c r="C1345" s="1">
        <v>2014</v>
      </c>
      <c r="D1345" s="1" t="s">
        <v>72</v>
      </c>
      <c r="E1345" s="2">
        <v>41874.506604938273</v>
      </c>
      <c r="F1345" s="1">
        <v>80</v>
      </c>
      <c r="G1345" s="1" t="s">
        <v>77</v>
      </c>
      <c r="H1345" s="1" t="s">
        <v>76</v>
      </c>
      <c r="I1345" s="5" t="s">
        <v>254</v>
      </c>
      <c r="J1345" s="5" t="s">
        <v>81</v>
      </c>
      <c r="AL1345" s="1">
        <v>6</v>
      </c>
      <c r="AW1345" s="8">
        <v>103.50660450660507</v>
      </c>
      <c r="BH1345" s="8">
        <v>3.5336418491002175</v>
      </c>
      <c r="BI1345" s="7" t="s">
        <v>75</v>
      </c>
      <c r="BJ1345" s="7" t="s">
        <v>75</v>
      </c>
      <c r="BK1345" s="1" t="s">
        <v>75</v>
      </c>
      <c r="BL1345" s="1" t="s">
        <v>75</v>
      </c>
      <c r="BM1345" s="1" t="s">
        <v>75</v>
      </c>
      <c r="BN1345" s="1" t="s">
        <v>75</v>
      </c>
      <c r="BO1345" s="1" t="s">
        <v>75</v>
      </c>
      <c r="BP1345" s="1" t="s">
        <v>75</v>
      </c>
      <c r="BQ1345" s="1" t="s">
        <v>75</v>
      </c>
      <c r="BR1345" s="1" t="s">
        <v>75</v>
      </c>
      <c r="BS1345" s="1" t="s">
        <v>75</v>
      </c>
      <c r="BT1345" s="1" t="s">
        <v>75</v>
      </c>
      <c r="BU1345" s="1" t="s">
        <v>75</v>
      </c>
      <c r="BV1345" s="1" t="s">
        <v>75</v>
      </c>
      <c r="BW1345" s="1" t="s">
        <v>75</v>
      </c>
      <c r="BX1345" s="1" t="s">
        <v>75</v>
      </c>
      <c r="BY1345" s="1" t="s">
        <v>75</v>
      </c>
      <c r="BZ1345" s="1" t="s">
        <v>75</v>
      </c>
      <c r="CA1345" s="1" t="s">
        <v>75</v>
      </c>
      <c r="CB1345" s="1" t="s">
        <v>75</v>
      </c>
      <c r="CC1345" s="1" t="s">
        <v>75</v>
      </c>
      <c r="CD1345" s="1" t="s">
        <v>75</v>
      </c>
      <c r="CE1345" s="1" t="s">
        <v>75</v>
      </c>
      <c r="CF1345" s="1" t="s">
        <v>75</v>
      </c>
      <c r="CG1345" s="1" t="s">
        <v>75</v>
      </c>
      <c r="CH1345" s="1" t="s">
        <v>75</v>
      </c>
    </row>
    <row r="1346" spans="1:86" x14ac:dyDescent="0.5">
      <c r="A1346" s="5" t="s">
        <v>344</v>
      </c>
      <c r="B1346" s="1" t="s">
        <v>84</v>
      </c>
      <c r="C1346" s="1">
        <v>2014</v>
      </c>
      <c r="D1346" s="1" t="s">
        <v>72</v>
      </c>
      <c r="E1346" s="2">
        <v>41866.573152006174</v>
      </c>
      <c r="F1346" s="1">
        <v>80</v>
      </c>
      <c r="G1346" s="1" t="s">
        <v>78</v>
      </c>
      <c r="H1346" s="1" t="s">
        <v>76</v>
      </c>
      <c r="I1346" s="5" t="s">
        <v>257</v>
      </c>
      <c r="J1346" s="5" t="s">
        <v>83</v>
      </c>
      <c r="AL1346" s="1">
        <v>6</v>
      </c>
      <c r="AW1346" s="8">
        <v>95.57315233785873</v>
      </c>
      <c r="BH1346" s="8">
        <v>0.88374023302608229</v>
      </c>
      <c r="BI1346" s="7" t="s">
        <v>75</v>
      </c>
      <c r="BJ1346" s="7" t="s">
        <v>75</v>
      </c>
      <c r="BK1346" s="1" t="s">
        <v>75</v>
      </c>
      <c r="BL1346" s="1" t="s">
        <v>75</v>
      </c>
      <c r="BM1346" s="1" t="s">
        <v>75</v>
      </c>
      <c r="BN1346" s="1" t="s">
        <v>75</v>
      </c>
      <c r="BO1346" s="1" t="s">
        <v>75</v>
      </c>
      <c r="BP1346" s="1" t="s">
        <v>75</v>
      </c>
      <c r="BQ1346" s="1" t="s">
        <v>75</v>
      </c>
      <c r="BR1346" s="1" t="s">
        <v>75</v>
      </c>
      <c r="BS1346" s="1" t="s">
        <v>75</v>
      </c>
      <c r="BT1346" s="1" t="s">
        <v>75</v>
      </c>
      <c r="BU1346" s="1" t="s">
        <v>75</v>
      </c>
      <c r="BV1346" s="1" t="s">
        <v>75</v>
      </c>
      <c r="BW1346" s="1" t="s">
        <v>75</v>
      </c>
      <c r="BX1346" s="1" t="s">
        <v>75</v>
      </c>
      <c r="BY1346" s="1" t="s">
        <v>75</v>
      </c>
      <c r="BZ1346" s="1" t="s">
        <v>75</v>
      </c>
      <c r="CA1346" s="1" t="s">
        <v>75</v>
      </c>
      <c r="CB1346" s="1" t="s">
        <v>75</v>
      </c>
      <c r="CC1346" s="1" t="s">
        <v>75</v>
      </c>
      <c r="CD1346" s="1" t="s">
        <v>75</v>
      </c>
      <c r="CE1346" s="1" t="s">
        <v>75</v>
      </c>
      <c r="CF1346" s="1" t="s">
        <v>75</v>
      </c>
      <c r="CG1346" s="1" t="s">
        <v>75</v>
      </c>
      <c r="CH1346" s="1" t="s">
        <v>75</v>
      </c>
    </row>
    <row r="1347" spans="1:86" x14ac:dyDescent="0.5">
      <c r="A1347" s="5" t="s">
        <v>346</v>
      </c>
      <c r="B1347" s="1" t="s">
        <v>84</v>
      </c>
      <c r="C1347" s="1">
        <v>2014</v>
      </c>
      <c r="D1347" s="1" t="s">
        <v>72</v>
      </c>
      <c r="E1347" s="2">
        <v>41867.684263117284</v>
      </c>
      <c r="F1347" s="1">
        <v>80</v>
      </c>
      <c r="G1347" s="1" t="s">
        <v>6</v>
      </c>
      <c r="H1347" s="1" t="s">
        <v>76</v>
      </c>
      <c r="I1347" s="5" t="s">
        <v>260</v>
      </c>
      <c r="J1347" s="5" t="s">
        <v>83</v>
      </c>
      <c r="AL1347" s="1">
        <v>6</v>
      </c>
      <c r="AW1347" s="8">
        <v>96.68426344897064</v>
      </c>
      <c r="BH1347" s="8">
        <v>1.1741931282204077</v>
      </c>
      <c r="BI1347" s="7" t="s">
        <v>75</v>
      </c>
      <c r="BJ1347" s="7" t="s">
        <v>75</v>
      </c>
      <c r="BK1347" s="1" t="s">
        <v>75</v>
      </c>
      <c r="BL1347" s="1" t="s">
        <v>75</v>
      </c>
      <c r="BM1347" s="1" t="s">
        <v>75</v>
      </c>
      <c r="BN1347" s="1" t="s">
        <v>75</v>
      </c>
      <c r="BO1347" s="1" t="s">
        <v>75</v>
      </c>
      <c r="BP1347" s="1" t="s">
        <v>75</v>
      </c>
      <c r="BQ1347" s="1" t="s">
        <v>75</v>
      </c>
      <c r="BR1347" s="1" t="s">
        <v>75</v>
      </c>
      <c r="BS1347" s="1" t="s">
        <v>75</v>
      </c>
      <c r="BT1347" s="1" t="s">
        <v>75</v>
      </c>
      <c r="BU1347" s="1" t="s">
        <v>75</v>
      </c>
      <c r="BV1347" s="1" t="s">
        <v>75</v>
      </c>
      <c r="BW1347" s="1" t="s">
        <v>75</v>
      </c>
      <c r="BX1347" s="1" t="s">
        <v>75</v>
      </c>
      <c r="BY1347" s="1" t="s">
        <v>75</v>
      </c>
      <c r="BZ1347" s="1" t="s">
        <v>75</v>
      </c>
      <c r="CA1347" s="1" t="s">
        <v>75</v>
      </c>
      <c r="CB1347" s="1" t="s">
        <v>75</v>
      </c>
      <c r="CC1347" s="1" t="s">
        <v>75</v>
      </c>
      <c r="CD1347" s="1" t="s">
        <v>75</v>
      </c>
      <c r="CE1347" s="1" t="s">
        <v>75</v>
      </c>
      <c r="CF1347" s="1" t="s">
        <v>75</v>
      </c>
      <c r="CG1347" s="1" t="s">
        <v>75</v>
      </c>
      <c r="CH1347" s="1" t="s">
        <v>75</v>
      </c>
    </row>
    <row r="1348" spans="1:86" x14ac:dyDescent="0.5">
      <c r="A1348" s="5" t="s">
        <v>348</v>
      </c>
      <c r="B1348" s="1" t="s">
        <v>84</v>
      </c>
      <c r="C1348" s="1">
        <v>2014</v>
      </c>
      <c r="D1348" s="1" t="s">
        <v>72</v>
      </c>
      <c r="E1348" s="2">
        <v>41865.872546296298</v>
      </c>
      <c r="F1348" s="1">
        <v>80</v>
      </c>
      <c r="G1348" s="1" t="s">
        <v>73</v>
      </c>
      <c r="H1348" s="1" t="s">
        <v>76</v>
      </c>
      <c r="I1348" s="5" t="s">
        <v>263</v>
      </c>
      <c r="J1348" s="5" t="s">
        <v>83</v>
      </c>
      <c r="AL1348" s="1">
        <v>6</v>
      </c>
      <c r="AW1348" s="8">
        <v>94.872544609388569</v>
      </c>
      <c r="BH1348" s="8">
        <v>1.2250422879140681</v>
      </c>
      <c r="BI1348" s="7" t="s">
        <v>75</v>
      </c>
      <c r="BJ1348" s="7" t="s">
        <v>75</v>
      </c>
      <c r="BK1348" s="1" t="s">
        <v>75</v>
      </c>
      <c r="BL1348" s="1" t="s">
        <v>75</v>
      </c>
      <c r="BM1348" s="1" t="s">
        <v>75</v>
      </c>
      <c r="BN1348" s="1" t="s">
        <v>75</v>
      </c>
      <c r="BO1348" s="1" t="s">
        <v>75</v>
      </c>
      <c r="BP1348" s="1" t="s">
        <v>75</v>
      </c>
      <c r="BQ1348" s="1" t="s">
        <v>75</v>
      </c>
      <c r="BR1348" s="1" t="s">
        <v>75</v>
      </c>
      <c r="BS1348" s="1" t="s">
        <v>75</v>
      </c>
      <c r="BT1348" s="1" t="s">
        <v>75</v>
      </c>
      <c r="BU1348" s="1" t="s">
        <v>75</v>
      </c>
      <c r="BV1348" s="1" t="s">
        <v>75</v>
      </c>
      <c r="BW1348" s="1" t="s">
        <v>75</v>
      </c>
      <c r="BX1348" s="1" t="s">
        <v>75</v>
      </c>
      <c r="BY1348" s="1" t="s">
        <v>75</v>
      </c>
      <c r="BZ1348" s="1" t="s">
        <v>75</v>
      </c>
      <c r="CA1348" s="1" t="s">
        <v>75</v>
      </c>
      <c r="CB1348" s="1" t="s">
        <v>75</v>
      </c>
      <c r="CC1348" s="1" t="s">
        <v>75</v>
      </c>
      <c r="CD1348" s="1" t="s">
        <v>75</v>
      </c>
      <c r="CE1348" s="1" t="s">
        <v>75</v>
      </c>
      <c r="CF1348" s="1" t="s">
        <v>75</v>
      </c>
      <c r="CG1348" s="1" t="s">
        <v>75</v>
      </c>
      <c r="CH1348" s="1" t="s">
        <v>75</v>
      </c>
    </row>
    <row r="1349" spans="1:86" x14ac:dyDescent="0.5">
      <c r="A1349" s="5" t="s">
        <v>352</v>
      </c>
      <c r="B1349" s="1" t="s">
        <v>84</v>
      </c>
      <c r="C1349" s="1">
        <v>2014</v>
      </c>
      <c r="D1349" s="1" t="s">
        <v>72</v>
      </c>
      <c r="E1349" s="2">
        <v>41854.222222222219</v>
      </c>
      <c r="F1349" s="1">
        <v>80</v>
      </c>
      <c r="G1349" s="1" t="s">
        <v>6</v>
      </c>
      <c r="H1349" s="1" t="s">
        <v>76</v>
      </c>
      <c r="I1349" s="5" t="s">
        <v>269</v>
      </c>
      <c r="J1349" s="5" t="s">
        <v>82</v>
      </c>
      <c r="AL1349" s="1">
        <v>6</v>
      </c>
      <c r="AW1349" s="8">
        <v>83.222222222221419</v>
      </c>
      <c r="BH1349" s="8">
        <v>2.2222222394413418</v>
      </c>
      <c r="BI1349" s="7" t="s">
        <v>75</v>
      </c>
      <c r="BJ1349" s="7" t="s">
        <v>75</v>
      </c>
      <c r="BK1349" s="1" t="s">
        <v>75</v>
      </c>
      <c r="BL1349" s="1" t="s">
        <v>75</v>
      </c>
      <c r="BM1349" s="1" t="s">
        <v>75</v>
      </c>
      <c r="BN1349" s="1" t="s">
        <v>75</v>
      </c>
      <c r="BO1349" s="1" t="s">
        <v>75</v>
      </c>
      <c r="BP1349" s="1" t="s">
        <v>75</v>
      </c>
      <c r="BQ1349" s="1" t="s">
        <v>75</v>
      </c>
      <c r="BR1349" s="1" t="s">
        <v>75</v>
      </c>
      <c r="BS1349" s="1" t="s">
        <v>75</v>
      </c>
      <c r="BT1349" s="1" t="s">
        <v>75</v>
      </c>
      <c r="BU1349" s="1" t="s">
        <v>75</v>
      </c>
      <c r="BV1349" s="1" t="s">
        <v>75</v>
      </c>
      <c r="BW1349" s="1" t="s">
        <v>75</v>
      </c>
      <c r="BX1349" s="1" t="s">
        <v>75</v>
      </c>
      <c r="BY1349" s="1" t="s">
        <v>75</v>
      </c>
      <c r="BZ1349" s="1" t="s">
        <v>75</v>
      </c>
      <c r="CA1349" s="1" t="s">
        <v>75</v>
      </c>
      <c r="CB1349" s="1" t="s">
        <v>75</v>
      </c>
      <c r="CC1349" s="1" t="s">
        <v>75</v>
      </c>
      <c r="CD1349" s="1" t="s">
        <v>75</v>
      </c>
      <c r="CE1349" s="1" t="s">
        <v>75</v>
      </c>
      <c r="CF1349" s="1" t="s">
        <v>75</v>
      </c>
      <c r="CG1349" s="1" t="s">
        <v>75</v>
      </c>
      <c r="CH1349" s="1" t="s">
        <v>75</v>
      </c>
    </row>
    <row r="1350" spans="1:86" x14ac:dyDescent="0.5">
      <c r="A1350" s="5" t="s">
        <v>354</v>
      </c>
      <c r="B1350" s="1" t="s">
        <v>84</v>
      </c>
      <c r="C1350" s="1">
        <v>2014</v>
      </c>
      <c r="D1350" s="1" t="s">
        <v>72</v>
      </c>
      <c r="E1350" s="2">
        <v>41864.608186728401</v>
      </c>
      <c r="F1350" s="1">
        <v>80</v>
      </c>
      <c r="G1350" s="1" t="s">
        <v>77</v>
      </c>
      <c r="H1350" s="1" t="s">
        <v>74</v>
      </c>
      <c r="I1350" s="5" t="s">
        <v>154</v>
      </c>
      <c r="J1350" s="5" t="s">
        <v>82</v>
      </c>
      <c r="AL1350" s="1">
        <v>6</v>
      </c>
      <c r="AW1350" s="8">
        <v>93.60818713450135</v>
      </c>
      <c r="BH1350" s="8">
        <v>1.029239969049768</v>
      </c>
      <c r="BI1350" s="7" t="s">
        <v>75</v>
      </c>
      <c r="BJ1350" s="7" t="s">
        <v>75</v>
      </c>
      <c r="BK1350" s="1" t="s">
        <v>75</v>
      </c>
      <c r="BL1350" s="1" t="s">
        <v>75</v>
      </c>
      <c r="BM1350" s="1" t="s">
        <v>75</v>
      </c>
      <c r="BN1350" s="1" t="s">
        <v>75</v>
      </c>
      <c r="BO1350" s="1" t="s">
        <v>75</v>
      </c>
      <c r="BP1350" s="1" t="s">
        <v>75</v>
      </c>
      <c r="BQ1350" s="1" t="s">
        <v>75</v>
      </c>
      <c r="BR1350" s="1" t="s">
        <v>75</v>
      </c>
      <c r="BS1350" s="1" t="s">
        <v>75</v>
      </c>
      <c r="BT1350" s="1" t="s">
        <v>75</v>
      </c>
      <c r="BU1350" s="1" t="s">
        <v>75</v>
      </c>
      <c r="BV1350" s="1" t="s">
        <v>75</v>
      </c>
      <c r="BW1350" s="1" t="s">
        <v>75</v>
      </c>
      <c r="BX1350" s="1" t="s">
        <v>75</v>
      </c>
      <c r="BY1350" s="1" t="s">
        <v>75</v>
      </c>
      <c r="BZ1350" s="1" t="s">
        <v>75</v>
      </c>
      <c r="CA1350" s="1" t="s">
        <v>75</v>
      </c>
      <c r="CB1350" s="1" t="s">
        <v>75</v>
      </c>
      <c r="CC1350" s="1" t="s">
        <v>75</v>
      </c>
      <c r="CD1350" s="1" t="s">
        <v>75</v>
      </c>
      <c r="CE1350" s="1" t="s">
        <v>75</v>
      </c>
      <c r="CF1350" s="1" t="s">
        <v>75</v>
      </c>
      <c r="CG1350" s="1" t="s">
        <v>75</v>
      </c>
      <c r="CH1350" s="1" t="s">
        <v>75</v>
      </c>
    </row>
    <row r="1351" spans="1:86" x14ac:dyDescent="0.5">
      <c r="A1351" s="5" t="s">
        <v>356</v>
      </c>
      <c r="B1351" s="1" t="s">
        <v>84</v>
      </c>
      <c r="C1351" s="1">
        <v>2014</v>
      </c>
      <c r="D1351" s="1" t="s">
        <v>72</v>
      </c>
      <c r="E1351" s="2">
        <v>41864</v>
      </c>
      <c r="F1351" s="1">
        <v>80</v>
      </c>
      <c r="G1351" s="1" t="s">
        <v>78</v>
      </c>
      <c r="H1351" s="1" t="s">
        <v>76</v>
      </c>
      <c r="I1351" s="5" t="s">
        <v>274</v>
      </c>
      <c r="J1351" s="5" t="s">
        <v>81</v>
      </c>
      <c r="AL1351" s="1">
        <v>6</v>
      </c>
      <c r="AW1351" s="8">
        <v>93</v>
      </c>
      <c r="BH1351" s="8" t="s">
        <v>75</v>
      </c>
      <c r="BI1351" s="7" t="s">
        <v>75</v>
      </c>
      <c r="BJ1351" s="7" t="s">
        <v>75</v>
      </c>
      <c r="BK1351" s="1" t="s">
        <v>75</v>
      </c>
      <c r="BL1351" s="1" t="s">
        <v>75</v>
      </c>
      <c r="BM1351" s="1" t="s">
        <v>75</v>
      </c>
      <c r="BN1351" s="1" t="s">
        <v>75</v>
      </c>
      <c r="BO1351" s="1" t="s">
        <v>75</v>
      </c>
      <c r="BP1351" s="1" t="s">
        <v>75</v>
      </c>
      <c r="BQ1351" s="1" t="s">
        <v>75</v>
      </c>
      <c r="BR1351" s="1" t="s">
        <v>75</v>
      </c>
      <c r="BS1351" s="1" t="s">
        <v>75</v>
      </c>
      <c r="BT1351" s="1" t="s">
        <v>75</v>
      </c>
      <c r="BU1351" s="1" t="s">
        <v>75</v>
      </c>
      <c r="BV1351" s="1" t="s">
        <v>75</v>
      </c>
      <c r="BW1351" s="1" t="s">
        <v>75</v>
      </c>
      <c r="BX1351" s="1" t="s">
        <v>75</v>
      </c>
      <c r="BY1351" s="1" t="s">
        <v>75</v>
      </c>
      <c r="BZ1351" s="1" t="s">
        <v>75</v>
      </c>
      <c r="CA1351" s="1" t="s">
        <v>75</v>
      </c>
      <c r="CB1351" s="1" t="s">
        <v>75</v>
      </c>
      <c r="CC1351" s="1" t="s">
        <v>75</v>
      </c>
      <c r="CD1351" s="1" t="s">
        <v>75</v>
      </c>
      <c r="CE1351" s="1" t="s">
        <v>75</v>
      </c>
      <c r="CF1351" s="1" t="s">
        <v>75</v>
      </c>
      <c r="CG1351" s="1" t="s">
        <v>75</v>
      </c>
      <c r="CH1351" s="1" t="s">
        <v>75</v>
      </c>
    </row>
    <row r="1352" spans="1:86" x14ac:dyDescent="0.5">
      <c r="A1352" s="5" t="s">
        <v>358</v>
      </c>
      <c r="B1352" s="1" t="s">
        <v>84</v>
      </c>
      <c r="C1352" s="1">
        <v>2014</v>
      </c>
      <c r="D1352" s="1" t="s">
        <v>72</v>
      </c>
      <c r="E1352" s="2">
        <v>41864.766882716045</v>
      </c>
      <c r="F1352" s="1">
        <v>80</v>
      </c>
      <c r="G1352" s="1" t="s">
        <v>77</v>
      </c>
      <c r="H1352" s="1" t="s">
        <v>76</v>
      </c>
      <c r="I1352" s="5" t="s">
        <v>277</v>
      </c>
      <c r="J1352" s="5" t="s">
        <v>81</v>
      </c>
      <c r="AL1352" s="1">
        <v>6</v>
      </c>
      <c r="AW1352" s="8">
        <v>93.76688453159052</v>
      </c>
      <c r="BH1352" s="8">
        <v>0.41208025451271152</v>
      </c>
      <c r="BI1352" s="7" t="s">
        <v>75</v>
      </c>
      <c r="BJ1352" s="7" t="s">
        <v>75</v>
      </c>
      <c r="BK1352" s="1" t="s">
        <v>75</v>
      </c>
      <c r="BL1352" s="1" t="s">
        <v>75</v>
      </c>
      <c r="BM1352" s="1" t="s">
        <v>75</v>
      </c>
      <c r="BN1352" s="1" t="s">
        <v>75</v>
      </c>
      <c r="BO1352" s="1" t="s">
        <v>75</v>
      </c>
      <c r="BP1352" s="1" t="s">
        <v>75</v>
      </c>
      <c r="BQ1352" s="1" t="s">
        <v>75</v>
      </c>
      <c r="BR1352" s="1" t="s">
        <v>75</v>
      </c>
      <c r="BS1352" s="1" t="s">
        <v>75</v>
      </c>
      <c r="BT1352" s="1" t="s">
        <v>75</v>
      </c>
      <c r="BU1352" s="1" t="s">
        <v>75</v>
      </c>
      <c r="BV1352" s="1" t="s">
        <v>75</v>
      </c>
      <c r="BW1352" s="1" t="s">
        <v>75</v>
      </c>
      <c r="BX1352" s="1" t="s">
        <v>75</v>
      </c>
      <c r="BY1352" s="1" t="s">
        <v>75</v>
      </c>
      <c r="BZ1352" s="1" t="s">
        <v>75</v>
      </c>
      <c r="CA1352" s="1" t="s">
        <v>75</v>
      </c>
      <c r="CB1352" s="1" t="s">
        <v>75</v>
      </c>
      <c r="CC1352" s="1" t="s">
        <v>75</v>
      </c>
      <c r="CD1352" s="1" t="s">
        <v>75</v>
      </c>
      <c r="CE1352" s="1" t="s">
        <v>75</v>
      </c>
      <c r="CF1352" s="1" t="s">
        <v>75</v>
      </c>
      <c r="CG1352" s="1" t="s">
        <v>75</v>
      </c>
      <c r="CH1352" s="1" t="s">
        <v>75</v>
      </c>
    </row>
    <row r="1353" spans="1:86" x14ac:dyDescent="0.5">
      <c r="A1353" s="5" t="s">
        <v>360</v>
      </c>
      <c r="B1353" s="1" t="s">
        <v>84</v>
      </c>
      <c r="C1353" s="1">
        <v>2014</v>
      </c>
      <c r="D1353" s="1" t="s">
        <v>72</v>
      </c>
      <c r="E1353" s="2">
        <v>41867.914012345682</v>
      </c>
      <c r="F1353" s="1">
        <v>80</v>
      </c>
      <c r="G1353" s="1" t="s">
        <v>77</v>
      </c>
      <c r="H1353" s="1" t="s">
        <v>76</v>
      </c>
      <c r="I1353" s="5" t="s">
        <v>90</v>
      </c>
      <c r="J1353" s="5" t="s">
        <v>81</v>
      </c>
      <c r="AL1353" s="1">
        <v>6</v>
      </c>
      <c r="AW1353" s="8">
        <v>96.914011914013827</v>
      </c>
      <c r="BH1353" s="8">
        <v>1.6447305324500341</v>
      </c>
      <c r="BI1353" s="7" t="s">
        <v>75</v>
      </c>
      <c r="BJ1353" s="7" t="s">
        <v>75</v>
      </c>
      <c r="BK1353" s="1" t="s">
        <v>75</v>
      </c>
      <c r="BL1353" s="1" t="s">
        <v>75</v>
      </c>
      <c r="BM1353" s="1" t="s">
        <v>75</v>
      </c>
      <c r="BN1353" s="1" t="s">
        <v>75</v>
      </c>
      <c r="BO1353" s="1" t="s">
        <v>75</v>
      </c>
      <c r="BP1353" s="1" t="s">
        <v>75</v>
      </c>
      <c r="BQ1353" s="1" t="s">
        <v>75</v>
      </c>
      <c r="BR1353" s="1" t="s">
        <v>75</v>
      </c>
      <c r="BS1353" s="1" t="s">
        <v>75</v>
      </c>
      <c r="BT1353" s="1" t="s">
        <v>75</v>
      </c>
      <c r="BU1353" s="1" t="s">
        <v>75</v>
      </c>
      <c r="BV1353" s="1" t="s">
        <v>75</v>
      </c>
      <c r="BW1353" s="1" t="s">
        <v>75</v>
      </c>
      <c r="BX1353" s="1" t="s">
        <v>75</v>
      </c>
      <c r="BY1353" s="1" t="s">
        <v>75</v>
      </c>
      <c r="BZ1353" s="1" t="s">
        <v>75</v>
      </c>
      <c r="CA1353" s="1" t="s">
        <v>75</v>
      </c>
      <c r="CB1353" s="1" t="s">
        <v>75</v>
      </c>
      <c r="CC1353" s="1" t="s">
        <v>75</v>
      </c>
      <c r="CD1353" s="1" t="s">
        <v>75</v>
      </c>
      <c r="CE1353" s="1" t="s">
        <v>75</v>
      </c>
      <c r="CF1353" s="1" t="s">
        <v>75</v>
      </c>
      <c r="CG1353" s="1" t="s">
        <v>75</v>
      </c>
      <c r="CH1353" s="1" t="s">
        <v>75</v>
      </c>
    </row>
    <row r="1354" spans="1:86" s="9" customFormat="1" x14ac:dyDescent="0.5">
      <c r="A1354" s="5" t="str">
        <f t="shared" ref="A1354:A1417" si="12">"Kojonup2013CV"&amp;I1354&amp;"Fert"&amp;F1354&amp;"N"</f>
        <v>Kojonup2013CVAV_GarnetFert150N</v>
      </c>
      <c r="B1354" s="9" t="s">
        <v>79</v>
      </c>
      <c r="C1354" s="9">
        <v>2013</v>
      </c>
      <c r="D1354" s="9" t="s">
        <v>72</v>
      </c>
      <c r="E1354" s="10">
        <v>41451</v>
      </c>
      <c r="F1354" s="9">
        <v>150</v>
      </c>
      <c r="G1354" s="5" t="s">
        <v>6</v>
      </c>
      <c r="H1354" s="5" t="s">
        <v>74</v>
      </c>
      <c r="I1354" s="5" t="s">
        <v>85</v>
      </c>
      <c r="J1354" s="5" t="s">
        <v>81</v>
      </c>
      <c r="K1354" s="9">
        <v>35</v>
      </c>
      <c r="M1354" s="9">
        <v>0</v>
      </c>
      <c r="N1354" s="9">
        <v>0</v>
      </c>
      <c r="O1354" s="9">
        <v>0</v>
      </c>
      <c r="P1354" s="9">
        <v>35</v>
      </c>
      <c r="Q1354" s="9">
        <v>0.68</v>
      </c>
      <c r="R1354" s="9" t="s">
        <v>75</v>
      </c>
      <c r="S1354" s="9">
        <v>0</v>
      </c>
      <c r="T1354" s="9">
        <v>0.68</v>
      </c>
      <c r="X1354" s="9">
        <v>62</v>
      </c>
      <c r="AL1354" s="9" t="s">
        <v>75</v>
      </c>
      <c r="AN1354" s="9" t="s">
        <v>75</v>
      </c>
      <c r="AQ1354" s="9" t="s">
        <v>75</v>
      </c>
      <c r="AR1354" s="9" t="s">
        <v>75</v>
      </c>
      <c r="BI1354" s="7" t="s">
        <v>75</v>
      </c>
      <c r="BJ1354" s="7" t="s">
        <v>75</v>
      </c>
      <c r="BK1354" s="1">
        <v>6.4850333333333339</v>
      </c>
      <c r="BL1354" s="1" t="s">
        <v>75</v>
      </c>
      <c r="BM1354" s="1" t="s">
        <v>75</v>
      </c>
      <c r="BN1354" s="1" t="s">
        <v>75</v>
      </c>
      <c r="BO1354" s="1" t="s">
        <v>75</v>
      </c>
      <c r="BP1354" s="1" t="s">
        <v>75</v>
      </c>
      <c r="BS1354" s="9" t="s">
        <v>75</v>
      </c>
      <c r="BT1354" s="9" t="s">
        <v>75</v>
      </c>
      <c r="BU1354" s="9" t="s">
        <v>75</v>
      </c>
      <c r="BV1354" s="9" t="s">
        <v>75</v>
      </c>
      <c r="BW1354" s="9" t="s">
        <v>75</v>
      </c>
    </row>
    <row r="1355" spans="1:86" s="9" customFormat="1" x14ac:dyDescent="0.5">
      <c r="A1355" s="5" t="str">
        <f t="shared" si="12"/>
        <v>Kojonup2013CVAV_GarnetFert150N</v>
      </c>
      <c r="B1355" s="9" t="s">
        <v>79</v>
      </c>
      <c r="C1355" s="9">
        <v>2013</v>
      </c>
      <c r="D1355" s="9" t="s">
        <v>72</v>
      </c>
      <c r="E1355" s="10">
        <v>41485</v>
      </c>
      <c r="F1355" s="9">
        <v>150</v>
      </c>
      <c r="G1355" s="5" t="s">
        <v>6</v>
      </c>
      <c r="H1355" s="5" t="s">
        <v>74</v>
      </c>
      <c r="I1355" s="5" t="s">
        <v>85</v>
      </c>
      <c r="J1355" s="5" t="s">
        <v>81</v>
      </c>
      <c r="K1355" s="9">
        <v>110</v>
      </c>
      <c r="M1355" s="9">
        <v>107</v>
      </c>
      <c r="N1355" s="9">
        <v>0</v>
      </c>
      <c r="O1355" s="9">
        <v>19</v>
      </c>
      <c r="P1355" s="9">
        <v>236</v>
      </c>
      <c r="Q1355" s="9">
        <v>2.0099999999999998</v>
      </c>
      <c r="R1355" s="9">
        <v>0.17</v>
      </c>
      <c r="S1355" s="9">
        <v>0</v>
      </c>
      <c r="T1355" s="9">
        <v>2.1800000000000002</v>
      </c>
      <c r="X1355" s="9">
        <v>93</v>
      </c>
      <c r="AL1355" s="9" t="s">
        <v>75</v>
      </c>
      <c r="AN1355" s="9" t="s">
        <v>75</v>
      </c>
      <c r="AQ1355" s="9" t="s">
        <v>75</v>
      </c>
      <c r="AR1355" s="9" t="s">
        <v>75</v>
      </c>
      <c r="BI1355" s="7" t="s">
        <v>75</v>
      </c>
      <c r="BJ1355" s="7" t="s">
        <v>75</v>
      </c>
      <c r="BK1355" s="1" t="s">
        <v>75</v>
      </c>
      <c r="BL1355" s="1">
        <v>4.2812999999999999</v>
      </c>
      <c r="BM1355" s="1" t="s">
        <v>75</v>
      </c>
      <c r="BN1355" s="1">
        <v>2.2045666666666666</v>
      </c>
      <c r="BO1355" s="1" t="s">
        <v>75</v>
      </c>
      <c r="BP1355" s="1" t="s">
        <v>75</v>
      </c>
      <c r="BS1355" s="9" t="s">
        <v>75</v>
      </c>
      <c r="BT1355" s="9" t="s">
        <v>75</v>
      </c>
      <c r="BU1355" s="9" t="s">
        <v>75</v>
      </c>
      <c r="BV1355" s="9" t="s">
        <v>75</v>
      </c>
      <c r="BW1355" s="9" t="s">
        <v>75</v>
      </c>
    </row>
    <row r="1356" spans="1:86" s="9" customFormat="1" x14ac:dyDescent="0.5">
      <c r="A1356" s="5" t="str">
        <f t="shared" si="12"/>
        <v>Kojonup2013CVAV_GarnetFert150N</v>
      </c>
      <c r="B1356" s="9" t="s">
        <v>79</v>
      </c>
      <c r="C1356" s="9">
        <v>2013</v>
      </c>
      <c r="D1356" s="9" t="s">
        <v>72</v>
      </c>
      <c r="E1356" s="10">
        <v>41508</v>
      </c>
      <c r="F1356" s="9">
        <v>150</v>
      </c>
      <c r="G1356" s="5" t="s">
        <v>6</v>
      </c>
      <c r="H1356" s="5" t="s">
        <v>74</v>
      </c>
      <c r="I1356" s="5" t="s">
        <v>85</v>
      </c>
      <c r="J1356" s="5" t="s">
        <v>81</v>
      </c>
      <c r="K1356" s="9">
        <v>139</v>
      </c>
      <c r="M1356" s="9">
        <v>355</v>
      </c>
      <c r="N1356" s="9">
        <v>6</v>
      </c>
      <c r="O1356" s="9">
        <v>4</v>
      </c>
      <c r="P1356" s="9">
        <v>504</v>
      </c>
      <c r="Q1356" s="9">
        <v>2.98</v>
      </c>
      <c r="R1356" s="9">
        <v>0.73</v>
      </c>
      <c r="S1356" s="9">
        <v>0.03</v>
      </c>
      <c r="T1356" s="9">
        <v>3.74</v>
      </c>
      <c r="X1356" s="9">
        <v>99</v>
      </c>
      <c r="AL1356" s="9" t="s">
        <v>75</v>
      </c>
      <c r="AN1356" s="9" t="s">
        <v>75</v>
      </c>
      <c r="AQ1356" s="9" t="s">
        <v>75</v>
      </c>
      <c r="AR1356" s="9" t="s">
        <v>75</v>
      </c>
      <c r="BI1356" s="7" t="s">
        <v>75</v>
      </c>
      <c r="BJ1356" s="7" t="s">
        <v>75</v>
      </c>
      <c r="BK1356" s="1" t="s">
        <v>75</v>
      </c>
      <c r="BL1356" s="1" t="s">
        <v>75</v>
      </c>
      <c r="BM1356" s="1" t="s">
        <v>75</v>
      </c>
      <c r="BN1356" s="1" t="s">
        <v>75</v>
      </c>
      <c r="BO1356" s="1" t="s">
        <v>75</v>
      </c>
      <c r="BP1356" s="1" t="s">
        <v>75</v>
      </c>
      <c r="BS1356" s="9" t="s">
        <v>75</v>
      </c>
      <c r="BT1356" s="9" t="s">
        <v>75</v>
      </c>
      <c r="BU1356" s="9" t="s">
        <v>75</v>
      </c>
      <c r="BV1356" s="9" t="s">
        <v>75</v>
      </c>
      <c r="BW1356" s="9" t="s">
        <v>75</v>
      </c>
    </row>
    <row r="1357" spans="1:86" s="9" customFormat="1" x14ac:dyDescent="0.5">
      <c r="A1357" s="5" t="str">
        <f t="shared" si="12"/>
        <v>Kojonup2013CVAV_GarnetFert150N</v>
      </c>
      <c r="B1357" s="9" t="s">
        <v>79</v>
      </c>
      <c r="C1357" s="9">
        <v>2013</v>
      </c>
      <c r="D1357" s="9" t="s">
        <v>72</v>
      </c>
      <c r="E1357" s="10">
        <v>41550</v>
      </c>
      <c r="F1357" s="9">
        <v>150</v>
      </c>
      <c r="G1357" s="5" t="s">
        <v>6</v>
      </c>
      <c r="H1357" s="5" t="s">
        <v>74</v>
      </c>
      <c r="I1357" s="5" t="s">
        <v>85</v>
      </c>
      <c r="J1357" s="5" t="s">
        <v>81</v>
      </c>
      <c r="K1357" s="9">
        <v>24</v>
      </c>
      <c r="M1357" s="9">
        <v>464</v>
      </c>
      <c r="N1357" s="9">
        <v>468</v>
      </c>
      <c r="O1357" s="9">
        <v>7</v>
      </c>
      <c r="P1357" s="9">
        <v>964</v>
      </c>
      <c r="Q1357" s="9">
        <v>0.54</v>
      </c>
      <c r="R1357" s="9">
        <v>0.84</v>
      </c>
      <c r="S1357" s="9">
        <v>1.1599999999999999</v>
      </c>
      <c r="T1357" s="9">
        <v>2.54</v>
      </c>
      <c r="X1357" s="9">
        <v>78</v>
      </c>
      <c r="AL1357" s="9" t="s">
        <v>75</v>
      </c>
      <c r="AN1357" s="9" t="s">
        <v>75</v>
      </c>
      <c r="AQ1357" s="9" t="s">
        <v>75</v>
      </c>
      <c r="AR1357" s="9" t="s">
        <v>75</v>
      </c>
      <c r="BI1357" s="7" t="s">
        <v>75</v>
      </c>
      <c r="BJ1357" s="7" t="s">
        <v>75</v>
      </c>
      <c r="BK1357" s="1" t="s">
        <v>75</v>
      </c>
      <c r="BL1357" s="1">
        <v>2.5844</v>
      </c>
      <c r="BM1357" s="1">
        <v>2.2504000000000004</v>
      </c>
      <c r="BN1357" s="1">
        <v>1.0787666666666667</v>
      </c>
      <c r="BO1357" s="1" t="s">
        <v>75</v>
      </c>
      <c r="BP1357" s="1" t="s">
        <v>75</v>
      </c>
      <c r="BS1357" s="9" t="s">
        <v>75</v>
      </c>
      <c r="BT1357" s="9" t="s">
        <v>75</v>
      </c>
      <c r="BU1357" s="9" t="s">
        <v>75</v>
      </c>
      <c r="BV1357" s="9" t="s">
        <v>75</v>
      </c>
      <c r="BW1357" s="9" t="s">
        <v>75</v>
      </c>
    </row>
    <row r="1358" spans="1:86" s="9" customFormat="1" x14ac:dyDescent="0.5">
      <c r="A1358" s="5" t="str">
        <f t="shared" si="12"/>
        <v>Kojonup2013CVAV_GarnetFert150N</v>
      </c>
      <c r="B1358" s="9" t="s">
        <v>79</v>
      </c>
      <c r="C1358" s="9">
        <v>2013</v>
      </c>
      <c r="D1358" s="9" t="s">
        <v>72</v>
      </c>
      <c r="E1358" s="10">
        <v>41598</v>
      </c>
      <c r="F1358" s="9">
        <v>150</v>
      </c>
      <c r="G1358" s="5" t="s">
        <v>6</v>
      </c>
      <c r="H1358" s="5" t="s">
        <v>74</v>
      </c>
      <c r="I1358" s="5" t="s">
        <v>85</v>
      </c>
      <c r="J1358" s="5" t="s">
        <v>81</v>
      </c>
      <c r="K1358" s="9">
        <v>0</v>
      </c>
      <c r="M1358" s="9">
        <v>300</v>
      </c>
      <c r="N1358" s="9">
        <v>589</v>
      </c>
      <c r="O1358" s="9" t="s">
        <v>75</v>
      </c>
      <c r="P1358" s="11">
        <v>965</v>
      </c>
      <c r="Q1358" s="9" t="s">
        <v>75</v>
      </c>
      <c r="R1358" s="9" t="s">
        <v>75</v>
      </c>
      <c r="S1358" s="9" t="s">
        <v>75</v>
      </c>
      <c r="T1358" s="9" t="s">
        <v>75</v>
      </c>
      <c r="X1358" s="9">
        <v>83</v>
      </c>
      <c r="AL1358" s="9">
        <v>9</v>
      </c>
      <c r="AN1358" s="9">
        <v>284</v>
      </c>
      <c r="AQ1358" s="9">
        <v>47</v>
      </c>
      <c r="AR1358" s="9">
        <v>19</v>
      </c>
      <c r="BI1358" s="7">
        <v>3.333333333333333</v>
      </c>
      <c r="BJ1358" s="7" t="s">
        <v>75</v>
      </c>
      <c r="BK1358" s="1" t="s">
        <v>75</v>
      </c>
      <c r="BL1358" s="1" t="s">
        <v>75</v>
      </c>
      <c r="BM1358" s="1" t="s">
        <v>75</v>
      </c>
      <c r="BN1358" s="1">
        <v>0.55004000000000008</v>
      </c>
      <c r="BO1358" s="1">
        <v>0.60614333333333337</v>
      </c>
      <c r="BP1358" s="1">
        <v>3.3391812865497079</v>
      </c>
      <c r="BS1358" s="9" t="s">
        <v>75</v>
      </c>
      <c r="BT1358" s="9" t="s">
        <v>75</v>
      </c>
      <c r="BU1358" s="9" t="s">
        <v>75</v>
      </c>
      <c r="BV1358" s="9" t="s">
        <v>75</v>
      </c>
      <c r="BW1358" s="9" t="s">
        <v>75</v>
      </c>
    </row>
    <row r="1359" spans="1:86" s="9" customFormat="1" x14ac:dyDescent="0.5">
      <c r="A1359" s="5" t="str">
        <f t="shared" si="12"/>
        <v>Kojonup2013CVCB_AtomicFert150N</v>
      </c>
      <c r="B1359" s="9" t="s">
        <v>79</v>
      </c>
      <c r="C1359" s="9">
        <v>2013</v>
      </c>
      <c r="D1359" s="9" t="s">
        <v>72</v>
      </c>
      <c r="E1359" s="10">
        <v>41451</v>
      </c>
      <c r="F1359" s="9">
        <v>150</v>
      </c>
      <c r="G1359" s="5" t="s">
        <v>73</v>
      </c>
      <c r="H1359" s="5" t="s">
        <v>76</v>
      </c>
      <c r="I1359" s="5" t="s">
        <v>86</v>
      </c>
      <c r="J1359" s="5" t="s">
        <v>81</v>
      </c>
      <c r="K1359" s="9">
        <v>28</v>
      </c>
      <c r="M1359" s="9">
        <v>0</v>
      </c>
      <c r="N1359" s="9">
        <v>0</v>
      </c>
      <c r="O1359" s="9">
        <v>0</v>
      </c>
      <c r="P1359" s="9">
        <v>28</v>
      </c>
      <c r="Q1359" s="9">
        <v>0.54</v>
      </c>
      <c r="R1359" s="9">
        <v>0</v>
      </c>
      <c r="S1359" s="9">
        <v>0</v>
      </c>
      <c r="T1359" s="9">
        <v>0.54</v>
      </c>
      <c r="X1359" s="9">
        <v>48</v>
      </c>
      <c r="AL1359" s="9" t="s">
        <v>75</v>
      </c>
      <c r="AN1359" s="9" t="s">
        <v>75</v>
      </c>
      <c r="AQ1359" s="9" t="s">
        <v>75</v>
      </c>
      <c r="AR1359" s="9" t="s">
        <v>75</v>
      </c>
      <c r="BI1359" s="7" t="s">
        <v>75</v>
      </c>
      <c r="BJ1359" s="7" t="s">
        <v>75</v>
      </c>
      <c r="BK1359" s="1" t="s">
        <v>75</v>
      </c>
      <c r="BL1359" s="1" t="s">
        <v>75</v>
      </c>
      <c r="BM1359" s="1" t="s">
        <v>75</v>
      </c>
      <c r="BN1359" s="1" t="s">
        <v>75</v>
      </c>
      <c r="BO1359" s="1" t="s">
        <v>75</v>
      </c>
      <c r="BP1359" s="1" t="s">
        <v>75</v>
      </c>
      <c r="BS1359" s="9" t="s">
        <v>75</v>
      </c>
      <c r="BT1359" s="9" t="s">
        <v>75</v>
      </c>
      <c r="BU1359" s="9" t="s">
        <v>75</v>
      </c>
      <c r="BV1359" s="9" t="s">
        <v>75</v>
      </c>
      <c r="BW1359" s="9" t="s">
        <v>75</v>
      </c>
    </row>
    <row r="1360" spans="1:86" s="9" customFormat="1" x14ac:dyDescent="0.5">
      <c r="A1360" s="5" t="str">
        <f t="shared" si="12"/>
        <v>Kojonup2013CVCB_AtomicFert150N</v>
      </c>
      <c r="B1360" s="9" t="s">
        <v>79</v>
      </c>
      <c r="C1360" s="9">
        <v>2013</v>
      </c>
      <c r="D1360" s="9" t="s">
        <v>72</v>
      </c>
      <c r="E1360" s="10">
        <v>41485</v>
      </c>
      <c r="F1360" s="9">
        <v>150</v>
      </c>
      <c r="G1360" s="5" t="s">
        <v>73</v>
      </c>
      <c r="H1360" s="5" t="s">
        <v>76</v>
      </c>
      <c r="I1360" s="5" t="s">
        <v>86</v>
      </c>
      <c r="J1360" s="5" t="s">
        <v>81</v>
      </c>
      <c r="K1360" s="9">
        <v>118</v>
      </c>
      <c r="M1360" s="9">
        <v>100</v>
      </c>
      <c r="N1360" s="9">
        <v>0</v>
      </c>
      <c r="O1360" s="9">
        <v>14</v>
      </c>
      <c r="P1360" s="9">
        <v>232</v>
      </c>
      <c r="Q1360" s="9">
        <v>2.69</v>
      </c>
      <c r="R1360" s="9">
        <v>0.17</v>
      </c>
      <c r="S1360" s="9">
        <v>0</v>
      </c>
      <c r="T1360" s="9">
        <v>2.86</v>
      </c>
      <c r="X1360" s="9">
        <v>82</v>
      </c>
      <c r="AL1360" s="9" t="s">
        <v>75</v>
      </c>
      <c r="AN1360" s="9" t="s">
        <v>75</v>
      </c>
      <c r="AQ1360" s="9" t="s">
        <v>75</v>
      </c>
      <c r="AR1360" s="9" t="s">
        <v>75</v>
      </c>
      <c r="BI1360" s="7" t="s">
        <v>75</v>
      </c>
      <c r="BJ1360" s="7" t="s">
        <v>75</v>
      </c>
      <c r="BK1360" s="1" t="s">
        <v>75</v>
      </c>
      <c r="BL1360" s="1" t="s">
        <v>75</v>
      </c>
      <c r="BM1360" s="1" t="s">
        <v>75</v>
      </c>
      <c r="BN1360" s="1" t="s">
        <v>75</v>
      </c>
      <c r="BO1360" s="1" t="s">
        <v>75</v>
      </c>
      <c r="BP1360" s="1" t="s">
        <v>75</v>
      </c>
    </row>
    <row r="1361" spans="1:68" s="9" customFormat="1" x14ac:dyDescent="0.5">
      <c r="A1361" s="5" t="str">
        <f t="shared" si="12"/>
        <v>Kojonup2013CVCB_AtomicFert150N</v>
      </c>
      <c r="B1361" s="9" t="s">
        <v>79</v>
      </c>
      <c r="C1361" s="9">
        <v>2013</v>
      </c>
      <c r="D1361" s="9" t="s">
        <v>72</v>
      </c>
      <c r="E1361" s="10">
        <v>41508</v>
      </c>
      <c r="F1361" s="9">
        <v>150</v>
      </c>
      <c r="G1361" s="5" t="s">
        <v>73</v>
      </c>
      <c r="H1361" s="5" t="s">
        <v>76</v>
      </c>
      <c r="I1361" s="5" t="s">
        <v>86</v>
      </c>
      <c r="J1361" s="5" t="s">
        <v>81</v>
      </c>
      <c r="K1361" s="9">
        <v>103</v>
      </c>
      <c r="M1361" s="9">
        <v>333</v>
      </c>
      <c r="N1361" s="9">
        <v>2</v>
      </c>
      <c r="O1361" s="9">
        <v>6</v>
      </c>
      <c r="P1361" s="9">
        <v>444</v>
      </c>
      <c r="Q1361" s="9">
        <v>2.8</v>
      </c>
      <c r="R1361" s="9">
        <v>0.71</v>
      </c>
      <c r="S1361" s="9">
        <v>0.02</v>
      </c>
      <c r="T1361" s="9">
        <v>3.53</v>
      </c>
      <c r="X1361" s="9">
        <v>72</v>
      </c>
      <c r="AL1361" s="9" t="s">
        <v>75</v>
      </c>
      <c r="AN1361" s="9" t="s">
        <v>75</v>
      </c>
      <c r="AQ1361" s="9" t="s">
        <v>75</v>
      </c>
      <c r="AR1361" s="9" t="s">
        <v>75</v>
      </c>
      <c r="BI1361" s="7" t="s">
        <v>75</v>
      </c>
      <c r="BJ1361" s="7" t="s">
        <v>75</v>
      </c>
      <c r="BK1361" s="1" t="s">
        <v>75</v>
      </c>
      <c r="BL1361" s="1" t="s">
        <v>75</v>
      </c>
      <c r="BM1361" s="1" t="s">
        <v>75</v>
      </c>
      <c r="BN1361" s="1" t="s">
        <v>75</v>
      </c>
      <c r="BO1361" s="1" t="s">
        <v>75</v>
      </c>
      <c r="BP1361" s="1" t="s">
        <v>75</v>
      </c>
    </row>
    <row r="1362" spans="1:68" s="9" customFormat="1" x14ac:dyDescent="0.5">
      <c r="A1362" s="5" t="str">
        <f t="shared" si="12"/>
        <v>Kojonup2013CVCB_AtomicFert150N</v>
      </c>
      <c r="B1362" s="9" t="s">
        <v>79</v>
      </c>
      <c r="C1362" s="9">
        <v>2013</v>
      </c>
      <c r="D1362" s="9" t="s">
        <v>72</v>
      </c>
      <c r="E1362" s="10">
        <v>41550</v>
      </c>
      <c r="F1362" s="9">
        <v>150</v>
      </c>
      <c r="G1362" s="5" t="s">
        <v>73</v>
      </c>
      <c r="H1362" s="5" t="s">
        <v>76</v>
      </c>
      <c r="I1362" s="5" t="s">
        <v>86</v>
      </c>
      <c r="J1362" s="5" t="s">
        <v>81</v>
      </c>
      <c r="K1362" s="9">
        <v>22</v>
      </c>
      <c r="M1362" s="9">
        <v>433</v>
      </c>
      <c r="N1362" s="9">
        <v>376</v>
      </c>
      <c r="O1362" s="9">
        <v>9</v>
      </c>
      <c r="P1362" s="9">
        <v>839</v>
      </c>
      <c r="Q1362" s="9">
        <v>0.55000000000000004</v>
      </c>
      <c r="R1362" s="9">
        <v>0.81</v>
      </c>
      <c r="S1362" s="9">
        <v>1.0900000000000001</v>
      </c>
      <c r="T1362" s="9">
        <v>2.4500000000000002</v>
      </c>
      <c r="X1362" s="9">
        <v>62</v>
      </c>
      <c r="AL1362" s="9" t="s">
        <v>75</v>
      </c>
      <c r="AN1362" s="9" t="s">
        <v>75</v>
      </c>
      <c r="AQ1362" s="9" t="s">
        <v>75</v>
      </c>
      <c r="AR1362" s="9" t="s">
        <v>75</v>
      </c>
      <c r="BI1362" s="7" t="s">
        <v>75</v>
      </c>
      <c r="BJ1362" s="7" t="s">
        <v>75</v>
      </c>
      <c r="BK1362" s="1" t="s">
        <v>75</v>
      </c>
      <c r="BL1362" s="1" t="s">
        <v>75</v>
      </c>
      <c r="BM1362" s="1" t="s">
        <v>75</v>
      </c>
      <c r="BN1362" s="1" t="s">
        <v>75</v>
      </c>
      <c r="BO1362" s="1" t="s">
        <v>75</v>
      </c>
      <c r="BP1362" s="1" t="s">
        <v>75</v>
      </c>
    </row>
    <row r="1363" spans="1:68" s="9" customFormat="1" x14ac:dyDescent="0.5">
      <c r="A1363" s="5" t="str">
        <f t="shared" si="12"/>
        <v>Kojonup2013CVCB_AtomicFert150N</v>
      </c>
      <c r="B1363" s="9" t="s">
        <v>79</v>
      </c>
      <c r="C1363" s="9">
        <v>2013</v>
      </c>
      <c r="D1363" s="9" t="s">
        <v>72</v>
      </c>
      <c r="E1363" s="10">
        <v>41598</v>
      </c>
      <c r="F1363" s="9">
        <v>150</v>
      </c>
      <c r="G1363" s="5" t="s">
        <v>73</v>
      </c>
      <c r="H1363" s="5" t="s">
        <v>76</v>
      </c>
      <c r="I1363" s="5" t="s">
        <v>86</v>
      </c>
      <c r="J1363" s="5" t="s">
        <v>81</v>
      </c>
      <c r="K1363" s="9">
        <v>0</v>
      </c>
      <c r="M1363" s="9">
        <v>530</v>
      </c>
      <c r="N1363" s="9">
        <v>875</v>
      </c>
      <c r="O1363" s="9" t="s">
        <v>75</v>
      </c>
      <c r="P1363" s="9">
        <v>906</v>
      </c>
      <c r="Q1363" s="9" t="s">
        <v>75</v>
      </c>
      <c r="R1363" s="9" t="s">
        <v>75</v>
      </c>
      <c r="S1363" s="9" t="s">
        <v>75</v>
      </c>
      <c r="T1363" s="9" t="s">
        <v>75</v>
      </c>
      <c r="X1363" s="9">
        <v>67</v>
      </c>
      <c r="AL1363" s="9">
        <v>9</v>
      </c>
      <c r="AN1363" s="9">
        <v>280</v>
      </c>
      <c r="AQ1363" s="9">
        <v>46</v>
      </c>
      <c r="AR1363" s="9">
        <v>22</v>
      </c>
      <c r="BI1363" s="7">
        <v>3.8596491228070176</v>
      </c>
      <c r="BJ1363" s="7" t="s">
        <v>75</v>
      </c>
      <c r="BK1363" s="1" t="s">
        <v>75</v>
      </c>
      <c r="BL1363" s="1" t="s">
        <v>75</v>
      </c>
      <c r="BM1363" s="1" t="s">
        <v>75</v>
      </c>
      <c r="BN1363" s="1" t="s">
        <v>75</v>
      </c>
      <c r="BO1363" s="1" t="s">
        <v>75</v>
      </c>
      <c r="BP1363" s="1" t="s">
        <v>75</v>
      </c>
    </row>
    <row r="1364" spans="1:68" s="9" customFormat="1" x14ac:dyDescent="0.5">
      <c r="A1364" s="5" t="str">
        <f t="shared" si="12"/>
        <v>Kojonup2013CVCrusher_TTFert150N</v>
      </c>
      <c r="B1364" s="9" t="s">
        <v>79</v>
      </c>
      <c r="C1364" s="9">
        <v>2013</v>
      </c>
      <c r="D1364" s="9" t="s">
        <v>72</v>
      </c>
      <c r="E1364" s="10">
        <v>41451</v>
      </c>
      <c r="F1364" s="9">
        <v>150</v>
      </c>
      <c r="G1364" s="5" t="s">
        <v>73</v>
      </c>
      <c r="H1364" s="5" t="s">
        <v>74</v>
      </c>
      <c r="I1364" s="5" t="s">
        <v>87</v>
      </c>
      <c r="J1364" s="5" t="s">
        <v>81</v>
      </c>
      <c r="K1364" s="9">
        <v>32</v>
      </c>
      <c r="M1364" s="9">
        <v>0</v>
      </c>
      <c r="N1364" s="9">
        <v>0</v>
      </c>
      <c r="O1364" s="9">
        <v>0</v>
      </c>
      <c r="P1364" s="9">
        <v>32</v>
      </c>
      <c r="Q1364" s="9">
        <v>0.62</v>
      </c>
      <c r="R1364" s="9">
        <v>0</v>
      </c>
      <c r="S1364" s="9">
        <v>0</v>
      </c>
      <c r="T1364" s="9">
        <v>0.62</v>
      </c>
      <c r="X1364" s="9">
        <v>100</v>
      </c>
      <c r="AL1364" s="9" t="s">
        <v>75</v>
      </c>
      <c r="AN1364" s="9" t="s">
        <v>75</v>
      </c>
      <c r="AQ1364" s="9" t="s">
        <v>75</v>
      </c>
      <c r="AR1364" s="9" t="s">
        <v>75</v>
      </c>
      <c r="BI1364" s="7" t="s">
        <v>75</v>
      </c>
      <c r="BJ1364" s="7" t="s">
        <v>75</v>
      </c>
      <c r="BK1364" s="1">
        <v>6.7287666666666679</v>
      </c>
      <c r="BL1364" s="1" t="s">
        <v>75</v>
      </c>
      <c r="BM1364" s="1" t="s">
        <v>75</v>
      </c>
      <c r="BN1364" s="1" t="s">
        <v>75</v>
      </c>
      <c r="BO1364" s="1" t="s">
        <v>75</v>
      </c>
      <c r="BP1364" s="1" t="s">
        <v>75</v>
      </c>
    </row>
    <row r="1365" spans="1:68" s="9" customFormat="1" x14ac:dyDescent="0.5">
      <c r="A1365" s="5" t="str">
        <f t="shared" si="12"/>
        <v>Kojonup2013CVCrusher_TTFert150N</v>
      </c>
      <c r="B1365" s="9" t="s">
        <v>79</v>
      </c>
      <c r="C1365" s="9">
        <v>2013</v>
      </c>
      <c r="D1365" s="9" t="s">
        <v>72</v>
      </c>
      <c r="E1365" s="10">
        <v>41485</v>
      </c>
      <c r="F1365" s="9">
        <v>150</v>
      </c>
      <c r="G1365" s="5" t="s">
        <v>73</v>
      </c>
      <c r="H1365" s="5" t="s">
        <v>74</v>
      </c>
      <c r="I1365" s="5" t="s">
        <v>87</v>
      </c>
      <c r="J1365" s="5" t="s">
        <v>81</v>
      </c>
      <c r="K1365" s="9">
        <v>108</v>
      </c>
      <c r="M1365" s="9">
        <v>90</v>
      </c>
      <c r="N1365" s="9">
        <v>0</v>
      </c>
      <c r="O1365" s="9">
        <v>5</v>
      </c>
      <c r="P1365" s="9">
        <v>202</v>
      </c>
      <c r="Q1365" s="9">
        <v>2.16</v>
      </c>
      <c r="R1365" s="9">
        <v>0.15</v>
      </c>
      <c r="S1365" s="9">
        <v>0</v>
      </c>
      <c r="T1365" s="9">
        <v>2.2999999999999998</v>
      </c>
      <c r="X1365" s="9">
        <v>70</v>
      </c>
      <c r="AL1365" s="9" t="s">
        <v>75</v>
      </c>
      <c r="AN1365" s="9" t="s">
        <v>75</v>
      </c>
      <c r="AQ1365" s="9" t="s">
        <v>75</v>
      </c>
      <c r="AR1365" s="9" t="s">
        <v>75</v>
      </c>
      <c r="BI1365" s="7" t="s">
        <v>75</v>
      </c>
      <c r="BJ1365" s="7" t="s">
        <v>75</v>
      </c>
      <c r="BK1365" s="1" t="s">
        <v>75</v>
      </c>
      <c r="BL1365" s="1">
        <v>4.7583666666666673</v>
      </c>
      <c r="BM1365" s="1" t="s">
        <v>75</v>
      </c>
      <c r="BN1365" s="1">
        <v>2.3979666666666666</v>
      </c>
      <c r="BO1365" s="1" t="s">
        <v>75</v>
      </c>
      <c r="BP1365" s="1" t="s">
        <v>75</v>
      </c>
    </row>
    <row r="1366" spans="1:68" s="9" customFormat="1" x14ac:dyDescent="0.5">
      <c r="A1366" s="5" t="str">
        <f t="shared" si="12"/>
        <v>Kojonup2013CVCrusher_TTFert150N</v>
      </c>
      <c r="B1366" s="9" t="s">
        <v>79</v>
      </c>
      <c r="C1366" s="9">
        <v>2013</v>
      </c>
      <c r="D1366" s="9" t="s">
        <v>72</v>
      </c>
      <c r="E1366" s="10">
        <v>41508</v>
      </c>
      <c r="F1366" s="9">
        <v>150</v>
      </c>
      <c r="G1366" s="5" t="s">
        <v>73</v>
      </c>
      <c r="H1366" s="5" t="s">
        <v>74</v>
      </c>
      <c r="I1366" s="5" t="s">
        <v>87</v>
      </c>
      <c r="J1366" s="5" t="s">
        <v>81</v>
      </c>
      <c r="K1366" s="9">
        <v>110</v>
      </c>
      <c r="M1366" s="9">
        <v>313</v>
      </c>
      <c r="N1366" s="9">
        <v>14</v>
      </c>
      <c r="O1366" s="9">
        <v>5</v>
      </c>
      <c r="P1366" s="9">
        <v>441</v>
      </c>
      <c r="Q1366" s="9">
        <v>2.5299999999999998</v>
      </c>
      <c r="R1366" s="9">
        <v>0.62</v>
      </c>
      <c r="S1366" s="9">
        <v>7.0000000000000007E-2</v>
      </c>
      <c r="T1366" s="9">
        <v>3.22</v>
      </c>
      <c r="X1366" s="9">
        <v>76</v>
      </c>
      <c r="AL1366" s="9" t="s">
        <v>75</v>
      </c>
      <c r="AN1366" s="9" t="s">
        <v>75</v>
      </c>
      <c r="AQ1366" s="9" t="s">
        <v>75</v>
      </c>
      <c r="AR1366" s="9" t="s">
        <v>75</v>
      </c>
      <c r="BI1366" s="7" t="s">
        <v>75</v>
      </c>
      <c r="BJ1366" s="7" t="s">
        <v>75</v>
      </c>
      <c r="BK1366" s="1" t="s">
        <v>75</v>
      </c>
      <c r="BL1366" s="1" t="s">
        <v>75</v>
      </c>
      <c r="BM1366" s="1" t="s">
        <v>75</v>
      </c>
      <c r="BN1366" s="1" t="s">
        <v>75</v>
      </c>
      <c r="BO1366" s="1" t="s">
        <v>75</v>
      </c>
      <c r="BP1366" s="1" t="s">
        <v>75</v>
      </c>
    </row>
    <row r="1367" spans="1:68" s="9" customFormat="1" x14ac:dyDescent="0.5">
      <c r="A1367" s="5" t="str">
        <f t="shared" si="12"/>
        <v>Kojonup2013CVCrusher_TTFert150N</v>
      </c>
      <c r="B1367" s="9" t="s">
        <v>79</v>
      </c>
      <c r="C1367" s="9">
        <v>2013</v>
      </c>
      <c r="D1367" s="9" t="s">
        <v>72</v>
      </c>
      <c r="E1367" s="10">
        <v>41550</v>
      </c>
      <c r="F1367" s="9">
        <v>150</v>
      </c>
      <c r="G1367" s="5" t="s">
        <v>73</v>
      </c>
      <c r="H1367" s="5" t="s">
        <v>74</v>
      </c>
      <c r="I1367" s="5" t="s">
        <v>87</v>
      </c>
      <c r="J1367" s="5" t="s">
        <v>81</v>
      </c>
      <c r="K1367" s="9">
        <v>47</v>
      </c>
      <c r="M1367" s="9">
        <v>455</v>
      </c>
      <c r="N1367" s="9">
        <v>463</v>
      </c>
      <c r="O1367" s="9">
        <v>6</v>
      </c>
      <c r="P1367" s="9">
        <v>972</v>
      </c>
      <c r="Q1367" s="9">
        <v>1.04</v>
      </c>
      <c r="R1367" s="9">
        <v>0.93</v>
      </c>
      <c r="S1367" s="9">
        <v>1.18</v>
      </c>
      <c r="T1367" s="9">
        <v>3.14</v>
      </c>
      <c r="X1367" s="9">
        <v>70</v>
      </c>
      <c r="AL1367" s="9" t="s">
        <v>75</v>
      </c>
      <c r="AN1367" s="9" t="s">
        <v>75</v>
      </c>
      <c r="AQ1367" s="9" t="s">
        <v>75</v>
      </c>
      <c r="AR1367" s="9" t="s">
        <v>75</v>
      </c>
      <c r="BI1367" s="7" t="s">
        <v>75</v>
      </c>
      <c r="BJ1367" s="7" t="s">
        <v>75</v>
      </c>
      <c r="BK1367" s="1" t="s">
        <v>75</v>
      </c>
      <c r="BL1367" s="1">
        <v>3.1250333333333331</v>
      </c>
      <c r="BM1367" s="1">
        <v>2.5624666666666669</v>
      </c>
      <c r="BN1367" s="1">
        <v>1.1228366666666665</v>
      </c>
      <c r="BO1367" s="1" t="s">
        <v>75</v>
      </c>
      <c r="BP1367" s="1" t="s">
        <v>75</v>
      </c>
    </row>
    <row r="1368" spans="1:68" s="9" customFormat="1" x14ac:dyDescent="0.5">
      <c r="A1368" s="5" t="str">
        <f t="shared" si="12"/>
        <v>Kojonup2013CVCrusher_TTFert150N</v>
      </c>
      <c r="B1368" s="9" t="s">
        <v>79</v>
      </c>
      <c r="C1368" s="9">
        <v>2013</v>
      </c>
      <c r="D1368" s="9" t="s">
        <v>72</v>
      </c>
      <c r="E1368" s="10">
        <v>41598</v>
      </c>
      <c r="F1368" s="9">
        <v>150</v>
      </c>
      <c r="G1368" s="5" t="s">
        <v>73</v>
      </c>
      <c r="H1368" s="5" t="s">
        <v>74</v>
      </c>
      <c r="I1368" s="5" t="s">
        <v>87</v>
      </c>
      <c r="J1368" s="5" t="s">
        <v>81</v>
      </c>
      <c r="K1368" s="9">
        <v>0</v>
      </c>
      <c r="M1368" s="9">
        <v>515</v>
      </c>
      <c r="N1368" s="9">
        <v>1170</v>
      </c>
      <c r="O1368" s="9" t="s">
        <v>75</v>
      </c>
      <c r="P1368" s="9">
        <v>916</v>
      </c>
      <c r="Q1368" s="9" t="s">
        <v>75</v>
      </c>
      <c r="R1368" s="9" t="s">
        <v>75</v>
      </c>
      <c r="S1368" s="9" t="s">
        <v>75</v>
      </c>
      <c r="T1368" s="9" t="s">
        <v>75</v>
      </c>
      <c r="X1368" s="9">
        <v>75</v>
      </c>
      <c r="AL1368" s="9">
        <v>9</v>
      </c>
      <c r="AN1368" s="9">
        <v>309</v>
      </c>
      <c r="AQ1368" s="9">
        <v>46</v>
      </c>
      <c r="AR1368" s="9">
        <v>20</v>
      </c>
      <c r="BI1368" s="7">
        <v>3.5087719298245612</v>
      </c>
      <c r="BJ1368" s="7" t="s">
        <v>75</v>
      </c>
      <c r="BK1368" s="1" t="s">
        <v>75</v>
      </c>
      <c r="BL1368" s="1" t="s">
        <v>75</v>
      </c>
      <c r="BM1368" s="1" t="s">
        <v>75</v>
      </c>
      <c r="BN1368" s="1">
        <v>0.48452000000000001</v>
      </c>
      <c r="BO1368" s="1">
        <v>0.78820333333333326</v>
      </c>
      <c r="BP1368" s="1">
        <v>3.5204678362573101</v>
      </c>
    </row>
    <row r="1369" spans="1:68" s="9" customFormat="1" x14ac:dyDescent="0.5">
      <c r="A1369" s="5" t="str">
        <f t="shared" si="12"/>
        <v>Kojonup2013CVGT_CobraFert150N</v>
      </c>
      <c r="B1369" s="9" t="s">
        <v>79</v>
      </c>
      <c r="C1369" s="9">
        <v>2013</v>
      </c>
      <c r="D1369" s="9" t="s">
        <v>72</v>
      </c>
      <c r="E1369" s="10">
        <v>41451</v>
      </c>
      <c r="F1369" s="9">
        <v>150</v>
      </c>
      <c r="G1369" s="5" t="s">
        <v>78</v>
      </c>
      <c r="H1369" s="5" t="s">
        <v>74</v>
      </c>
      <c r="I1369" s="5" t="s">
        <v>88</v>
      </c>
      <c r="J1369" s="5" t="s">
        <v>81</v>
      </c>
      <c r="K1369" s="9">
        <v>23</v>
      </c>
      <c r="M1369" s="9">
        <v>0</v>
      </c>
      <c r="N1369" s="9">
        <v>0</v>
      </c>
      <c r="O1369" s="9">
        <v>0</v>
      </c>
      <c r="P1369" s="9">
        <v>23</v>
      </c>
      <c r="Q1369" s="9">
        <v>0.43</v>
      </c>
      <c r="R1369" s="9">
        <v>0</v>
      </c>
      <c r="S1369" s="9">
        <v>0</v>
      </c>
      <c r="T1369" s="9">
        <v>0.43</v>
      </c>
      <c r="X1369" s="9">
        <v>47</v>
      </c>
      <c r="AL1369" s="9" t="s">
        <v>75</v>
      </c>
      <c r="AN1369" s="9" t="s">
        <v>75</v>
      </c>
      <c r="AQ1369" s="9" t="s">
        <v>75</v>
      </c>
      <c r="AR1369" s="9" t="s">
        <v>75</v>
      </c>
      <c r="BI1369" s="7" t="s">
        <v>75</v>
      </c>
      <c r="BJ1369" s="7" t="s">
        <v>75</v>
      </c>
      <c r="BK1369" s="1">
        <v>6.8839666666666668</v>
      </c>
      <c r="BL1369" s="1" t="s">
        <v>75</v>
      </c>
      <c r="BM1369" s="1" t="s">
        <v>75</v>
      </c>
      <c r="BN1369" s="1" t="s">
        <v>75</v>
      </c>
      <c r="BO1369" s="1" t="s">
        <v>75</v>
      </c>
      <c r="BP1369" s="1" t="s">
        <v>75</v>
      </c>
    </row>
    <row r="1370" spans="1:68" s="9" customFormat="1" x14ac:dyDescent="0.5">
      <c r="A1370" s="5" t="str">
        <f t="shared" si="12"/>
        <v>Kojonup2013CVGT_CobraFert150N</v>
      </c>
      <c r="B1370" s="9" t="s">
        <v>79</v>
      </c>
      <c r="C1370" s="9">
        <v>2013</v>
      </c>
      <c r="D1370" s="9" t="s">
        <v>72</v>
      </c>
      <c r="E1370" s="10">
        <v>41485</v>
      </c>
      <c r="F1370" s="9">
        <v>150</v>
      </c>
      <c r="G1370" s="5" t="s">
        <v>78</v>
      </c>
      <c r="H1370" s="5" t="s">
        <v>74</v>
      </c>
      <c r="I1370" s="5" t="s">
        <v>88</v>
      </c>
      <c r="J1370" s="5" t="s">
        <v>81</v>
      </c>
      <c r="K1370" s="9">
        <v>99</v>
      </c>
      <c r="M1370" s="9">
        <v>108</v>
      </c>
      <c r="N1370" s="9">
        <v>0</v>
      </c>
      <c r="O1370" s="9">
        <v>11</v>
      </c>
      <c r="P1370" s="9">
        <v>218</v>
      </c>
      <c r="Q1370" s="9">
        <v>1.97</v>
      </c>
      <c r="R1370" s="9">
        <v>0.18</v>
      </c>
      <c r="S1370" s="9">
        <v>0</v>
      </c>
      <c r="T1370" s="9">
        <v>2.14</v>
      </c>
      <c r="X1370" s="9">
        <v>64</v>
      </c>
      <c r="AL1370" s="9" t="s">
        <v>75</v>
      </c>
      <c r="AN1370" s="9" t="s">
        <v>75</v>
      </c>
      <c r="AQ1370" s="9" t="s">
        <v>75</v>
      </c>
      <c r="AR1370" s="9" t="s">
        <v>75</v>
      </c>
      <c r="BI1370" s="7" t="s">
        <v>75</v>
      </c>
      <c r="BJ1370" s="7" t="s">
        <v>75</v>
      </c>
      <c r="BK1370" s="1" t="s">
        <v>75</v>
      </c>
      <c r="BL1370" s="1">
        <v>4.3216666666666663</v>
      </c>
      <c r="BM1370" s="1" t="s">
        <v>75</v>
      </c>
      <c r="BN1370" s="1">
        <v>1.6269</v>
      </c>
      <c r="BO1370" s="1" t="s">
        <v>75</v>
      </c>
      <c r="BP1370" s="1" t="s">
        <v>75</v>
      </c>
    </row>
    <row r="1371" spans="1:68" s="9" customFormat="1" x14ac:dyDescent="0.5">
      <c r="A1371" s="5" t="str">
        <f t="shared" si="12"/>
        <v>Kojonup2013CVGT_CobraFert150N</v>
      </c>
      <c r="B1371" s="9" t="s">
        <v>79</v>
      </c>
      <c r="C1371" s="9">
        <v>2013</v>
      </c>
      <c r="D1371" s="9" t="s">
        <v>72</v>
      </c>
      <c r="E1371" s="10">
        <v>41508</v>
      </c>
      <c r="F1371" s="9">
        <v>150</v>
      </c>
      <c r="G1371" s="5" t="s">
        <v>78</v>
      </c>
      <c r="H1371" s="5" t="s">
        <v>74</v>
      </c>
      <c r="I1371" s="5" t="s">
        <v>88</v>
      </c>
      <c r="J1371" s="5" t="s">
        <v>81</v>
      </c>
      <c r="K1371" s="9">
        <v>81</v>
      </c>
      <c r="M1371" s="9">
        <v>310</v>
      </c>
      <c r="N1371" s="9">
        <v>17</v>
      </c>
      <c r="O1371" s="9">
        <v>1</v>
      </c>
      <c r="P1371" s="9">
        <v>408</v>
      </c>
      <c r="Q1371" s="9">
        <v>1.37</v>
      </c>
      <c r="R1371" s="9">
        <v>0.65</v>
      </c>
      <c r="S1371" s="9">
        <v>0.09</v>
      </c>
      <c r="T1371" s="9">
        <v>2.11</v>
      </c>
      <c r="X1371" s="9">
        <v>75</v>
      </c>
      <c r="AL1371" s="9" t="s">
        <v>75</v>
      </c>
      <c r="AN1371" s="9" t="s">
        <v>75</v>
      </c>
      <c r="AQ1371" s="9" t="s">
        <v>75</v>
      </c>
      <c r="AR1371" s="9" t="s">
        <v>75</v>
      </c>
      <c r="BI1371" s="7" t="s">
        <v>75</v>
      </c>
      <c r="BJ1371" s="7" t="s">
        <v>75</v>
      </c>
      <c r="BK1371" s="1" t="s">
        <v>75</v>
      </c>
      <c r="BL1371" s="1" t="s">
        <v>75</v>
      </c>
      <c r="BM1371" s="1" t="s">
        <v>75</v>
      </c>
      <c r="BN1371" s="1" t="s">
        <v>75</v>
      </c>
      <c r="BO1371" s="1" t="s">
        <v>75</v>
      </c>
      <c r="BP1371" s="1" t="s">
        <v>75</v>
      </c>
    </row>
    <row r="1372" spans="1:68" s="9" customFormat="1" x14ac:dyDescent="0.5">
      <c r="A1372" s="5" t="str">
        <f t="shared" si="12"/>
        <v>Kojonup2013CVGT_CobraFert150N</v>
      </c>
      <c r="B1372" s="9" t="s">
        <v>79</v>
      </c>
      <c r="C1372" s="9">
        <v>2013</v>
      </c>
      <c r="D1372" s="9" t="s">
        <v>72</v>
      </c>
      <c r="E1372" s="10">
        <v>41550</v>
      </c>
      <c r="F1372" s="9">
        <v>150</v>
      </c>
      <c r="G1372" s="5" t="s">
        <v>78</v>
      </c>
      <c r="H1372" s="5" t="s">
        <v>74</v>
      </c>
      <c r="I1372" s="5" t="s">
        <v>88</v>
      </c>
      <c r="J1372" s="5" t="s">
        <v>81</v>
      </c>
      <c r="K1372" s="9">
        <v>32</v>
      </c>
      <c r="M1372" s="9">
        <v>434</v>
      </c>
      <c r="N1372" s="9">
        <v>468</v>
      </c>
      <c r="O1372" s="9">
        <v>2</v>
      </c>
      <c r="P1372" s="9">
        <v>936</v>
      </c>
      <c r="Q1372" s="9">
        <v>0.68</v>
      </c>
      <c r="R1372" s="9">
        <v>0.95</v>
      </c>
      <c r="S1372" s="9">
        <v>1.22</v>
      </c>
      <c r="T1372" s="9">
        <v>2.84</v>
      </c>
      <c r="X1372" s="9">
        <v>70</v>
      </c>
      <c r="AL1372" s="9" t="s">
        <v>75</v>
      </c>
      <c r="AN1372" s="9" t="s">
        <v>75</v>
      </c>
      <c r="AQ1372" s="9" t="s">
        <v>75</v>
      </c>
      <c r="AR1372" s="9" t="s">
        <v>75</v>
      </c>
      <c r="BI1372" s="7" t="s">
        <v>75</v>
      </c>
      <c r="BJ1372" s="7" t="s">
        <v>75</v>
      </c>
      <c r="BK1372" s="1" t="s">
        <v>75</v>
      </c>
      <c r="BL1372" s="1">
        <v>2.0677500000000002</v>
      </c>
      <c r="BM1372" s="1">
        <v>2.4592499999999999</v>
      </c>
      <c r="BN1372" s="1">
        <v>0.86829500000000004</v>
      </c>
      <c r="BO1372" s="1" t="s">
        <v>75</v>
      </c>
      <c r="BP1372" s="1" t="s">
        <v>75</v>
      </c>
    </row>
    <row r="1373" spans="1:68" s="9" customFormat="1" x14ac:dyDescent="0.5">
      <c r="A1373" s="5" t="str">
        <f t="shared" si="12"/>
        <v>Kojonup2013CVGT_CobraFert150N</v>
      </c>
      <c r="B1373" s="9" t="s">
        <v>79</v>
      </c>
      <c r="C1373" s="9">
        <v>2013</v>
      </c>
      <c r="D1373" s="9" t="s">
        <v>72</v>
      </c>
      <c r="E1373" s="10">
        <v>41598</v>
      </c>
      <c r="F1373" s="9">
        <v>150</v>
      </c>
      <c r="G1373" s="5" t="s">
        <v>78</v>
      </c>
      <c r="H1373" s="5" t="s">
        <v>74</v>
      </c>
      <c r="I1373" s="5" t="s">
        <v>88</v>
      </c>
      <c r="J1373" s="5" t="s">
        <v>81</v>
      </c>
      <c r="K1373" s="9">
        <v>0</v>
      </c>
      <c r="M1373" s="9">
        <v>257</v>
      </c>
      <c r="N1373" s="9">
        <v>723</v>
      </c>
      <c r="O1373" s="9" t="s">
        <v>75</v>
      </c>
      <c r="P1373" s="9">
        <v>933</v>
      </c>
      <c r="Q1373" s="9" t="s">
        <v>75</v>
      </c>
      <c r="R1373" s="9" t="s">
        <v>75</v>
      </c>
      <c r="S1373" s="9" t="s">
        <v>75</v>
      </c>
      <c r="T1373" s="9" t="s">
        <v>75</v>
      </c>
      <c r="X1373" s="9">
        <v>70</v>
      </c>
      <c r="AL1373" s="9">
        <v>9</v>
      </c>
      <c r="AN1373" s="9">
        <v>293</v>
      </c>
      <c r="AQ1373" s="9">
        <v>47</v>
      </c>
      <c r="AR1373" s="9">
        <v>21</v>
      </c>
      <c r="BI1373" s="7">
        <v>3.6842105263157894</v>
      </c>
      <c r="BJ1373" s="7" t="s">
        <v>75</v>
      </c>
      <c r="BK1373" s="1" t="s">
        <v>75</v>
      </c>
      <c r="BL1373" s="1" t="s">
        <v>75</v>
      </c>
      <c r="BM1373" s="1" t="s">
        <v>75</v>
      </c>
      <c r="BN1373" s="1">
        <v>0.51779999999999993</v>
      </c>
      <c r="BO1373" s="1">
        <v>0.56262000000000001</v>
      </c>
      <c r="BP1373" s="1">
        <v>3.6432748538011697</v>
      </c>
    </row>
    <row r="1374" spans="1:68" s="9" customFormat="1" x14ac:dyDescent="0.5">
      <c r="A1374" s="5" t="str">
        <f t="shared" si="12"/>
        <v>Kojonup2013CV45Y22_RRFert150N</v>
      </c>
      <c r="B1374" s="9" t="s">
        <v>79</v>
      </c>
      <c r="C1374" s="9">
        <v>2013</v>
      </c>
      <c r="D1374" s="9" t="s">
        <v>72</v>
      </c>
      <c r="E1374" s="10">
        <v>41451</v>
      </c>
      <c r="F1374" s="9">
        <v>150</v>
      </c>
      <c r="G1374" s="5" t="s">
        <v>78</v>
      </c>
      <c r="H1374" s="5" t="s">
        <v>76</v>
      </c>
      <c r="I1374" s="5" t="s">
        <v>89</v>
      </c>
      <c r="J1374" s="5" t="s">
        <v>81</v>
      </c>
      <c r="K1374" s="9">
        <v>30</v>
      </c>
      <c r="M1374" s="9">
        <v>0</v>
      </c>
      <c r="N1374" s="9">
        <v>0</v>
      </c>
      <c r="O1374" s="9">
        <v>0</v>
      </c>
      <c r="P1374" s="9">
        <v>30</v>
      </c>
      <c r="Q1374" s="9">
        <v>0.53</v>
      </c>
      <c r="R1374" s="9">
        <v>0</v>
      </c>
      <c r="S1374" s="9">
        <v>0</v>
      </c>
      <c r="T1374" s="9">
        <v>0.53</v>
      </c>
      <c r="X1374" s="9">
        <v>48</v>
      </c>
      <c r="AL1374" s="9" t="s">
        <v>75</v>
      </c>
      <c r="AN1374" s="9" t="s">
        <v>75</v>
      </c>
      <c r="AQ1374" s="9" t="s">
        <v>75</v>
      </c>
      <c r="AR1374" s="9" t="s">
        <v>75</v>
      </c>
      <c r="BI1374" s="7" t="s">
        <v>75</v>
      </c>
      <c r="BJ1374" s="7" t="s">
        <v>75</v>
      </c>
      <c r="BK1374" s="1">
        <v>6.3499999999999988</v>
      </c>
      <c r="BL1374" s="1" t="s">
        <v>75</v>
      </c>
      <c r="BM1374" s="1" t="s">
        <v>75</v>
      </c>
      <c r="BN1374" s="1" t="s">
        <v>75</v>
      </c>
      <c r="BO1374" s="1" t="s">
        <v>75</v>
      </c>
      <c r="BP1374" s="1" t="s">
        <v>75</v>
      </c>
    </row>
    <row r="1375" spans="1:68" s="9" customFormat="1" x14ac:dyDescent="0.5">
      <c r="A1375" s="5" t="str">
        <f t="shared" si="12"/>
        <v>Kojonup2013CV45Y22_RRFert150N</v>
      </c>
      <c r="B1375" s="9" t="s">
        <v>79</v>
      </c>
      <c r="C1375" s="9">
        <v>2013</v>
      </c>
      <c r="D1375" s="9" t="s">
        <v>72</v>
      </c>
      <c r="E1375" s="10">
        <v>41485</v>
      </c>
      <c r="F1375" s="9">
        <v>150</v>
      </c>
      <c r="G1375" s="5" t="s">
        <v>78</v>
      </c>
      <c r="H1375" s="5" t="s">
        <v>76</v>
      </c>
      <c r="I1375" s="5" t="s">
        <v>89</v>
      </c>
      <c r="J1375" s="5" t="s">
        <v>81</v>
      </c>
      <c r="K1375" s="9">
        <v>120</v>
      </c>
      <c r="M1375" s="9">
        <v>94</v>
      </c>
      <c r="N1375" s="9">
        <v>0</v>
      </c>
      <c r="O1375" s="9">
        <v>14</v>
      </c>
      <c r="P1375" s="9">
        <v>228</v>
      </c>
      <c r="Q1375" s="9">
        <v>2.41</v>
      </c>
      <c r="R1375" s="9">
        <v>0.15</v>
      </c>
      <c r="S1375" s="9">
        <v>0</v>
      </c>
      <c r="T1375" s="9">
        <v>2.56</v>
      </c>
      <c r="X1375" s="9">
        <v>83</v>
      </c>
      <c r="AL1375" s="9" t="s">
        <v>75</v>
      </c>
      <c r="AN1375" s="9" t="s">
        <v>75</v>
      </c>
      <c r="AQ1375" s="9" t="s">
        <v>75</v>
      </c>
      <c r="AR1375" s="9" t="s">
        <v>75</v>
      </c>
      <c r="BI1375" s="7" t="s">
        <v>75</v>
      </c>
      <c r="BJ1375" s="7" t="s">
        <v>75</v>
      </c>
      <c r="BK1375" s="1" t="s">
        <v>75</v>
      </c>
      <c r="BL1375" s="1">
        <v>4.8518666666666661</v>
      </c>
      <c r="BM1375" s="1" t="s">
        <v>75</v>
      </c>
      <c r="BN1375" s="1">
        <v>1.8806333333333332</v>
      </c>
      <c r="BO1375" s="1" t="s">
        <v>75</v>
      </c>
      <c r="BP1375" s="1" t="s">
        <v>75</v>
      </c>
    </row>
    <row r="1376" spans="1:68" s="9" customFormat="1" x14ac:dyDescent="0.5">
      <c r="A1376" s="5" t="str">
        <f t="shared" si="12"/>
        <v>Kojonup2013CV45Y22_RRFert150N</v>
      </c>
      <c r="B1376" s="9" t="s">
        <v>79</v>
      </c>
      <c r="C1376" s="9">
        <v>2013</v>
      </c>
      <c r="D1376" s="9" t="s">
        <v>72</v>
      </c>
      <c r="E1376" s="10">
        <v>41508</v>
      </c>
      <c r="F1376" s="9">
        <v>150</v>
      </c>
      <c r="G1376" s="5" t="s">
        <v>78</v>
      </c>
      <c r="H1376" s="5" t="s">
        <v>76</v>
      </c>
      <c r="I1376" s="5" t="s">
        <v>89</v>
      </c>
      <c r="J1376" s="5" t="s">
        <v>81</v>
      </c>
      <c r="K1376" s="9">
        <v>112</v>
      </c>
      <c r="M1376" s="9">
        <v>358</v>
      </c>
      <c r="N1376" s="9">
        <v>3</v>
      </c>
      <c r="O1376" s="9">
        <v>3</v>
      </c>
      <c r="P1376" s="9">
        <v>476</v>
      </c>
      <c r="Q1376" s="9">
        <v>2.69</v>
      </c>
      <c r="R1376" s="9">
        <v>0.75</v>
      </c>
      <c r="S1376" s="9">
        <v>0.03</v>
      </c>
      <c r="T1376" s="9">
        <v>3.47</v>
      </c>
      <c r="X1376" s="9">
        <v>107</v>
      </c>
      <c r="AL1376" s="9" t="s">
        <v>75</v>
      </c>
      <c r="AN1376" s="9" t="s">
        <v>75</v>
      </c>
      <c r="AQ1376" s="9" t="s">
        <v>75</v>
      </c>
      <c r="AR1376" s="9" t="s">
        <v>75</v>
      </c>
      <c r="BI1376" s="7" t="s">
        <v>75</v>
      </c>
      <c r="BJ1376" s="7" t="s">
        <v>75</v>
      </c>
      <c r="BK1376" s="1" t="s">
        <v>75</v>
      </c>
      <c r="BL1376" s="1" t="s">
        <v>75</v>
      </c>
      <c r="BM1376" s="1" t="s">
        <v>75</v>
      </c>
      <c r="BN1376" s="1" t="s">
        <v>75</v>
      </c>
      <c r="BO1376" s="1" t="s">
        <v>75</v>
      </c>
      <c r="BP1376" s="1" t="s">
        <v>75</v>
      </c>
    </row>
    <row r="1377" spans="1:68" s="9" customFormat="1" x14ac:dyDescent="0.5">
      <c r="A1377" s="5" t="str">
        <f t="shared" si="12"/>
        <v>Kojonup2013CV45Y22_RRFert150N</v>
      </c>
      <c r="B1377" s="9" t="s">
        <v>79</v>
      </c>
      <c r="C1377" s="9">
        <v>2013</v>
      </c>
      <c r="D1377" s="9" t="s">
        <v>72</v>
      </c>
      <c r="E1377" s="10">
        <v>41550</v>
      </c>
      <c r="F1377" s="9">
        <v>150</v>
      </c>
      <c r="G1377" s="5" t="s">
        <v>78</v>
      </c>
      <c r="H1377" s="5" t="s">
        <v>76</v>
      </c>
      <c r="I1377" s="5" t="s">
        <v>89</v>
      </c>
      <c r="J1377" s="5" t="s">
        <v>81</v>
      </c>
      <c r="K1377" s="9">
        <v>44</v>
      </c>
      <c r="M1377" s="9">
        <v>545</v>
      </c>
      <c r="N1377" s="9">
        <v>384</v>
      </c>
      <c r="O1377" s="9">
        <v>8</v>
      </c>
      <c r="P1377" s="9">
        <v>980</v>
      </c>
      <c r="Q1377" s="9">
        <v>1</v>
      </c>
      <c r="R1377" s="9">
        <v>1.05</v>
      </c>
      <c r="S1377" s="9">
        <v>1.04</v>
      </c>
      <c r="T1377" s="9">
        <v>3.1</v>
      </c>
      <c r="X1377" s="9">
        <v>83</v>
      </c>
      <c r="AL1377" s="9" t="s">
        <v>75</v>
      </c>
      <c r="AN1377" s="9" t="s">
        <v>75</v>
      </c>
      <c r="AQ1377" s="9" t="s">
        <v>75</v>
      </c>
      <c r="AR1377" s="9" t="s">
        <v>75</v>
      </c>
      <c r="BI1377" s="7" t="s">
        <v>75</v>
      </c>
      <c r="BJ1377" s="7" t="s">
        <v>75</v>
      </c>
      <c r="BK1377" s="1" t="s">
        <v>75</v>
      </c>
      <c r="BL1377" s="1">
        <v>2.4521999999999999</v>
      </c>
      <c r="BM1377" s="1">
        <v>2.2108000000000003</v>
      </c>
      <c r="BN1377" s="1">
        <v>1.0837066666666668</v>
      </c>
      <c r="BO1377" s="1" t="s">
        <v>75</v>
      </c>
      <c r="BP1377" s="1" t="s">
        <v>75</v>
      </c>
    </row>
    <row r="1378" spans="1:68" s="9" customFormat="1" x14ac:dyDescent="0.5">
      <c r="A1378" s="5" t="str">
        <f t="shared" si="12"/>
        <v>Kojonup2013CV45Y22_RRFert150N</v>
      </c>
      <c r="B1378" s="9" t="s">
        <v>79</v>
      </c>
      <c r="C1378" s="9">
        <v>2013</v>
      </c>
      <c r="D1378" s="9" t="s">
        <v>72</v>
      </c>
      <c r="E1378" s="10">
        <v>41598</v>
      </c>
      <c r="F1378" s="9">
        <v>150</v>
      </c>
      <c r="G1378" s="5" t="s">
        <v>78</v>
      </c>
      <c r="H1378" s="5" t="s">
        <v>76</v>
      </c>
      <c r="I1378" s="5" t="s">
        <v>89</v>
      </c>
      <c r="J1378" s="5" t="s">
        <v>81</v>
      </c>
      <c r="K1378" s="9">
        <v>0</v>
      </c>
      <c r="M1378" s="9">
        <v>333</v>
      </c>
      <c r="N1378" s="9">
        <v>653</v>
      </c>
      <c r="O1378" s="9" t="s">
        <v>75</v>
      </c>
      <c r="P1378" s="9">
        <v>1032</v>
      </c>
      <c r="Q1378" s="9" t="s">
        <v>75</v>
      </c>
      <c r="R1378" s="9" t="s">
        <v>75</v>
      </c>
      <c r="S1378" s="9" t="s">
        <v>75</v>
      </c>
      <c r="T1378" s="9" t="s">
        <v>75</v>
      </c>
      <c r="X1378" s="9">
        <v>81</v>
      </c>
      <c r="AL1378" s="9">
        <v>9</v>
      </c>
      <c r="AN1378" s="9">
        <v>344</v>
      </c>
      <c r="AQ1378" s="9">
        <v>46</v>
      </c>
      <c r="AR1378" s="9">
        <v>20</v>
      </c>
      <c r="BI1378" s="7">
        <v>3.5087719298245612</v>
      </c>
      <c r="BJ1378" s="7" t="s">
        <v>75</v>
      </c>
      <c r="BK1378" s="1" t="s">
        <v>75</v>
      </c>
      <c r="BL1378" s="1" t="s">
        <v>75</v>
      </c>
      <c r="BM1378" s="1" t="s">
        <v>75</v>
      </c>
      <c r="BN1378" s="1">
        <v>0.48999666666666669</v>
      </c>
      <c r="BO1378" s="1">
        <v>0.60328666666666664</v>
      </c>
      <c r="BP1378" s="1">
        <v>3.5029239766081872</v>
      </c>
    </row>
    <row r="1379" spans="1:68" s="9" customFormat="1" x14ac:dyDescent="0.5">
      <c r="A1379" s="5" t="str">
        <f t="shared" si="12"/>
        <v>Kojonup2013CV45Y86_CLFert150N</v>
      </c>
      <c r="B1379" s="9" t="s">
        <v>79</v>
      </c>
      <c r="C1379" s="9">
        <v>2013</v>
      </c>
      <c r="D1379" s="9" t="s">
        <v>72</v>
      </c>
      <c r="E1379" s="10">
        <v>41451</v>
      </c>
      <c r="F1379" s="9">
        <v>150</v>
      </c>
      <c r="G1379" s="5" t="s">
        <v>77</v>
      </c>
      <c r="H1379" s="5" t="s">
        <v>76</v>
      </c>
      <c r="I1379" s="5" t="s">
        <v>90</v>
      </c>
      <c r="J1379" s="5" t="s">
        <v>81</v>
      </c>
      <c r="K1379" s="9">
        <v>42</v>
      </c>
      <c r="M1379" s="9">
        <v>0</v>
      </c>
      <c r="N1379" s="9">
        <v>0</v>
      </c>
      <c r="O1379" s="9">
        <v>0</v>
      </c>
      <c r="P1379" s="9">
        <v>42</v>
      </c>
      <c r="Q1379" s="9">
        <v>0.79</v>
      </c>
      <c r="R1379" s="9">
        <v>0</v>
      </c>
      <c r="S1379" s="9">
        <v>0</v>
      </c>
      <c r="T1379" s="9">
        <v>0.79</v>
      </c>
      <c r="X1379" s="9">
        <v>42</v>
      </c>
      <c r="AL1379" s="9" t="s">
        <v>75</v>
      </c>
      <c r="AN1379" s="9" t="s">
        <v>75</v>
      </c>
      <c r="AQ1379" s="9" t="s">
        <v>75</v>
      </c>
      <c r="AR1379" s="9" t="s">
        <v>75</v>
      </c>
      <c r="BI1379" s="7" t="s">
        <v>75</v>
      </c>
      <c r="BJ1379" s="7" t="s">
        <v>75</v>
      </c>
      <c r="BK1379" s="1">
        <v>6.4465333333333339</v>
      </c>
      <c r="BL1379" s="1" t="s">
        <v>75</v>
      </c>
      <c r="BM1379" s="1" t="s">
        <v>75</v>
      </c>
      <c r="BN1379" s="1" t="s">
        <v>75</v>
      </c>
      <c r="BO1379" s="1" t="s">
        <v>75</v>
      </c>
      <c r="BP1379" s="1" t="s">
        <v>75</v>
      </c>
    </row>
    <row r="1380" spans="1:68" s="9" customFormat="1" x14ac:dyDescent="0.5">
      <c r="A1380" s="5" t="str">
        <f t="shared" si="12"/>
        <v>Kojonup2013CV45Y86_CLFert150N</v>
      </c>
      <c r="B1380" s="9" t="s">
        <v>79</v>
      </c>
      <c r="C1380" s="9">
        <v>2013</v>
      </c>
      <c r="D1380" s="9" t="s">
        <v>72</v>
      </c>
      <c r="E1380" s="10">
        <v>41485</v>
      </c>
      <c r="F1380" s="9">
        <v>150</v>
      </c>
      <c r="G1380" s="5" t="s">
        <v>77</v>
      </c>
      <c r="H1380" s="5" t="s">
        <v>76</v>
      </c>
      <c r="I1380" s="5" t="s">
        <v>90</v>
      </c>
      <c r="J1380" s="5" t="s">
        <v>81</v>
      </c>
      <c r="K1380" s="9">
        <v>135</v>
      </c>
      <c r="M1380" s="9">
        <v>102</v>
      </c>
      <c r="N1380" s="9">
        <v>0</v>
      </c>
      <c r="O1380" s="9">
        <v>6</v>
      </c>
      <c r="P1380" s="9">
        <v>243</v>
      </c>
      <c r="Q1380" s="9">
        <v>2.36</v>
      </c>
      <c r="R1380" s="9">
        <v>0.13</v>
      </c>
      <c r="S1380" s="9">
        <v>0</v>
      </c>
      <c r="T1380" s="9">
        <v>2.4900000000000002</v>
      </c>
      <c r="X1380" s="9">
        <v>58</v>
      </c>
      <c r="AL1380" s="9" t="s">
        <v>75</v>
      </c>
      <c r="AN1380" s="9" t="s">
        <v>75</v>
      </c>
      <c r="AQ1380" s="9" t="s">
        <v>75</v>
      </c>
      <c r="AR1380" s="9" t="s">
        <v>75</v>
      </c>
      <c r="BI1380" s="7" t="s">
        <v>75</v>
      </c>
      <c r="BJ1380" s="7" t="s">
        <v>75</v>
      </c>
      <c r="BK1380" s="1" t="s">
        <v>75</v>
      </c>
      <c r="BL1380" s="1">
        <v>4.667933333333333</v>
      </c>
      <c r="BM1380" s="1" t="s">
        <v>75</v>
      </c>
      <c r="BN1380" s="1">
        <v>1.8377999999999999</v>
      </c>
      <c r="BO1380" s="1" t="s">
        <v>75</v>
      </c>
      <c r="BP1380" s="1" t="s">
        <v>75</v>
      </c>
    </row>
    <row r="1381" spans="1:68" s="9" customFormat="1" x14ac:dyDescent="0.5">
      <c r="A1381" s="5" t="str">
        <f t="shared" si="12"/>
        <v>Kojonup2013CV45Y86_CLFert150N</v>
      </c>
      <c r="B1381" s="9" t="s">
        <v>79</v>
      </c>
      <c r="C1381" s="9">
        <v>2013</v>
      </c>
      <c r="D1381" s="9" t="s">
        <v>72</v>
      </c>
      <c r="E1381" s="10">
        <v>41508</v>
      </c>
      <c r="F1381" s="9">
        <v>150</v>
      </c>
      <c r="G1381" s="5" t="s">
        <v>77</v>
      </c>
      <c r="H1381" s="5" t="s">
        <v>76</v>
      </c>
      <c r="I1381" s="5" t="s">
        <v>90</v>
      </c>
      <c r="J1381" s="5" t="s">
        <v>81</v>
      </c>
      <c r="K1381" s="9">
        <v>114</v>
      </c>
      <c r="M1381" s="9">
        <v>455</v>
      </c>
      <c r="N1381" s="9">
        <v>7</v>
      </c>
      <c r="O1381" s="9">
        <v>9</v>
      </c>
      <c r="P1381" s="9">
        <v>585</v>
      </c>
      <c r="Q1381" s="9">
        <v>2.79</v>
      </c>
      <c r="R1381" s="9">
        <v>0.82</v>
      </c>
      <c r="S1381" s="9">
        <v>0.05</v>
      </c>
      <c r="T1381" s="9">
        <v>3.67</v>
      </c>
      <c r="X1381" s="9">
        <v>78</v>
      </c>
      <c r="AL1381" s="9" t="s">
        <v>75</v>
      </c>
      <c r="AN1381" s="9" t="s">
        <v>75</v>
      </c>
      <c r="AQ1381" s="9" t="s">
        <v>75</v>
      </c>
      <c r="AR1381" s="9" t="s">
        <v>75</v>
      </c>
      <c r="BI1381" s="7" t="s">
        <v>75</v>
      </c>
      <c r="BJ1381" s="7" t="s">
        <v>75</v>
      </c>
      <c r="BK1381" s="1" t="s">
        <v>75</v>
      </c>
      <c r="BL1381" s="1" t="s">
        <v>75</v>
      </c>
      <c r="BM1381" s="1" t="s">
        <v>75</v>
      </c>
      <c r="BN1381" s="1" t="s">
        <v>75</v>
      </c>
      <c r="BO1381" s="1" t="s">
        <v>75</v>
      </c>
      <c r="BP1381" s="1" t="s">
        <v>75</v>
      </c>
    </row>
    <row r="1382" spans="1:68" s="9" customFormat="1" x14ac:dyDescent="0.5">
      <c r="A1382" s="5" t="str">
        <f t="shared" si="12"/>
        <v>Kojonup2013CV45Y86_CLFert150N</v>
      </c>
      <c r="B1382" s="9" t="s">
        <v>79</v>
      </c>
      <c r="C1382" s="9">
        <v>2013</v>
      </c>
      <c r="D1382" s="9" t="s">
        <v>72</v>
      </c>
      <c r="E1382" s="10">
        <v>41550</v>
      </c>
      <c r="F1382" s="9">
        <v>150</v>
      </c>
      <c r="G1382" s="5" t="s">
        <v>77</v>
      </c>
      <c r="H1382" s="5" t="s">
        <v>76</v>
      </c>
      <c r="I1382" s="5" t="s">
        <v>90</v>
      </c>
      <c r="J1382" s="5" t="s">
        <v>81</v>
      </c>
      <c r="K1382" s="9">
        <v>34</v>
      </c>
      <c r="M1382" s="9">
        <v>638</v>
      </c>
      <c r="N1382" s="9">
        <v>430</v>
      </c>
      <c r="O1382" s="9">
        <v>5</v>
      </c>
      <c r="P1382" s="9">
        <v>1108</v>
      </c>
      <c r="Q1382" s="9">
        <v>1.01</v>
      </c>
      <c r="R1382" s="9">
        <v>0.98</v>
      </c>
      <c r="S1382" s="9">
        <v>1.2</v>
      </c>
      <c r="T1382" s="9">
        <v>3.19</v>
      </c>
      <c r="X1382" s="9">
        <v>59</v>
      </c>
      <c r="AL1382" s="9" t="s">
        <v>75</v>
      </c>
      <c r="AN1382" s="9" t="s">
        <v>75</v>
      </c>
      <c r="AQ1382" s="9" t="s">
        <v>75</v>
      </c>
      <c r="AR1382" s="9" t="s">
        <v>75</v>
      </c>
      <c r="BI1382" s="7" t="s">
        <v>75</v>
      </c>
      <c r="BJ1382" s="7" t="s">
        <v>75</v>
      </c>
      <c r="BK1382" s="1" t="s">
        <v>75</v>
      </c>
      <c r="BL1382" s="1">
        <v>2.3035333333333332</v>
      </c>
      <c r="BM1382" s="1">
        <v>2.2860999999999998</v>
      </c>
      <c r="BN1382" s="1">
        <v>1.1335333333333335</v>
      </c>
      <c r="BO1382" s="1" t="s">
        <v>75</v>
      </c>
      <c r="BP1382" s="1" t="s">
        <v>75</v>
      </c>
    </row>
    <row r="1383" spans="1:68" s="9" customFormat="1" x14ac:dyDescent="0.5">
      <c r="A1383" s="5" t="str">
        <f t="shared" si="12"/>
        <v>Kojonup2013CV45Y86_CLFert150N</v>
      </c>
      <c r="B1383" s="9" t="s">
        <v>79</v>
      </c>
      <c r="C1383" s="9">
        <v>2013</v>
      </c>
      <c r="D1383" s="9" t="s">
        <v>72</v>
      </c>
      <c r="E1383" s="10">
        <v>41598</v>
      </c>
      <c r="F1383" s="9">
        <v>150</v>
      </c>
      <c r="G1383" s="5" t="s">
        <v>77</v>
      </c>
      <c r="H1383" s="5" t="s">
        <v>76</v>
      </c>
      <c r="I1383" s="5" t="s">
        <v>90</v>
      </c>
      <c r="J1383" s="5" t="s">
        <v>81</v>
      </c>
      <c r="K1383" s="9">
        <v>0</v>
      </c>
      <c r="M1383" s="9">
        <v>431</v>
      </c>
      <c r="N1383" s="9">
        <v>635</v>
      </c>
      <c r="O1383" s="9" t="s">
        <v>75</v>
      </c>
      <c r="P1383" s="9">
        <v>1169</v>
      </c>
      <c r="Q1383" s="9" t="s">
        <v>75</v>
      </c>
      <c r="R1383" s="9" t="s">
        <v>75</v>
      </c>
      <c r="S1383" s="9" t="s">
        <v>75</v>
      </c>
      <c r="T1383" s="9" t="s">
        <v>75</v>
      </c>
      <c r="X1383" s="9">
        <v>50</v>
      </c>
      <c r="AL1383" s="9">
        <v>9</v>
      </c>
      <c r="AN1383" s="9">
        <v>324</v>
      </c>
      <c r="AQ1383" s="9">
        <v>47</v>
      </c>
      <c r="AR1383" s="9">
        <v>20</v>
      </c>
      <c r="BI1383" s="7">
        <v>3.5087719298245612</v>
      </c>
      <c r="BJ1383" s="7" t="s">
        <v>75</v>
      </c>
      <c r="BK1383" s="1" t="s">
        <v>75</v>
      </c>
      <c r="BL1383" s="1" t="s">
        <v>75</v>
      </c>
      <c r="BM1383" s="1" t="s">
        <v>75</v>
      </c>
      <c r="BN1383" s="1">
        <v>0.35754333333333332</v>
      </c>
      <c r="BO1383" s="1">
        <v>0.64151333333333327</v>
      </c>
      <c r="BP1383" s="1">
        <v>3.5906432748538015</v>
      </c>
    </row>
    <row r="1384" spans="1:68" s="9" customFormat="1" x14ac:dyDescent="0.5">
      <c r="A1384" s="5" t="str">
        <f t="shared" si="12"/>
        <v>Kojonup2013CVAV_GarnetFert150N</v>
      </c>
      <c r="B1384" s="9" t="s">
        <v>79</v>
      </c>
      <c r="C1384" s="9">
        <v>2013</v>
      </c>
      <c r="D1384" s="9" t="s">
        <v>72</v>
      </c>
      <c r="E1384" s="10">
        <v>41496</v>
      </c>
      <c r="F1384" s="9">
        <v>150</v>
      </c>
      <c r="G1384" s="5" t="s">
        <v>6</v>
      </c>
      <c r="H1384" s="5" t="s">
        <v>74</v>
      </c>
      <c r="I1384" s="5" t="s">
        <v>85</v>
      </c>
      <c r="J1384" s="5" t="s">
        <v>81</v>
      </c>
      <c r="K1384" s="9" t="s">
        <v>75</v>
      </c>
      <c r="M1384" s="9" t="s">
        <v>75</v>
      </c>
      <c r="N1384" s="9" t="s">
        <v>75</v>
      </c>
      <c r="O1384" s="9" t="s">
        <v>75</v>
      </c>
      <c r="P1384" s="9" t="s">
        <v>75</v>
      </c>
      <c r="Q1384" s="9" t="s">
        <v>75</v>
      </c>
      <c r="R1384" s="9" t="s">
        <v>75</v>
      </c>
      <c r="S1384" s="9" t="s">
        <v>75</v>
      </c>
      <c r="T1384" s="9" t="s">
        <v>75</v>
      </c>
      <c r="X1384" s="9" t="s">
        <v>75</v>
      </c>
      <c r="AL1384" s="9">
        <v>6</v>
      </c>
      <c r="AN1384" s="9" t="s">
        <v>75</v>
      </c>
      <c r="AQ1384" s="9" t="s">
        <v>75</v>
      </c>
      <c r="AR1384" s="9" t="s">
        <v>75</v>
      </c>
      <c r="BI1384" s="7" t="s">
        <v>75</v>
      </c>
      <c r="BJ1384" s="7" t="s">
        <v>75</v>
      </c>
      <c r="BK1384" s="1" t="s">
        <v>75</v>
      </c>
      <c r="BL1384" s="1" t="s">
        <v>75</v>
      </c>
      <c r="BM1384" s="1" t="s">
        <v>75</v>
      </c>
      <c r="BN1384" s="1" t="s">
        <v>75</v>
      </c>
      <c r="BO1384" s="1" t="s">
        <v>75</v>
      </c>
      <c r="BP1384" s="1" t="s">
        <v>75</v>
      </c>
    </row>
    <row r="1385" spans="1:68" s="9" customFormat="1" x14ac:dyDescent="0.5">
      <c r="A1385" s="5" t="str">
        <f t="shared" si="12"/>
        <v>Kojonup2013CVCB_AtomicFert150N</v>
      </c>
      <c r="B1385" s="9" t="s">
        <v>79</v>
      </c>
      <c r="C1385" s="9">
        <v>2013</v>
      </c>
      <c r="D1385" s="9" t="s">
        <v>72</v>
      </c>
      <c r="E1385" s="10">
        <v>41496</v>
      </c>
      <c r="F1385" s="9">
        <v>150</v>
      </c>
      <c r="G1385" s="5" t="s">
        <v>73</v>
      </c>
      <c r="H1385" s="5" t="s">
        <v>76</v>
      </c>
      <c r="I1385" s="5" t="s">
        <v>86</v>
      </c>
      <c r="J1385" s="5" t="s">
        <v>81</v>
      </c>
      <c r="K1385" s="9" t="s">
        <v>75</v>
      </c>
      <c r="M1385" s="9" t="s">
        <v>75</v>
      </c>
      <c r="N1385" s="9" t="s">
        <v>75</v>
      </c>
      <c r="O1385" s="9" t="s">
        <v>75</v>
      </c>
      <c r="P1385" s="9" t="s">
        <v>75</v>
      </c>
      <c r="Q1385" s="9" t="s">
        <v>75</v>
      </c>
      <c r="R1385" s="9" t="s">
        <v>75</v>
      </c>
      <c r="S1385" s="9" t="s">
        <v>75</v>
      </c>
      <c r="T1385" s="9" t="s">
        <v>75</v>
      </c>
      <c r="X1385" s="9" t="s">
        <v>75</v>
      </c>
      <c r="AL1385" s="9">
        <v>6</v>
      </c>
      <c r="AN1385" s="9" t="s">
        <v>75</v>
      </c>
      <c r="AQ1385" s="9" t="s">
        <v>75</v>
      </c>
      <c r="AR1385" s="9" t="s">
        <v>75</v>
      </c>
      <c r="BI1385" s="7" t="s">
        <v>75</v>
      </c>
      <c r="BJ1385" s="7" t="s">
        <v>75</v>
      </c>
      <c r="BK1385" s="1" t="s">
        <v>75</v>
      </c>
      <c r="BL1385" s="1" t="s">
        <v>75</v>
      </c>
      <c r="BM1385" s="1" t="s">
        <v>75</v>
      </c>
      <c r="BN1385" s="1" t="s">
        <v>75</v>
      </c>
      <c r="BO1385" s="1" t="s">
        <v>75</v>
      </c>
      <c r="BP1385" s="1" t="s">
        <v>75</v>
      </c>
    </row>
    <row r="1386" spans="1:68" s="9" customFormat="1" x14ac:dyDescent="0.5">
      <c r="A1386" s="5" t="str">
        <f t="shared" si="12"/>
        <v>Kojonup2013CVCrusher_TTFert150N</v>
      </c>
      <c r="B1386" s="9" t="s">
        <v>79</v>
      </c>
      <c r="C1386" s="9">
        <v>2013</v>
      </c>
      <c r="D1386" s="9" t="s">
        <v>72</v>
      </c>
      <c r="E1386" s="10">
        <v>41498</v>
      </c>
      <c r="F1386" s="9">
        <v>150</v>
      </c>
      <c r="G1386" s="5" t="s">
        <v>73</v>
      </c>
      <c r="H1386" s="5" t="s">
        <v>74</v>
      </c>
      <c r="I1386" s="5" t="s">
        <v>87</v>
      </c>
      <c r="J1386" s="5" t="s">
        <v>81</v>
      </c>
      <c r="K1386" s="9" t="s">
        <v>75</v>
      </c>
      <c r="M1386" s="9" t="s">
        <v>75</v>
      </c>
      <c r="N1386" s="9" t="s">
        <v>75</v>
      </c>
      <c r="O1386" s="9" t="s">
        <v>75</v>
      </c>
      <c r="P1386" s="9" t="s">
        <v>75</v>
      </c>
      <c r="Q1386" s="9" t="s">
        <v>75</v>
      </c>
      <c r="R1386" s="9" t="s">
        <v>75</v>
      </c>
      <c r="S1386" s="9" t="s">
        <v>75</v>
      </c>
      <c r="T1386" s="9" t="s">
        <v>75</v>
      </c>
      <c r="X1386" s="9" t="s">
        <v>75</v>
      </c>
      <c r="AL1386" s="9">
        <v>6</v>
      </c>
      <c r="AN1386" s="9" t="s">
        <v>75</v>
      </c>
      <c r="AQ1386" s="9" t="s">
        <v>75</v>
      </c>
      <c r="AR1386" s="9" t="s">
        <v>75</v>
      </c>
      <c r="BI1386" s="7" t="s">
        <v>75</v>
      </c>
      <c r="BJ1386" s="7" t="s">
        <v>75</v>
      </c>
      <c r="BK1386" s="1" t="s">
        <v>75</v>
      </c>
      <c r="BL1386" s="1" t="s">
        <v>75</v>
      </c>
      <c r="BM1386" s="1" t="s">
        <v>75</v>
      </c>
      <c r="BN1386" s="1" t="s">
        <v>75</v>
      </c>
      <c r="BO1386" s="1" t="s">
        <v>75</v>
      </c>
      <c r="BP1386" s="1" t="s">
        <v>75</v>
      </c>
    </row>
    <row r="1387" spans="1:68" s="9" customFormat="1" x14ac:dyDescent="0.5">
      <c r="A1387" s="5" t="str">
        <f t="shared" si="12"/>
        <v>Kojonup2013CVGT_CobraFert150N</v>
      </c>
      <c r="B1387" s="9" t="s">
        <v>79</v>
      </c>
      <c r="C1387" s="9">
        <v>2013</v>
      </c>
      <c r="D1387" s="9" t="s">
        <v>72</v>
      </c>
      <c r="E1387" s="10">
        <v>41492</v>
      </c>
      <c r="F1387" s="9">
        <v>150</v>
      </c>
      <c r="G1387" s="5" t="s">
        <v>78</v>
      </c>
      <c r="H1387" s="5" t="s">
        <v>74</v>
      </c>
      <c r="I1387" s="5" t="s">
        <v>88</v>
      </c>
      <c r="J1387" s="5" t="s">
        <v>81</v>
      </c>
      <c r="K1387" s="9" t="s">
        <v>75</v>
      </c>
      <c r="M1387" s="9" t="s">
        <v>75</v>
      </c>
      <c r="N1387" s="9" t="s">
        <v>75</v>
      </c>
      <c r="O1387" s="9" t="s">
        <v>75</v>
      </c>
      <c r="P1387" s="9" t="s">
        <v>75</v>
      </c>
      <c r="Q1387" s="9" t="s">
        <v>75</v>
      </c>
      <c r="R1387" s="9" t="s">
        <v>75</v>
      </c>
      <c r="S1387" s="9" t="s">
        <v>75</v>
      </c>
      <c r="T1387" s="9" t="s">
        <v>75</v>
      </c>
      <c r="X1387" s="9" t="s">
        <v>75</v>
      </c>
      <c r="AL1387" s="9">
        <v>6</v>
      </c>
      <c r="AN1387" s="9" t="s">
        <v>75</v>
      </c>
      <c r="AQ1387" s="9" t="s">
        <v>75</v>
      </c>
      <c r="AR1387" s="9" t="s">
        <v>75</v>
      </c>
      <c r="BI1387" s="7" t="s">
        <v>75</v>
      </c>
      <c r="BJ1387" s="7" t="s">
        <v>75</v>
      </c>
      <c r="BK1387" s="1" t="s">
        <v>75</v>
      </c>
      <c r="BL1387" s="1" t="s">
        <v>75</v>
      </c>
      <c r="BM1387" s="1" t="s">
        <v>75</v>
      </c>
      <c r="BN1387" s="1" t="s">
        <v>75</v>
      </c>
      <c r="BO1387" s="1" t="s">
        <v>75</v>
      </c>
      <c r="BP1387" s="1" t="s">
        <v>75</v>
      </c>
    </row>
    <row r="1388" spans="1:68" s="9" customFormat="1" x14ac:dyDescent="0.5">
      <c r="A1388" s="5" t="str">
        <f t="shared" si="12"/>
        <v>Kojonup2013CV45Y22_RRFert150N</v>
      </c>
      <c r="B1388" s="9" t="s">
        <v>79</v>
      </c>
      <c r="C1388" s="9">
        <v>2013</v>
      </c>
      <c r="D1388" s="9" t="s">
        <v>72</v>
      </c>
      <c r="E1388" s="10">
        <v>41500</v>
      </c>
      <c r="F1388" s="9">
        <v>150</v>
      </c>
      <c r="G1388" s="5" t="s">
        <v>78</v>
      </c>
      <c r="H1388" s="5" t="s">
        <v>76</v>
      </c>
      <c r="I1388" s="5" t="s">
        <v>89</v>
      </c>
      <c r="J1388" s="5" t="s">
        <v>81</v>
      </c>
      <c r="K1388" s="9" t="s">
        <v>75</v>
      </c>
      <c r="M1388" s="9" t="s">
        <v>75</v>
      </c>
      <c r="N1388" s="9" t="s">
        <v>75</v>
      </c>
      <c r="O1388" s="9" t="s">
        <v>75</v>
      </c>
      <c r="P1388" s="9" t="s">
        <v>75</v>
      </c>
      <c r="Q1388" s="9" t="s">
        <v>75</v>
      </c>
      <c r="R1388" s="9" t="s">
        <v>75</v>
      </c>
      <c r="S1388" s="9" t="s">
        <v>75</v>
      </c>
      <c r="T1388" s="9" t="s">
        <v>75</v>
      </c>
      <c r="X1388" s="9" t="s">
        <v>75</v>
      </c>
      <c r="AL1388" s="9">
        <v>6</v>
      </c>
      <c r="AN1388" s="9" t="s">
        <v>75</v>
      </c>
      <c r="AQ1388" s="9" t="s">
        <v>75</v>
      </c>
      <c r="AR1388" s="9" t="s">
        <v>75</v>
      </c>
      <c r="BI1388" s="7" t="s">
        <v>75</v>
      </c>
      <c r="BJ1388" s="7" t="s">
        <v>75</v>
      </c>
      <c r="BK1388" s="1" t="s">
        <v>75</v>
      </c>
      <c r="BL1388" s="1" t="s">
        <v>75</v>
      </c>
      <c r="BM1388" s="1" t="s">
        <v>75</v>
      </c>
      <c r="BN1388" s="1" t="s">
        <v>75</v>
      </c>
      <c r="BO1388" s="1" t="s">
        <v>75</v>
      </c>
      <c r="BP1388" s="1" t="s">
        <v>75</v>
      </c>
    </row>
    <row r="1389" spans="1:68" s="9" customFormat="1" x14ac:dyDescent="0.5">
      <c r="A1389" s="5" t="str">
        <f t="shared" si="12"/>
        <v>Kojonup2013CV45Y86_CLFert150N</v>
      </c>
      <c r="B1389" s="9" t="s">
        <v>79</v>
      </c>
      <c r="C1389" s="9">
        <v>2013</v>
      </c>
      <c r="D1389" s="9" t="s">
        <v>72</v>
      </c>
      <c r="E1389" s="10">
        <v>41498</v>
      </c>
      <c r="F1389" s="9">
        <v>150</v>
      </c>
      <c r="G1389" s="5" t="s">
        <v>77</v>
      </c>
      <c r="H1389" s="5" t="s">
        <v>76</v>
      </c>
      <c r="I1389" s="5" t="s">
        <v>90</v>
      </c>
      <c r="J1389" s="5" t="s">
        <v>81</v>
      </c>
      <c r="K1389" s="9" t="s">
        <v>75</v>
      </c>
      <c r="M1389" s="9" t="s">
        <v>75</v>
      </c>
      <c r="N1389" s="9" t="s">
        <v>75</v>
      </c>
      <c r="O1389" s="9" t="s">
        <v>75</v>
      </c>
      <c r="P1389" s="9" t="s">
        <v>75</v>
      </c>
      <c r="Q1389" s="9" t="s">
        <v>75</v>
      </c>
      <c r="R1389" s="9" t="s">
        <v>75</v>
      </c>
      <c r="S1389" s="9" t="s">
        <v>75</v>
      </c>
      <c r="T1389" s="9" t="s">
        <v>75</v>
      </c>
      <c r="X1389" s="9" t="s">
        <v>75</v>
      </c>
      <c r="AL1389" s="9">
        <v>6</v>
      </c>
      <c r="AN1389" s="9" t="s">
        <v>75</v>
      </c>
      <c r="AQ1389" s="9" t="s">
        <v>75</v>
      </c>
      <c r="AR1389" s="9" t="s">
        <v>75</v>
      </c>
      <c r="BI1389" s="7" t="s">
        <v>75</v>
      </c>
      <c r="BJ1389" s="7" t="s">
        <v>75</v>
      </c>
      <c r="BK1389" s="1" t="s">
        <v>75</v>
      </c>
      <c r="BL1389" s="1" t="s">
        <v>75</v>
      </c>
      <c r="BM1389" s="1" t="s">
        <v>75</v>
      </c>
      <c r="BN1389" s="1" t="s">
        <v>75</v>
      </c>
      <c r="BO1389" s="1" t="s">
        <v>75</v>
      </c>
      <c r="BP1389" s="1" t="s">
        <v>75</v>
      </c>
    </row>
    <row r="1390" spans="1:68" s="9" customFormat="1" x14ac:dyDescent="0.5">
      <c r="A1390" s="5" t="str">
        <f t="shared" si="12"/>
        <v>Kojonup2013CVAV_GarnetFert150N</v>
      </c>
      <c r="B1390" s="9" t="s">
        <v>79</v>
      </c>
      <c r="C1390" s="9">
        <v>2013</v>
      </c>
      <c r="D1390" s="9" t="s">
        <v>80</v>
      </c>
      <c r="E1390" s="10">
        <v>41451</v>
      </c>
      <c r="F1390" s="9">
        <v>150</v>
      </c>
      <c r="G1390" s="5" t="s">
        <v>6</v>
      </c>
      <c r="H1390" s="5" t="s">
        <v>74</v>
      </c>
      <c r="I1390" s="5" t="s">
        <v>85</v>
      </c>
      <c r="J1390" s="5" t="s">
        <v>81</v>
      </c>
      <c r="K1390" s="9" t="s">
        <v>75</v>
      </c>
      <c r="M1390" s="9" t="s">
        <v>75</v>
      </c>
      <c r="N1390" s="9" t="s">
        <v>75</v>
      </c>
      <c r="O1390" s="9" t="s">
        <v>75</v>
      </c>
      <c r="P1390" s="9" t="s">
        <v>75</v>
      </c>
      <c r="Q1390" s="9" t="s">
        <v>75</v>
      </c>
      <c r="R1390" s="9" t="s">
        <v>75</v>
      </c>
      <c r="S1390" s="9" t="s">
        <v>75</v>
      </c>
      <c r="T1390" s="9" t="s">
        <v>75</v>
      </c>
      <c r="X1390" s="9" t="s">
        <v>75</v>
      </c>
      <c r="AL1390" s="9" t="s">
        <v>75</v>
      </c>
      <c r="AN1390" s="9" t="s">
        <v>75</v>
      </c>
      <c r="AQ1390" s="9" t="s">
        <v>75</v>
      </c>
      <c r="AR1390" s="9" t="s">
        <v>75</v>
      </c>
      <c r="BI1390" s="7" t="s">
        <v>75</v>
      </c>
      <c r="BJ1390" s="7" t="s">
        <v>75</v>
      </c>
      <c r="BK1390" s="1" t="s">
        <v>75</v>
      </c>
      <c r="BL1390" s="1" t="s">
        <v>75</v>
      </c>
      <c r="BM1390" s="1" t="s">
        <v>75</v>
      </c>
      <c r="BN1390" s="1" t="s">
        <v>75</v>
      </c>
      <c r="BO1390" s="1" t="s">
        <v>75</v>
      </c>
      <c r="BP1390" s="1" t="s">
        <v>75</v>
      </c>
    </row>
    <row r="1391" spans="1:68" s="9" customFormat="1" x14ac:dyDescent="0.5">
      <c r="A1391" s="5" t="str">
        <f t="shared" si="12"/>
        <v>Kojonup2013CVAV_GarnetFert150N</v>
      </c>
      <c r="B1391" s="9" t="s">
        <v>79</v>
      </c>
      <c r="C1391" s="9">
        <v>2013</v>
      </c>
      <c r="D1391" s="9" t="s">
        <v>80</v>
      </c>
      <c r="E1391" s="10">
        <v>41485</v>
      </c>
      <c r="F1391" s="9">
        <v>150</v>
      </c>
      <c r="G1391" s="5" t="s">
        <v>6</v>
      </c>
      <c r="H1391" s="5" t="s">
        <v>74</v>
      </c>
      <c r="I1391" s="5" t="s">
        <v>85</v>
      </c>
      <c r="J1391" s="5" t="s">
        <v>81</v>
      </c>
      <c r="K1391" s="9" t="s">
        <v>75</v>
      </c>
      <c r="M1391" s="9" t="s">
        <v>75</v>
      </c>
      <c r="N1391" s="9" t="s">
        <v>75</v>
      </c>
      <c r="O1391" s="9" t="s">
        <v>75</v>
      </c>
      <c r="P1391" s="9">
        <v>111</v>
      </c>
      <c r="Q1391" s="9" t="s">
        <v>75</v>
      </c>
      <c r="R1391" s="9" t="s">
        <v>75</v>
      </c>
      <c r="S1391" s="9" t="s">
        <v>75</v>
      </c>
      <c r="T1391" s="9" t="s">
        <v>75</v>
      </c>
      <c r="X1391" s="9">
        <v>59</v>
      </c>
      <c r="AL1391" s="9" t="s">
        <v>75</v>
      </c>
      <c r="AN1391" s="9" t="s">
        <v>75</v>
      </c>
      <c r="AQ1391" s="9" t="s">
        <v>75</v>
      </c>
      <c r="AR1391" s="9" t="s">
        <v>75</v>
      </c>
      <c r="BI1391" s="7" t="s">
        <v>75</v>
      </c>
      <c r="BJ1391" s="7" t="s">
        <v>75</v>
      </c>
      <c r="BK1391" s="1" t="s">
        <v>75</v>
      </c>
      <c r="BL1391" s="1" t="s">
        <v>75</v>
      </c>
      <c r="BM1391" s="1" t="s">
        <v>75</v>
      </c>
      <c r="BN1391" s="1" t="s">
        <v>75</v>
      </c>
      <c r="BO1391" s="1" t="s">
        <v>75</v>
      </c>
      <c r="BP1391" s="1" t="s">
        <v>75</v>
      </c>
    </row>
    <row r="1392" spans="1:68" s="9" customFormat="1" x14ac:dyDescent="0.5">
      <c r="A1392" s="5" t="str">
        <f t="shared" si="12"/>
        <v>Kojonup2013CVAV_GarnetFert150N</v>
      </c>
      <c r="B1392" s="9" t="s">
        <v>79</v>
      </c>
      <c r="C1392" s="9">
        <v>2013</v>
      </c>
      <c r="D1392" s="9" t="s">
        <v>80</v>
      </c>
      <c r="E1392" s="10">
        <v>41508</v>
      </c>
      <c r="F1392" s="9">
        <v>150</v>
      </c>
      <c r="G1392" s="5" t="s">
        <v>6</v>
      </c>
      <c r="H1392" s="5" t="s">
        <v>74</v>
      </c>
      <c r="I1392" s="5" t="s">
        <v>85</v>
      </c>
      <c r="J1392" s="5" t="s">
        <v>81</v>
      </c>
      <c r="K1392" s="9" t="s">
        <v>75</v>
      </c>
      <c r="M1392" s="9" t="s">
        <v>75</v>
      </c>
      <c r="N1392" s="9" t="s">
        <v>75</v>
      </c>
      <c r="O1392" s="9" t="s">
        <v>75</v>
      </c>
      <c r="P1392" s="9">
        <v>214</v>
      </c>
      <c r="Q1392" s="9" t="s">
        <v>75</v>
      </c>
      <c r="R1392" s="9" t="s">
        <v>75</v>
      </c>
      <c r="S1392" s="9" t="s">
        <v>75</v>
      </c>
      <c r="T1392" s="9" t="s">
        <v>75</v>
      </c>
      <c r="X1392" s="9">
        <v>70</v>
      </c>
      <c r="AL1392" s="9" t="s">
        <v>75</v>
      </c>
      <c r="AN1392" s="9" t="s">
        <v>75</v>
      </c>
      <c r="AQ1392" s="9" t="s">
        <v>75</v>
      </c>
      <c r="AR1392" s="9" t="s">
        <v>75</v>
      </c>
      <c r="BI1392" s="7" t="s">
        <v>75</v>
      </c>
      <c r="BJ1392" s="7" t="s">
        <v>75</v>
      </c>
      <c r="BK1392" s="1" t="s">
        <v>75</v>
      </c>
      <c r="BL1392" s="1" t="s">
        <v>75</v>
      </c>
      <c r="BM1392" s="1" t="s">
        <v>75</v>
      </c>
      <c r="BN1392" s="1" t="s">
        <v>75</v>
      </c>
      <c r="BO1392" s="1" t="s">
        <v>75</v>
      </c>
      <c r="BP1392" s="1" t="s">
        <v>75</v>
      </c>
    </row>
    <row r="1393" spans="1:68" s="9" customFormat="1" x14ac:dyDescent="0.5">
      <c r="A1393" s="5" t="str">
        <f t="shared" si="12"/>
        <v>Kojonup2013CVAV_GarnetFert150N</v>
      </c>
      <c r="B1393" s="9" t="s">
        <v>79</v>
      </c>
      <c r="C1393" s="9">
        <v>2013</v>
      </c>
      <c r="D1393" s="9" t="s">
        <v>80</v>
      </c>
      <c r="E1393" s="10">
        <v>41550</v>
      </c>
      <c r="F1393" s="9">
        <v>150</v>
      </c>
      <c r="G1393" s="5" t="s">
        <v>6</v>
      </c>
      <c r="H1393" s="5" t="s">
        <v>74</v>
      </c>
      <c r="I1393" s="5" t="s">
        <v>85</v>
      </c>
      <c r="J1393" s="5" t="s">
        <v>81</v>
      </c>
      <c r="K1393" s="9">
        <v>37</v>
      </c>
      <c r="M1393" s="9">
        <v>297</v>
      </c>
      <c r="N1393" s="9">
        <v>290</v>
      </c>
      <c r="O1393" s="9">
        <v>9</v>
      </c>
      <c r="P1393" s="9">
        <v>632</v>
      </c>
      <c r="Q1393" s="9">
        <v>1.05</v>
      </c>
      <c r="R1393" s="9">
        <v>0.74</v>
      </c>
      <c r="S1393" s="9">
        <v>0.83</v>
      </c>
      <c r="T1393" s="9">
        <v>2.61</v>
      </c>
      <c r="X1393" s="9">
        <v>58</v>
      </c>
      <c r="AL1393" s="9" t="s">
        <v>75</v>
      </c>
      <c r="AN1393" s="9" t="s">
        <v>75</v>
      </c>
      <c r="AQ1393" s="9" t="s">
        <v>75</v>
      </c>
      <c r="AR1393" s="9" t="s">
        <v>75</v>
      </c>
      <c r="BI1393" s="7" t="s">
        <v>75</v>
      </c>
      <c r="BJ1393" s="7" t="s">
        <v>75</v>
      </c>
      <c r="BK1393" s="1" t="s">
        <v>75</v>
      </c>
      <c r="BL1393" s="1" t="s">
        <v>75</v>
      </c>
      <c r="BM1393" s="1" t="s">
        <v>75</v>
      </c>
      <c r="BN1393" s="1" t="s">
        <v>75</v>
      </c>
      <c r="BO1393" s="1" t="s">
        <v>75</v>
      </c>
      <c r="BP1393" s="1" t="s">
        <v>75</v>
      </c>
    </row>
    <row r="1394" spans="1:68" s="9" customFormat="1" x14ac:dyDescent="0.5">
      <c r="A1394" s="5" t="str">
        <f t="shared" si="12"/>
        <v>Kojonup2013CVAV_GarnetFert150N</v>
      </c>
      <c r="B1394" s="9" t="s">
        <v>79</v>
      </c>
      <c r="C1394" s="9">
        <v>2013</v>
      </c>
      <c r="D1394" s="9" t="s">
        <v>80</v>
      </c>
      <c r="E1394" s="10">
        <v>41598</v>
      </c>
      <c r="F1394" s="9">
        <v>150</v>
      </c>
      <c r="G1394" s="5" t="s">
        <v>6</v>
      </c>
      <c r="H1394" s="5" t="s">
        <v>74</v>
      </c>
      <c r="I1394" s="5" t="s">
        <v>85</v>
      </c>
      <c r="J1394" s="5" t="s">
        <v>81</v>
      </c>
      <c r="K1394" s="9">
        <v>0</v>
      </c>
      <c r="M1394" s="9">
        <v>411</v>
      </c>
      <c r="N1394" s="9">
        <v>812</v>
      </c>
      <c r="O1394" s="9" t="s">
        <v>75</v>
      </c>
      <c r="P1394" s="9">
        <v>901</v>
      </c>
      <c r="Q1394" s="9" t="s">
        <v>75</v>
      </c>
      <c r="R1394" s="9" t="s">
        <v>75</v>
      </c>
      <c r="S1394" s="9" t="s">
        <v>75</v>
      </c>
      <c r="T1394" s="9" t="s">
        <v>75</v>
      </c>
      <c r="X1394" s="9">
        <v>53</v>
      </c>
      <c r="AL1394" s="9">
        <v>9</v>
      </c>
      <c r="AN1394" s="9">
        <v>225</v>
      </c>
      <c r="AQ1394" s="9">
        <v>47</v>
      </c>
      <c r="AR1394" s="9">
        <v>19</v>
      </c>
      <c r="BI1394" s="7">
        <v>3.333333333333333</v>
      </c>
      <c r="BJ1394" s="7" t="s">
        <v>75</v>
      </c>
      <c r="BK1394" s="1" t="s">
        <v>75</v>
      </c>
      <c r="BL1394" s="1" t="s">
        <v>75</v>
      </c>
      <c r="BM1394" s="1" t="s">
        <v>75</v>
      </c>
      <c r="BN1394" s="1" t="s">
        <v>75</v>
      </c>
      <c r="BO1394" s="1" t="s">
        <v>75</v>
      </c>
      <c r="BP1394" s="1" t="s">
        <v>75</v>
      </c>
    </row>
    <row r="1395" spans="1:68" s="9" customFormat="1" x14ac:dyDescent="0.5">
      <c r="A1395" s="5" t="str">
        <f t="shared" si="12"/>
        <v>Kojonup2013CVCB_AtomicFert150N</v>
      </c>
      <c r="B1395" s="9" t="s">
        <v>79</v>
      </c>
      <c r="C1395" s="9">
        <v>2013</v>
      </c>
      <c r="D1395" s="9" t="s">
        <v>80</v>
      </c>
      <c r="E1395" s="10">
        <v>41451</v>
      </c>
      <c r="F1395" s="9">
        <v>150</v>
      </c>
      <c r="G1395" s="5" t="s">
        <v>73</v>
      </c>
      <c r="H1395" s="5" t="s">
        <v>76</v>
      </c>
      <c r="I1395" s="5" t="s">
        <v>86</v>
      </c>
      <c r="J1395" s="5" t="s">
        <v>81</v>
      </c>
      <c r="K1395" s="9" t="s">
        <v>75</v>
      </c>
      <c r="M1395" s="9" t="s">
        <v>75</v>
      </c>
      <c r="N1395" s="9" t="s">
        <v>75</v>
      </c>
      <c r="O1395" s="9" t="s">
        <v>75</v>
      </c>
      <c r="P1395" s="9" t="s">
        <v>75</v>
      </c>
      <c r="Q1395" s="9" t="s">
        <v>75</v>
      </c>
      <c r="R1395" s="9" t="s">
        <v>75</v>
      </c>
      <c r="S1395" s="9" t="s">
        <v>75</v>
      </c>
      <c r="T1395" s="9" t="s">
        <v>75</v>
      </c>
      <c r="X1395" s="9" t="s">
        <v>75</v>
      </c>
      <c r="AL1395" s="9" t="s">
        <v>75</v>
      </c>
      <c r="AN1395" s="9" t="s">
        <v>75</v>
      </c>
      <c r="AQ1395" s="9" t="s">
        <v>75</v>
      </c>
      <c r="AR1395" s="9" t="s">
        <v>75</v>
      </c>
      <c r="BI1395" s="7" t="s">
        <v>75</v>
      </c>
      <c r="BJ1395" s="7" t="s">
        <v>75</v>
      </c>
      <c r="BK1395" s="1" t="s">
        <v>75</v>
      </c>
      <c r="BL1395" s="1" t="s">
        <v>75</v>
      </c>
      <c r="BM1395" s="1" t="s">
        <v>75</v>
      </c>
      <c r="BN1395" s="1" t="s">
        <v>75</v>
      </c>
      <c r="BO1395" s="1" t="s">
        <v>75</v>
      </c>
      <c r="BP1395" s="1" t="s">
        <v>75</v>
      </c>
    </row>
    <row r="1396" spans="1:68" s="9" customFormat="1" x14ac:dyDescent="0.5">
      <c r="A1396" s="5" t="str">
        <f t="shared" si="12"/>
        <v>Kojonup2013CVCB_AtomicFert150N</v>
      </c>
      <c r="B1396" s="9" t="s">
        <v>79</v>
      </c>
      <c r="C1396" s="9">
        <v>2013</v>
      </c>
      <c r="D1396" s="9" t="s">
        <v>80</v>
      </c>
      <c r="E1396" s="10">
        <v>41485</v>
      </c>
      <c r="F1396" s="9">
        <v>150</v>
      </c>
      <c r="G1396" s="5" t="s">
        <v>73</v>
      </c>
      <c r="H1396" s="5" t="s">
        <v>76</v>
      </c>
      <c r="I1396" s="5" t="s">
        <v>86</v>
      </c>
      <c r="J1396" s="5" t="s">
        <v>81</v>
      </c>
      <c r="K1396" s="9" t="s">
        <v>75</v>
      </c>
      <c r="M1396" s="9" t="s">
        <v>75</v>
      </c>
      <c r="N1396" s="9" t="s">
        <v>75</v>
      </c>
      <c r="O1396" s="9" t="s">
        <v>75</v>
      </c>
      <c r="P1396" s="9">
        <v>100</v>
      </c>
      <c r="Q1396" s="9" t="s">
        <v>75</v>
      </c>
      <c r="R1396" s="9" t="s">
        <v>75</v>
      </c>
      <c r="S1396" s="9" t="s">
        <v>75</v>
      </c>
      <c r="T1396" s="9" t="s">
        <v>75</v>
      </c>
      <c r="X1396" s="9">
        <v>41</v>
      </c>
      <c r="AL1396" s="9" t="s">
        <v>75</v>
      </c>
      <c r="AN1396" s="9" t="s">
        <v>75</v>
      </c>
      <c r="AQ1396" s="9" t="s">
        <v>75</v>
      </c>
      <c r="AR1396" s="9" t="s">
        <v>75</v>
      </c>
      <c r="BI1396" s="7" t="s">
        <v>75</v>
      </c>
      <c r="BJ1396" s="7" t="s">
        <v>75</v>
      </c>
      <c r="BK1396" s="1" t="s">
        <v>75</v>
      </c>
      <c r="BL1396" s="1" t="s">
        <v>75</v>
      </c>
      <c r="BM1396" s="1" t="s">
        <v>75</v>
      </c>
      <c r="BN1396" s="1" t="s">
        <v>75</v>
      </c>
      <c r="BO1396" s="1" t="s">
        <v>75</v>
      </c>
      <c r="BP1396" s="1" t="s">
        <v>75</v>
      </c>
    </row>
    <row r="1397" spans="1:68" s="9" customFormat="1" x14ac:dyDescent="0.5">
      <c r="A1397" s="5" t="str">
        <f t="shared" si="12"/>
        <v>Kojonup2013CVCB_AtomicFert150N</v>
      </c>
      <c r="B1397" s="9" t="s">
        <v>79</v>
      </c>
      <c r="C1397" s="9">
        <v>2013</v>
      </c>
      <c r="D1397" s="9" t="s">
        <v>80</v>
      </c>
      <c r="E1397" s="10">
        <v>41508</v>
      </c>
      <c r="F1397" s="9">
        <v>150</v>
      </c>
      <c r="G1397" s="5" t="s">
        <v>73</v>
      </c>
      <c r="H1397" s="5" t="s">
        <v>76</v>
      </c>
      <c r="I1397" s="5" t="s">
        <v>86</v>
      </c>
      <c r="J1397" s="5" t="s">
        <v>81</v>
      </c>
      <c r="K1397" s="9" t="s">
        <v>75</v>
      </c>
      <c r="M1397" s="9" t="s">
        <v>75</v>
      </c>
      <c r="N1397" s="9" t="s">
        <v>75</v>
      </c>
      <c r="O1397" s="9" t="s">
        <v>75</v>
      </c>
      <c r="P1397" s="9">
        <v>185</v>
      </c>
      <c r="Q1397" s="9" t="s">
        <v>75</v>
      </c>
      <c r="R1397" s="9" t="s">
        <v>75</v>
      </c>
      <c r="S1397" s="9" t="s">
        <v>75</v>
      </c>
      <c r="T1397" s="9" t="s">
        <v>75</v>
      </c>
      <c r="X1397" s="9">
        <v>49</v>
      </c>
      <c r="AL1397" s="9" t="s">
        <v>75</v>
      </c>
      <c r="AN1397" s="9" t="s">
        <v>75</v>
      </c>
      <c r="AQ1397" s="9" t="s">
        <v>75</v>
      </c>
      <c r="AR1397" s="9" t="s">
        <v>75</v>
      </c>
      <c r="BI1397" s="7" t="s">
        <v>75</v>
      </c>
      <c r="BJ1397" s="7" t="s">
        <v>75</v>
      </c>
      <c r="BK1397" s="1" t="s">
        <v>75</v>
      </c>
      <c r="BL1397" s="1" t="s">
        <v>75</v>
      </c>
      <c r="BM1397" s="1" t="s">
        <v>75</v>
      </c>
      <c r="BN1397" s="1" t="s">
        <v>75</v>
      </c>
      <c r="BO1397" s="1" t="s">
        <v>75</v>
      </c>
      <c r="BP1397" s="1" t="s">
        <v>75</v>
      </c>
    </row>
    <row r="1398" spans="1:68" s="9" customFormat="1" x14ac:dyDescent="0.5">
      <c r="A1398" s="5" t="str">
        <f t="shared" si="12"/>
        <v>Kojonup2013CVCB_AtomicFert150N</v>
      </c>
      <c r="B1398" s="9" t="s">
        <v>79</v>
      </c>
      <c r="C1398" s="9">
        <v>2013</v>
      </c>
      <c r="D1398" s="9" t="s">
        <v>80</v>
      </c>
      <c r="E1398" s="10">
        <v>41550</v>
      </c>
      <c r="F1398" s="9">
        <v>150</v>
      </c>
      <c r="G1398" s="5" t="s">
        <v>73</v>
      </c>
      <c r="H1398" s="5" t="s">
        <v>76</v>
      </c>
      <c r="I1398" s="5" t="s">
        <v>86</v>
      </c>
      <c r="J1398" s="5" t="s">
        <v>81</v>
      </c>
      <c r="K1398" s="9">
        <v>29</v>
      </c>
      <c r="M1398" s="9">
        <v>302</v>
      </c>
      <c r="N1398" s="9">
        <v>247</v>
      </c>
      <c r="O1398" s="9">
        <v>4</v>
      </c>
      <c r="P1398" s="9">
        <v>582</v>
      </c>
      <c r="Q1398" s="9">
        <v>0.78</v>
      </c>
      <c r="R1398" s="9">
        <v>0.61</v>
      </c>
      <c r="S1398" s="9">
        <v>0.79</v>
      </c>
      <c r="T1398" s="9">
        <v>2.1800000000000002</v>
      </c>
      <c r="X1398" s="9">
        <v>38</v>
      </c>
      <c r="AL1398" s="9" t="s">
        <v>75</v>
      </c>
      <c r="AN1398" s="9" t="s">
        <v>75</v>
      </c>
      <c r="AQ1398" s="9" t="s">
        <v>75</v>
      </c>
      <c r="AR1398" s="9" t="s">
        <v>75</v>
      </c>
      <c r="BI1398" s="7" t="s">
        <v>75</v>
      </c>
      <c r="BJ1398" s="7" t="s">
        <v>75</v>
      </c>
      <c r="BK1398" s="1" t="s">
        <v>75</v>
      </c>
      <c r="BL1398" s="1" t="s">
        <v>75</v>
      </c>
      <c r="BM1398" s="1" t="s">
        <v>75</v>
      </c>
      <c r="BN1398" s="1" t="s">
        <v>75</v>
      </c>
      <c r="BO1398" s="1" t="s">
        <v>75</v>
      </c>
      <c r="BP1398" s="1" t="s">
        <v>75</v>
      </c>
    </row>
    <row r="1399" spans="1:68" s="9" customFormat="1" x14ac:dyDescent="0.5">
      <c r="A1399" s="5" t="str">
        <f t="shared" si="12"/>
        <v>Kojonup2013CVCB_AtomicFert150N</v>
      </c>
      <c r="B1399" s="9" t="s">
        <v>79</v>
      </c>
      <c r="C1399" s="9">
        <v>2013</v>
      </c>
      <c r="D1399" s="9" t="s">
        <v>80</v>
      </c>
      <c r="E1399" s="10">
        <v>41598</v>
      </c>
      <c r="F1399" s="9">
        <v>150</v>
      </c>
      <c r="G1399" s="5" t="s">
        <v>73</v>
      </c>
      <c r="H1399" s="5" t="s">
        <v>76</v>
      </c>
      <c r="I1399" s="5" t="s">
        <v>86</v>
      </c>
      <c r="J1399" s="5" t="s">
        <v>81</v>
      </c>
      <c r="K1399" s="9">
        <v>0</v>
      </c>
      <c r="M1399" s="9">
        <v>405</v>
      </c>
      <c r="N1399" s="9">
        <v>771</v>
      </c>
      <c r="O1399" s="9" t="s">
        <v>75</v>
      </c>
      <c r="P1399" s="9">
        <v>753</v>
      </c>
      <c r="Q1399" s="9" t="s">
        <v>75</v>
      </c>
      <c r="R1399" s="9" t="s">
        <v>75</v>
      </c>
      <c r="S1399" s="9" t="s">
        <v>75</v>
      </c>
      <c r="T1399" s="9" t="s">
        <v>75</v>
      </c>
      <c r="X1399" s="9">
        <v>45</v>
      </c>
      <c r="AL1399" s="9">
        <v>9</v>
      </c>
      <c r="AN1399" s="9">
        <v>210</v>
      </c>
      <c r="AQ1399" s="9">
        <v>46</v>
      </c>
      <c r="AR1399" s="9">
        <v>21</v>
      </c>
      <c r="BI1399" s="7">
        <v>3.6842105263157894</v>
      </c>
      <c r="BJ1399" s="7" t="s">
        <v>75</v>
      </c>
      <c r="BK1399" s="1" t="s">
        <v>75</v>
      </c>
      <c r="BL1399" s="1" t="s">
        <v>75</v>
      </c>
      <c r="BM1399" s="1" t="s">
        <v>75</v>
      </c>
      <c r="BN1399" s="1" t="s">
        <v>75</v>
      </c>
      <c r="BO1399" s="1" t="s">
        <v>75</v>
      </c>
      <c r="BP1399" s="1" t="s">
        <v>75</v>
      </c>
    </row>
    <row r="1400" spans="1:68" s="9" customFormat="1" x14ac:dyDescent="0.5">
      <c r="A1400" s="5" t="str">
        <f t="shared" si="12"/>
        <v>Kojonup2013CVCrusher_TTFert150N</v>
      </c>
      <c r="B1400" s="9" t="s">
        <v>79</v>
      </c>
      <c r="C1400" s="9">
        <v>2013</v>
      </c>
      <c r="D1400" s="9" t="s">
        <v>80</v>
      </c>
      <c r="E1400" s="10">
        <v>41451</v>
      </c>
      <c r="F1400" s="9">
        <v>150</v>
      </c>
      <c r="G1400" s="5" t="s">
        <v>73</v>
      </c>
      <c r="H1400" s="5" t="s">
        <v>74</v>
      </c>
      <c r="I1400" s="5" t="s">
        <v>87</v>
      </c>
      <c r="J1400" s="5" t="s">
        <v>81</v>
      </c>
      <c r="K1400" s="9" t="s">
        <v>75</v>
      </c>
      <c r="M1400" s="9" t="s">
        <v>75</v>
      </c>
      <c r="N1400" s="9" t="s">
        <v>75</v>
      </c>
      <c r="O1400" s="9" t="s">
        <v>75</v>
      </c>
      <c r="P1400" s="9" t="s">
        <v>75</v>
      </c>
      <c r="Q1400" s="9" t="s">
        <v>75</v>
      </c>
      <c r="R1400" s="9" t="s">
        <v>75</v>
      </c>
      <c r="S1400" s="9" t="s">
        <v>75</v>
      </c>
      <c r="T1400" s="9" t="s">
        <v>75</v>
      </c>
      <c r="X1400" s="9" t="s">
        <v>75</v>
      </c>
      <c r="AL1400" s="9" t="s">
        <v>75</v>
      </c>
      <c r="AN1400" s="9" t="s">
        <v>75</v>
      </c>
      <c r="AQ1400" s="9" t="s">
        <v>75</v>
      </c>
      <c r="AR1400" s="9" t="s">
        <v>75</v>
      </c>
      <c r="BI1400" s="7" t="s">
        <v>75</v>
      </c>
      <c r="BJ1400" s="7" t="s">
        <v>75</v>
      </c>
      <c r="BK1400" s="1" t="s">
        <v>75</v>
      </c>
      <c r="BL1400" s="1" t="s">
        <v>75</v>
      </c>
      <c r="BM1400" s="1" t="s">
        <v>75</v>
      </c>
      <c r="BN1400" s="1" t="s">
        <v>75</v>
      </c>
      <c r="BO1400" s="1" t="s">
        <v>75</v>
      </c>
      <c r="BP1400" s="1" t="s">
        <v>75</v>
      </c>
    </row>
    <row r="1401" spans="1:68" s="9" customFormat="1" x14ac:dyDescent="0.5">
      <c r="A1401" s="5" t="str">
        <f t="shared" si="12"/>
        <v>Kojonup2013CVCrusher_TTFert150N</v>
      </c>
      <c r="B1401" s="9" t="s">
        <v>79</v>
      </c>
      <c r="C1401" s="9">
        <v>2013</v>
      </c>
      <c r="D1401" s="9" t="s">
        <v>80</v>
      </c>
      <c r="E1401" s="10">
        <v>41485</v>
      </c>
      <c r="F1401" s="9">
        <v>150</v>
      </c>
      <c r="G1401" s="5" t="s">
        <v>73</v>
      </c>
      <c r="H1401" s="5" t="s">
        <v>74</v>
      </c>
      <c r="I1401" s="5" t="s">
        <v>87</v>
      </c>
      <c r="J1401" s="5" t="s">
        <v>81</v>
      </c>
      <c r="K1401" s="9" t="s">
        <v>75</v>
      </c>
      <c r="M1401" s="9" t="s">
        <v>75</v>
      </c>
      <c r="N1401" s="9" t="s">
        <v>75</v>
      </c>
      <c r="O1401" s="9" t="s">
        <v>75</v>
      </c>
      <c r="P1401" s="9">
        <v>90</v>
      </c>
      <c r="Q1401" s="9" t="s">
        <v>75</v>
      </c>
      <c r="R1401" s="9" t="s">
        <v>75</v>
      </c>
      <c r="S1401" s="9" t="s">
        <v>75</v>
      </c>
      <c r="T1401" s="9" t="s">
        <v>75</v>
      </c>
      <c r="X1401" s="9">
        <v>58</v>
      </c>
      <c r="AL1401" s="9" t="s">
        <v>75</v>
      </c>
      <c r="AN1401" s="9" t="s">
        <v>75</v>
      </c>
      <c r="AQ1401" s="9" t="s">
        <v>75</v>
      </c>
      <c r="AR1401" s="9" t="s">
        <v>75</v>
      </c>
      <c r="BI1401" s="7" t="s">
        <v>75</v>
      </c>
      <c r="BJ1401" s="7" t="s">
        <v>75</v>
      </c>
      <c r="BK1401" s="1" t="s">
        <v>75</v>
      </c>
      <c r="BL1401" s="1" t="s">
        <v>75</v>
      </c>
      <c r="BM1401" s="1" t="s">
        <v>75</v>
      </c>
      <c r="BN1401" s="1" t="s">
        <v>75</v>
      </c>
      <c r="BO1401" s="1" t="s">
        <v>75</v>
      </c>
      <c r="BP1401" s="1" t="s">
        <v>75</v>
      </c>
    </row>
    <row r="1402" spans="1:68" s="9" customFormat="1" x14ac:dyDescent="0.5">
      <c r="A1402" s="5" t="str">
        <f t="shared" si="12"/>
        <v>Kojonup2013CVCrusher_TTFert150N</v>
      </c>
      <c r="B1402" s="9" t="s">
        <v>79</v>
      </c>
      <c r="C1402" s="9">
        <v>2013</v>
      </c>
      <c r="D1402" s="9" t="s">
        <v>80</v>
      </c>
      <c r="E1402" s="10">
        <v>41508</v>
      </c>
      <c r="F1402" s="9">
        <v>150</v>
      </c>
      <c r="G1402" s="5" t="s">
        <v>73</v>
      </c>
      <c r="H1402" s="5" t="s">
        <v>74</v>
      </c>
      <c r="I1402" s="5" t="s">
        <v>87</v>
      </c>
      <c r="J1402" s="5" t="s">
        <v>81</v>
      </c>
      <c r="K1402" s="9" t="s">
        <v>75</v>
      </c>
      <c r="M1402" s="9" t="s">
        <v>75</v>
      </c>
      <c r="N1402" s="9" t="s">
        <v>75</v>
      </c>
      <c r="O1402" s="9" t="s">
        <v>75</v>
      </c>
      <c r="P1402" s="9">
        <v>196</v>
      </c>
      <c r="Q1402" s="9" t="s">
        <v>75</v>
      </c>
      <c r="R1402" s="9" t="s">
        <v>75</v>
      </c>
      <c r="S1402" s="9" t="s">
        <v>75</v>
      </c>
      <c r="T1402" s="9" t="s">
        <v>75</v>
      </c>
      <c r="X1402" s="9">
        <v>65</v>
      </c>
      <c r="AL1402" s="9" t="s">
        <v>75</v>
      </c>
      <c r="AN1402" s="9" t="s">
        <v>75</v>
      </c>
      <c r="AQ1402" s="9" t="s">
        <v>75</v>
      </c>
      <c r="AR1402" s="9" t="s">
        <v>75</v>
      </c>
      <c r="BI1402" s="7" t="s">
        <v>75</v>
      </c>
      <c r="BJ1402" s="7" t="s">
        <v>75</v>
      </c>
      <c r="BK1402" s="1" t="s">
        <v>75</v>
      </c>
      <c r="BL1402" s="1" t="s">
        <v>75</v>
      </c>
      <c r="BM1402" s="1" t="s">
        <v>75</v>
      </c>
      <c r="BN1402" s="1" t="s">
        <v>75</v>
      </c>
      <c r="BO1402" s="1" t="s">
        <v>75</v>
      </c>
      <c r="BP1402" s="1" t="s">
        <v>75</v>
      </c>
    </row>
    <row r="1403" spans="1:68" s="9" customFormat="1" x14ac:dyDescent="0.5">
      <c r="A1403" s="5" t="str">
        <f t="shared" si="12"/>
        <v>Kojonup2013CVCrusher_TTFert150N</v>
      </c>
      <c r="B1403" s="9" t="s">
        <v>79</v>
      </c>
      <c r="C1403" s="9">
        <v>2013</v>
      </c>
      <c r="D1403" s="9" t="s">
        <v>80</v>
      </c>
      <c r="E1403" s="10">
        <v>41550</v>
      </c>
      <c r="F1403" s="9">
        <v>150</v>
      </c>
      <c r="G1403" s="5" t="s">
        <v>73</v>
      </c>
      <c r="H1403" s="5" t="s">
        <v>74</v>
      </c>
      <c r="I1403" s="5" t="s">
        <v>87</v>
      </c>
      <c r="J1403" s="5" t="s">
        <v>81</v>
      </c>
      <c r="K1403" s="9">
        <v>45</v>
      </c>
      <c r="M1403" s="9">
        <v>298</v>
      </c>
      <c r="N1403" s="9">
        <v>254</v>
      </c>
      <c r="O1403" s="9">
        <v>5</v>
      </c>
      <c r="P1403" s="9">
        <v>601</v>
      </c>
      <c r="Q1403" s="9">
        <v>1.1200000000000001</v>
      </c>
      <c r="R1403" s="9">
        <v>0.62</v>
      </c>
      <c r="S1403" s="9">
        <v>0.75</v>
      </c>
      <c r="T1403" s="9">
        <v>2.4900000000000002</v>
      </c>
      <c r="X1403" s="9">
        <v>75</v>
      </c>
      <c r="AL1403" s="9" t="s">
        <v>75</v>
      </c>
      <c r="AN1403" s="9" t="s">
        <v>75</v>
      </c>
      <c r="AQ1403" s="9" t="s">
        <v>75</v>
      </c>
      <c r="AR1403" s="9" t="s">
        <v>75</v>
      </c>
      <c r="BI1403" s="7" t="s">
        <v>75</v>
      </c>
      <c r="BJ1403" s="7" t="s">
        <v>75</v>
      </c>
      <c r="BK1403" s="1" t="s">
        <v>75</v>
      </c>
      <c r="BL1403" s="1" t="s">
        <v>75</v>
      </c>
      <c r="BM1403" s="1" t="s">
        <v>75</v>
      </c>
      <c r="BN1403" s="1" t="s">
        <v>75</v>
      </c>
      <c r="BO1403" s="1" t="s">
        <v>75</v>
      </c>
      <c r="BP1403" s="1" t="s">
        <v>75</v>
      </c>
    </row>
    <row r="1404" spans="1:68" s="9" customFormat="1" x14ac:dyDescent="0.5">
      <c r="A1404" s="5" t="str">
        <f t="shared" si="12"/>
        <v>Kojonup2013CVCrusher_TTFert150N</v>
      </c>
      <c r="B1404" s="9" t="s">
        <v>79</v>
      </c>
      <c r="C1404" s="9">
        <v>2013</v>
      </c>
      <c r="D1404" s="9" t="s">
        <v>80</v>
      </c>
      <c r="E1404" s="10">
        <v>41598</v>
      </c>
      <c r="F1404" s="9">
        <v>150</v>
      </c>
      <c r="G1404" s="5" t="s">
        <v>73</v>
      </c>
      <c r="H1404" s="5" t="s">
        <v>74</v>
      </c>
      <c r="I1404" s="5" t="s">
        <v>87</v>
      </c>
      <c r="J1404" s="5" t="s">
        <v>81</v>
      </c>
      <c r="K1404" s="9">
        <v>0</v>
      </c>
      <c r="M1404" s="9">
        <v>208</v>
      </c>
      <c r="N1404" s="9">
        <v>458</v>
      </c>
      <c r="O1404" s="9" t="s">
        <v>75</v>
      </c>
      <c r="P1404" s="9">
        <v>818</v>
      </c>
      <c r="Q1404" s="9" t="s">
        <v>75</v>
      </c>
      <c r="R1404" s="9" t="s">
        <v>75</v>
      </c>
      <c r="S1404" s="9" t="s">
        <v>75</v>
      </c>
      <c r="T1404" s="9" t="s">
        <v>75</v>
      </c>
      <c r="X1404" s="9">
        <v>71</v>
      </c>
      <c r="AL1404" s="9">
        <v>9</v>
      </c>
      <c r="AN1404" s="9">
        <v>228</v>
      </c>
      <c r="AQ1404" s="9">
        <v>46</v>
      </c>
      <c r="AR1404" s="9">
        <v>20</v>
      </c>
      <c r="BI1404" s="7">
        <v>3.5087719298245612</v>
      </c>
      <c r="BJ1404" s="7" t="s">
        <v>75</v>
      </c>
      <c r="BK1404" s="1" t="s">
        <v>75</v>
      </c>
      <c r="BL1404" s="1" t="s">
        <v>75</v>
      </c>
      <c r="BM1404" s="1" t="s">
        <v>75</v>
      </c>
      <c r="BN1404" s="1" t="s">
        <v>75</v>
      </c>
      <c r="BO1404" s="1" t="s">
        <v>75</v>
      </c>
      <c r="BP1404" s="1" t="s">
        <v>75</v>
      </c>
    </row>
    <row r="1405" spans="1:68" s="9" customFormat="1" x14ac:dyDescent="0.5">
      <c r="A1405" s="5" t="str">
        <f t="shared" si="12"/>
        <v>Kojonup2013CVGT_CobraFert150N</v>
      </c>
      <c r="B1405" s="9" t="s">
        <v>79</v>
      </c>
      <c r="C1405" s="9">
        <v>2013</v>
      </c>
      <c r="D1405" s="9" t="s">
        <v>80</v>
      </c>
      <c r="E1405" s="10">
        <v>41451</v>
      </c>
      <c r="F1405" s="9">
        <v>150</v>
      </c>
      <c r="G1405" s="5" t="s">
        <v>78</v>
      </c>
      <c r="H1405" s="5" t="s">
        <v>74</v>
      </c>
      <c r="I1405" s="5" t="s">
        <v>88</v>
      </c>
      <c r="J1405" s="5" t="s">
        <v>81</v>
      </c>
      <c r="K1405" s="9" t="s">
        <v>75</v>
      </c>
      <c r="M1405" s="9" t="s">
        <v>75</v>
      </c>
      <c r="N1405" s="9" t="s">
        <v>75</v>
      </c>
      <c r="O1405" s="9" t="s">
        <v>75</v>
      </c>
      <c r="P1405" s="9" t="s">
        <v>75</v>
      </c>
      <c r="Q1405" s="9" t="s">
        <v>75</v>
      </c>
      <c r="R1405" s="9" t="s">
        <v>75</v>
      </c>
      <c r="S1405" s="9" t="s">
        <v>75</v>
      </c>
      <c r="T1405" s="9" t="s">
        <v>75</v>
      </c>
      <c r="X1405" s="9" t="s">
        <v>75</v>
      </c>
      <c r="AL1405" s="9" t="s">
        <v>75</v>
      </c>
      <c r="AN1405" s="9" t="s">
        <v>75</v>
      </c>
      <c r="AQ1405" s="9" t="s">
        <v>75</v>
      </c>
      <c r="AR1405" s="9" t="s">
        <v>75</v>
      </c>
      <c r="BI1405" s="7" t="s">
        <v>75</v>
      </c>
      <c r="BJ1405" s="7" t="s">
        <v>75</v>
      </c>
      <c r="BK1405" s="1" t="s">
        <v>75</v>
      </c>
      <c r="BL1405" s="1" t="s">
        <v>75</v>
      </c>
      <c r="BM1405" s="1" t="s">
        <v>75</v>
      </c>
      <c r="BN1405" s="1" t="s">
        <v>75</v>
      </c>
      <c r="BO1405" s="1" t="s">
        <v>75</v>
      </c>
      <c r="BP1405" s="1" t="s">
        <v>75</v>
      </c>
    </row>
    <row r="1406" spans="1:68" s="9" customFormat="1" x14ac:dyDescent="0.5">
      <c r="A1406" s="5" t="str">
        <f t="shared" si="12"/>
        <v>Kojonup2013CVGT_CobraFert150N</v>
      </c>
      <c r="B1406" s="9" t="s">
        <v>79</v>
      </c>
      <c r="C1406" s="9">
        <v>2013</v>
      </c>
      <c r="D1406" s="9" t="s">
        <v>80</v>
      </c>
      <c r="E1406" s="10">
        <v>41485</v>
      </c>
      <c r="F1406" s="9">
        <v>150</v>
      </c>
      <c r="G1406" s="5" t="s">
        <v>78</v>
      </c>
      <c r="H1406" s="5" t="s">
        <v>74</v>
      </c>
      <c r="I1406" s="5" t="s">
        <v>88</v>
      </c>
      <c r="J1406" s="5" t="s">
        <v>81</v>
      </c>
      <c r="K1406" s="9" t="s">
        <v>75</v>
      </c>
      <c r="M1406" s="9" t="s">
        <v>75</v>
      </c>
      <c r="N1406" s="9" t="s">
        <v>75</v>
      </c>
      <c r="O1406" s="9" t="s">
        <v>75</v>
      </c>
      <c r="P1406" s="9">
        <v>79</v>
      </c>
      <c r="Q1406" s="9" t="s">
        <v>75</v>
      </c>
      <c r="R1406" s="9" t="s">
        <v>75</v>
      </c>
      <c r="S1406" s="9" t="s">
        <v>75</v>
      </c>
      <c r="T1406" s="9" t="s">
        <v>75</v>
      </c>
      <c r="X1406" s="9">
        <v>52</v>
      </c>
      <c r="AL1406" s="9" t="s">
        <v>75</v>
      </c>
      <c r="AN1406" s="9" t="s">
        <v>75</v>
      </c>
      <c r="AQ1406" s="9" t="s">
        <v>75</v>
      </c>
      <c r="AR1406" s="9" t="s">
        <v>75</v>
      </c>
      <c r="BI1406" s="7" t="s">
        <v>75</v>
      </c>
      <c r="BJ1406" s="7" t="s">
        <v>75</v>
      </c>
      <c r="BK1406" s="1" t="s">
        <v>75</v>
      </c>
      <c r="BL1406" s="1" t="s">
        <v>75</v>
      </c>
      <c r="BM1406" s="1" t="s">
        <v>75</v>
      </c>
      <c r="BN1406" s="1" t="s">
        <v>75</v>
      </c>
      <c r="BO1406" s="1" t="s">
        <v>75</v>
      </c>
      <c r="BP1406" s="1" t="s">
        <v>75</v>
      </c>
    </row>
    <row r="1407" spans="1:68" s="9" customFormat="1" x14ac:dyDescent="0.5">
      <c r="A1407" s="5" t="str">
        <f t="shared" si="12"/>
        <v>Kojonup2013CVGT_CobraFert150N</v>
      </c>
      <c r="B1407" s="9" t="s">
        <v>79</v>
      </c>
      <c r="C1407" s="9">
        <v>2013</v>
      </c>
      <c r="D1407" s="9" t="s">
        <v>80</v>
      </c>
      <c r="E1407" s="10">
        <v>41508</v>
      </c>
      <c r="F1407" s="9">
        <v>150</v>
      </c>
      <c r="G1407" s="5" t="s">
        <v>78</v>
      </c>
      <c r="H1407" s="5" t="s">
        <v>74</v>
      </c>
      <c r="I1407" s="5" t="s">
        <v>88</v>
      </c>
      <c r="J1407" s="5" t="s">
        <v>81</v>
      </c>
      <c r="K1407" s="9" t="s">
        <v>75</v>
      </c>
      <c r="M1407" s="9" t="s">
        <v>75</v>
      </c>
      <c r="N1407" s="9" t="s">
        <v>75</v>
      </c>
      <c r="O1407" s="9" t="s">
        <v>75</v>
      </c>
      <c r="P1407" s="9">
        <v>184</v>
      </c>
      <c r="Q1407" s="9" t="s">
        <v>75</v>
      </c>
      <c r="R1407" s="9" t="s">
        <v>75</v>
      </c>
      <c r="S1407" s="9" t="s">
        <v>75</v>
      </c>
      <c r="T1407" s="9" t="s">
        <v>75</v>
      </c>
      <c r="X1407" s="9">
        <v>40</v>
      </c>
      <c r="AL1407" s="9" t="s">
        <v>75</v>
      </c>
      <c r="AN1407" s="9" t="s">
        <v>75</v>
      </c>
      <c r="AQ1407" s="9" t="s">
        <v>75</v>
      </c>
      <c r="AR1407" s="9" t="s">
        <v>75</v>
      </c>
      <c r="BI1407" s="7" t="s">
        <v>75</v>
      </c>
      <c r="BJ1407" s="7" t="s">
        <v>75</v>
      </c>
      <c r="BK1407" s="1" t="s">
        <v>75</v>
      </c>
      <c r="BL1407" s="1" t="s">
        <v>75</v>
      </c>
      <c r="BM1407" s="1" t="s">
        <v>75</v>
      </c>
      <c r="BN1407" s="1" t="s">
        <v>75</v>
      </c>
      <c r="BO1407" s="1" t="s">
        <v>75</v>
      </c>
      <c r="BP1407" s="1" t="s">
        <v>75</v>
      </c>
    </row>
    <row r="1408" spans="1:68" s="9" customFormat="1" x14ac:dyDescent="0.5">
      <c r="A1408" s="5" t="str">
        <f t="shared" si="12"/>
        <v>Kojonup2013CVGT_CobraFert150N</v>
      </c>
      <c r="B1408" s="9" t="s">
        <v>79</v>
      </c>
      <c r="C1408" s="9">
        <v>2013</v>
      </c>
      <c r="D1408" s="9" t="s">
        <v>80</v>
      </c>
      <c r="E1408" s="10">
        <v>41550</v>
      </c>
      <c r="F1408" s="9">
        <v>150</v>
      </c>
      <c r="G1408" s="5" t="s">
        <v>78</v>
      </c>
      <c r="H1408" s="5" t="s">
        <v>74</v>
      </c>
      <c r="I1408" s="5" t="s">
        <v>88</v>
      </c>
      <c r="J1408" s="5" t="s">
        <v>81</v>
      </c>
      <c r="K1408" s="9">
        <v>41</v>
      </c>
      <c r="M1408" s="9">
        <v>285</v>
      </c>
      <c r="N1408" s="9">
        <v>258</v>
      </c>
      <c r="O1408" s="9">
        <v>2</v>
      </c>
      <c r="P1408" s="9">
        <v>585</v>
      </c>
      <c r="Q1408" s="9">
        <v>0.67</v>
      </c>
      <c r="R1408" s="9">
        <v>0.56000000000000005</v>
      </c>
      <c r="S1408" s="9">
        <v>0.72</v>
      </c>
      <c r="T1408" s="9">
        <v>1.95</v>
      </c>
      <c r="X1408" s="9">
        <v>44</v>
      </c>
      <c r="AL1408" s="9" t="s">
        <v>75</v>
      </c>
      <c r="AN1408" s="9" t="s">
        <v>75</v>
      </c>
      <c r="AQ1408" s="9" t="s">
        <v>75</v>
      </c>
      <c r="AR1408" s="9" t="s">
        <v>75</v>
      </c>
      <c r="BI1408" s="7" t="s">
        <v>75</v>
      </c>
      <c r="BJ1408" s="7" t="s">
        <v>75</v>
      </c>
      <c r="BK1408" s="1" t="s">
        <v>75</v>
      </c>
      <c r="BL1408" s="1" t="s">
        <v>75</v>
      </c>
      <c r="BM1408" s="1" t="s">
        <v>75</v>
      </c>
      <c r="BN1408" s="1" t="s">
        <v>75</v>
      </c>
      <c r="BO1408" s="1" t="s">
        <v>75</v>
      </c>
      <c r="BP1408" s="1" t="s">
        <v>75</v>
      </c>
    </row>
    <row r="1409" spans="1:68" s="9" customFormat="1" x14ac:dyDescent="0.5">
      <c r="A1409" s="5" t="str">
        <f t="shared" si="12"/>
        <v>Kojonup2013CVGT_CobraFert150N</v>
      </c>
      <c r="B1409" s="9" t="s">
        <v>79</v>
      </c>
      <c r="C1409" s="9">
        <v>2013</v>
      </c>
      <c r="D1409" s="9" t="s">
        <v>80</v>
      </c>
      <c r="E1409" s="10">
        <v>41598</v>
      </c>
      <c r="F1409" s="9">
        <v>150</v>
      </c>
      <c r="G1409" s="5" t="s">
        <v>78</v>
      </c>
      <c r="H1409" s="5" t="s">
        <v>74</v>
      </c>
      <c r="I1409" s="5" t="s">
        <v>88</v>
      </c>
      <c r="J1409" s="5" t="s">
        <v>81</v>
      </c>
      <c r="K1409" s="9">
        <v>0</v>
      </c>
      <c r="M1409" s="9">
        <v>274</v>
      </c>
      <c r="N1409" s="9">
        <v>760</v>
      </c>
      <c r="O1409" s="9" t="s">
        <v>75</v>
      </c>
      <c r="P1409" s="9">
        <v>882</v>
      </c>
      <c r="Q1409" s="9" t="s">
        <v>75</v>
      </c>
      <c r="R1409" s="9" t="s">
        <v>75</v>
      </c>
      <c r="S1409" s="9" t="s">
        <v>75</v>
      </c>
      <c r="T1409" s="9" t="s">
        <v>75</v>
      </c>
      <c r="X1409" s="9">
        <v>56</v>
      </c>
      <c r="AL1409" s="9">
        <v>9</v>
      </c>
      <c r="AN1409" s="9">
        <v>223</v>
      </c>
      <c r="AQ1409" s="9">
        <v>47</v>
      </c>
      <c r="AR1409" s="9">
        <v>20</v>
      </c>
      <c r="BI1409" s="7">
        <v>3.5087719298245612</v>
      </c>
      <c r="BJ1409" s="7" t="s">
        <v>75</v>
      </c>
      <c r="BK1409" s="1" t="s">
        <v>75</v>
      </c>
      <c r="BL1409" s="1" t="s">
        <v>75</v>
      </c>
      <c r="BM1409" s="1" t="s">
        <v>75</v>
      </c>
      <c r="BN1409" s="1" t="s">
        <v>75</v>
      </c>
      <c r="BO1409" s="1" t="s">
        <v>75</v>
      </c>
      <c r="BP1409" s="1" t="s">
        <v>75</v>
      </c>
    </row>
    <row r="1410" spans="1:68" s="9" customFormat="1" x14ac:dyDescent="0.5">
      <c r="A1410" s="5" t="str">
        <f t="shared" si="12"/>
        <v>Kojonup2013CV45Y22_RRFert150N</v>
      </c>
      <c r="B1410" s="9" t="s">
        <v>79</v>
      </c>
      <c r="C1410" s="9">
        <v>2013</v>
      </c>
      <c r="D1410" s="9" t="s">
        <v>80</v>
      </c>
      <c r="E1410" s="10">
        <v>41451</v>
      </c>
      <c r="F1410" s="9">
        <v>150</v>
      </c>
      <c r="G1410" s="5" t="s">
        <v>78</v>
      </c>
      <c r="H1410" s="5" t="s">
        <v>76</v>
      </c>
      <c r="I1410" s="5" t="s">
        <v>89</v>
      </c>
      <c r="J1410" s="5" t="s">
        <v>81</v>
      </c>
      <c r="K1410" s="9" t="s">
        <v>75</v>
      </c>
      <c r="M1410" s="9" t="s">
        <v>75</v>
      </c>
      <c r="N1410" s="9" t="s">
        <v>75</v>
      </c>
      <c r="O1410" s="9" t="s">
        <v>75</v>
      </c>
      <c r="P1410" s="9" t="s">
        <v>75</v>
      </c>
      <c r="Q1410" s="9" t="s">
        <v>75</v>
      </c>
      <c r="R1410" s="9" t="s">
        <v>75</v>
      </c>
      <c r="S1410" s="9" t="s">
        <v>75</v>
      </c>
      <c r="T1410" s="9" t="s">
        <v>75</v>
      </c>
      <c r="X1410" s="9" t="s">
        <v>75</v>
      </c>
      <c r="AL1410" s="9" t="s">
        <v>75</v>
      </c>
      <c r="AN1410" s="9" t="s">
        <v>75</v>
      </c>
      <c r="AQ1410" s="9" t="s">
        <v>75</v>
      </c>
      <c r="AR1410" s="9" t="s">
        <v>75</v>
      </c>
      <c r="BI1410" s="7" t="s">
        <v>75</v>
      </c>
      <c r="BJ1410" s="7" t="s">
        <v>75</v>
      </c>
      <c r="BK1410" s="1" t="s">
        <v>75</v>
      </c>
      <c r="BL1410" s="1" t="s">
        <v>75</v>
      </c>
      <c r="BM1410" s="1" t="s">
        <v>75</v>
      </c>
      <c r="BN1410" s="1" t="s">
        <v>75</v>
      </c>
      <c r="BO1410" s="1" t="s">
        <v>75</v>
      </c>
      <c r="BP1410" s="1" t="s">
        <v>75</v>
      </c>
    </row>
    <row r="1411" spans="1:68" s="9" customFormat="1" x14ac:dyDescent="0.5">
      <c r="A1411" s="5" t="str">
        <f t="shared" si="12"/>
        <v>Kojonup2013CV45Y22_RRFert150N</v>
      </c>
      <c r="B1411" s="9" t="s">
        <v>79</v>
      </c>
      <c r="C1411" s="9">
        <v>2013</v>
      </c>
      <c r="D1411" s="9" t="s">
        <v>80</v>
      </c>
      <c r="E1411" s="10">
        <v>41485</v>
      </c>
      <c r="F1411" s="9">
        <v>150</v>
      </c>
      <c r="G1411" s="5" t="s">
        <v>78</v>
      </c>
      <c r="H1411" s="5" t="s">
        <v>76</v>
      </c>
      <c r="I1411" s="5" t="s">
        <v>89</v>
      </c>
      <c r="J1411" s="5" t="s">
        <v>81</v>
      </c>
      <c r="K1411" s="9" t="s">
        <v>75</v>
      </c>
      <c r="M1411" s="9" t="s">
        <v>75</v>
      </c>
      <c r="N1411" s="9" t="s">
        <v>75</v>
      </c>
      <c r="O1411" s="9" t="s">
        <v>75</v>
      </c>
      <c r="P1411" s="9">
        <v>66</v>
      </c>
      <c r="Q1411" s="9" t="s">
        <v>75</v>
      </c>
      <c r="R1411" s="9" t="s">
        <v>75</v>
      </c>
      <c r="S1411" s="9" t="s">
        <v>75</v>
      </c>
      <c r="T1411" s="9" t="s">
        <v>75</v>
      </c>
      <c r="X1411" s="9">
        <v>35</v>
      </c>
      <c r="AL1411" s="9" t="s">
        <v>75</v>
      </c>
      <c r="AN1411" s="9" t="s">
        <v>75</v>
      </c>
      <c r="AQ1411" s="9" t="s">
        <v>75</v>
      </c>
      <c r="AR1411" s="9" t="s">
        <v>75</v>
      </c>
      <c r="BI1411" s="7" t="s">
        <v>75</v>
      </c>
      <c r="BJ1411" s="7" t="s">
        <v>75</v>
      </c>
      <c r="BK1411" s="1" t="s">
        <v>75</v>
      </c>
      <c r="BL1411" s="1" t="s">
        <v>75</v>
      </c>
      <c r="BM1411" s="1" t="s">
        <v>75</v>
      </c>
      <c r="BN1411" s="1" t="s">
        <v>75</v>
      </c>
      <c r="BO1411" s="1" t="s">
        <v>75</v>
      </c>
      <c r="BP1411" s="1" t="s">
        <v>75</v>
      </c>
    </row>
    <row r="1412" spans="1:68" s="9" customFormat="1" x14ac:dyDescent="0.5">
      <c r="A1412" s="5" t="str">
        <f t="shared" si="12"/>
        <v>Kojonup2013CV45Y22_RRFert150N</v>
      </c>
      <c r="B1412" s="9" t="s">
        <v>79</v>
      </c>
      <c r="C1412" s="9">
        <v>2013</v>
      </c>
      <c r="D1412" s="9" t="s">
        <v>80</v>
      </c>
      <c r="E1412" s="10">
        <v>41508</v>
      </c>
      <c r="F1412" s="9">
        <v>150</v>
      </c>
      <c r="G1412" s="5" t="s">
        <v>78</v>
      </c>
      <c r="H1412" s="5" t="s">
        <v>76</v>
      </c>
      <c r="I1412" s="5" t="s">
        <v>89</v>
      </c>
      <c r="J1412" s="5" t="s">
        <v>81</v>
      </c>
      <c r="K1412" s="9" t="s">
        <v>75</v>
      </c>
      <c r="M1412" s="9" t="s">
        <v>75</v>
      </c>
      <c r="N1412" s="9" t="s">
        <v>75</v>
      </c>
      <c r="O1412" s="9" t="s">
        <v>75</v>
      </c>
      <c r="P1412" s="9">
        <v>198</v>
      </c>
      <c r="Q1412" s="9" t="s">
        <v>75</v>
      </c>
      <c r="R1412" s="9" t="s">
        <v>75</v>
      </c>
      <c r="S1412" s="9" t="s">
        <v>75</v>
      </c>
      <c r="T1412" s="9" t="s">
        <v>75</v>
      </c>
      <c r="X1412" s="9">
        <v>43</v>
      </c>
      <c r="AL1412" s="9" t="s">
        <v>75</v>
      </c>
      <c r="AN1412" s="9" t="s">
        <v>75</v>
      </c>
      <c r="AQ1412" s="9" t="s">
        <v>75</v>
      </c>
      <c r="AR1412" s="9" t="s">
        <v>75</v>
      </c>
      <c r="BI1412" s="7" t="s">
        <v>75</v>
      </c>
      <c r="BJ1412" s="7" t="s">
        <v>75</v>
      </c>
      <c r="BK1412" s="1" t="s">
        <v>75</v>
      </c>
      <c r="BL1412" s="1" t="s">
        <v>75</v>
      </c>
      <c r="BM1412" s="1" t="s">
        <v>75</v>
      </c>
      <c r="BN1412" s="1" t="s">
        <v>75</v>
      </c>
      <c r="BO1412" s="1" t="s">
        <v>75</v>
      </c>
      <c r="BP1412" s="1" t="s">
        <v>75</v>
      </c>
    </row>
    <row r="1413" spans="1:68" s="9" customFormat="1" x14ac:dyDescent="0.5">
      <c r="A1413" s="5" t="str">
        <f t="shared" si="12"/>
        <v>Kojonup2013CV45Y22_RRFert150N</v>
      </c>
      <c r="B1413" s="9" t="s">
        <v>79</v>
      </c>
      <c r="C1413" s="9">
        <v>2013</v>
      </c>
      <c r="D1413" s="9" t="s">
        <v>80</v>
      </c>
      <c r="E1413" s="10">
        <v>41550</v>
      </c>
      <c r="F1413" s="9">
        <v>150</v>
      </c>
      <c r="G1413" s="5" t="s">
        <v>78</v>
      </c>
      <c r="H1413" s="5" t="s">
        <v>76</v>
      </c>
      <c r="I1413" s="5" t="s">
        <v>89</v>
      </c>
      <c r="J1413" s="5" t="s">
        <v>81</v>
      </c>
      <c r="K1413" s="9">
        <v>28</v>
      </c>
      <c r="M1413" s="9">
        <v>299</v>
      </c>
      <c r="N1413" s="9">
        <v>161</v>
      </c>
      <c r="O1413" s="9">
        <v>5</v>
      </c>
      <c r="P1413" s="9">
        <v>494</v>
      </c>
      <c r="Q1413" s="9">
        <v>0.65</v>
      </c>
      <c r="R1413" s="9">
        <v>0.52</v>
      </c>
      <c r="S1413" s="9">
        <v>0.48</v>
      </c>
      <c r="T1413" s="9">
        <v>1.64</v>
      </c>
      <c r="X1413" s="9">
        <v>33</v>
      </c>
      <c r="AL1413" s="9" t="s">
        <v>75</v>
      </c>
      <c r="AN1413" s="9" t="s">
        <v>75</v>
      </c>
      <c r="AQ1413" s="9" t="s">
        <v>75</v>
      </c>
      <c r="AR1413" s="9" t="s">
        <v>75</v>
      </c>
      <c r="BI1413" s="7" t="s">
        <v>75</v>
      </c>
      <c r="BJ1413" s="7" t="s">
        <v>75</v>
      </c>
      <c r="BK1413" s="1" t="s">
        <v>75</v>
      </c>
      <c r="BL1413" s="1" t="s">
        <v>75</v>
      </c>
      <c r="BM1413" s="1" t="s">
        <v>75</v>
      </c>
      <c r="BN1413" s="1" t="s">
        <v>75</v>
      </c>
      <c r="BO1413" s="1" t="s">
        <v>75</v>
      </c>
      <c r="BP1413" s="1" t="s">
        <v>75</v>
      </c>
    </row>
    <row r="1414" spans="1:68" s="9" customFormat="1" x14ac:dyDescent="0.5">
      <c r="A1414" s="5" t="str">
        <f t="shared" si="12"/>
        <v>Kojonup2013CV45Y22_RRFert150N</v>
      </c>
      <c r="B1414" s="9" t="s">
        <v>79</v>
      </c>
      <c r="C1414" s="9">
        <v>2013</v>
      </c>
      <c r="D1414" s="9" t="s">
        <v>80</v>
      </c>
      <c r="E1414" s="10">
        <v>41598</v>
      </c>
      <c r="F1414" s="9">
        <v>150</v>
      </c>
      <c r="G1414" s="5" t="s">
        <v>78</v>
      </c>
      <c r="H1414" s="5" t="s">
        <v>76</v>
      </c>
      <c r="I1414" s="5" t="s">
        <v>89</v>
      </c>
      <c r="J1414" s="5" t="s">
        <v>81</v>
      </c>
      <c r="K1414" s="9">
        <v>0</v>
      </c>
      <c r="M1414" s="9">
        <v>409</v>
      </c>
      <c r="N1414" s="9">
        <v>800</v>
      </c>
      <c r="O1414" s="9" t="s">
        <v>75</v>
      </c>
      <c r="P1414" s="9">
        <v>1117</v>
      </c>
      <c r="Q1414" s="9" t="s">
        <v>75</v>
      </c>
      <c r="R1414" s="9" t="s">
        <v>75</v>
      </c>
      <c r="S1414" s="9" t="s">
        <v>75</v>
      </c>
      <c r="T1414" s="9" t="s">
        <v>75</v>
      </c>
      <c r="X1414" s="9">
        <v>42</v>
      </c>
      <c r="AL1414" s="9">
        <v>9</v>
      </c>
      <c r="AN1414" s="9">
        <v>260</v>
      </c>
      <c r="AQ1414" s="9">
        <v>47</v>
      </c>
      <c r="AR1414" s="9">
        <v>19</v>
      </c>
      <c r="BI1414" s="7">
        <v>3.333333333333333</v>
      </c>
      <c r="BJ1414" s="7" t="s">
        <v>75</v>
      </c>
      <c r="BK1414" s="1" t="s">
        <v>75</v>
      </c>
      <c r="BL1414" s="1" t="s">
        <v>75</v>
      </c>
      <c r="BM1414" s="1" t="s">
        <v>75</v>
      </c>
      <c r="BN1414" s="1" t="s">
        <v>75</v>
      </c>
      <c r="BO1414" s="1" t="s">
        <v>75</v>
      </c>
      <c r="BP1414" s="1" t="s">
        <v>75</v>
      </c>
    </row>
    <row r="1415" spans="1:68" s="9" customFormat="1" x14ac:dyDescent="0.5">
      <c r="A1415" s="5" t="str">
        <f t="shared" si="12"/>
        <v>Kojonup2013CV45Y86_CLFert150N</v>
      </c>
      <c r="B1415" s="9" t="s">
        <v>79</v>
      </c>
      <c r="C1415" s="9">
        <v>2013</v>
      </c>
      <c r="D1415" s="9" t="s">
        <v>80</v>
      </c>
      <c r="E1415" s="10">
        <v>41451</v>
      </c>
      <c r="F1415" s="9">
        <v>150</v>
      </c>
      <c r="G1415" s="5" t="s">
        <v>77</v>
      </c>
      <c r="H1415" s="5" t="s">
        <v>76</v>
      </c>
      <c r="I1415" s="5" t="s">
        <v>90</v>
      </c>
      <c r="J1415" s="5" t="s">
        <v>81</v>
      </c>
      <c r="K1415" s="9" t="s">
        <v>75</v>
      </c>
      <c r="M1415" s="9" t="s">
        <v>75</v>
      </c>
      <c r="N1415" s="9" t="s">
        <v>75</v>
      </c>
      <c r="O1415" s="9" t="s">
        <v>75</v>
      </c>
      <c r="P1415" s="9" t="s">
        <v>75</v>
      </c>
      <c r="Q1415" s="9" t="s">
        <v>75</v>
      </c>
      <c r="R1415" s="9" t="s">
        <v>75</v>
      </c>
      <c r="S1415" s="9" t="s">
        <v>75</v>
      </c>
      <c r="T1415" s="9" t="s">
        <v>75</v>
      </c>
      <c r="X1415" s="9" t="s">
        <v>75</v>
      </c>
      <c r="AL1415" s="9" t="s">
        <v>75</v>
      </c>
      <c r="AN1415" s="9" t="s">
        <v>75</v>
      </c>
      <c r="AQ1415" s="9" t="s">
        <v>75</v>
      </c>
      <c r="AR1415" s="9" t="s">
        <v>75</v>
      </c>
      <c r="BI1415" s="7" t="s">
        <v>75</v>
      </c>
      <c r="BJ1415" s="7" t="s">
        <v>75</v>
      </c>
      <c r="BK1415" s="1" t="s">
        <v>75</v>
      </c>
      <c r="BL1415" s="1" t="s">
        <v>75</v>
      </c>
      <c r="BM1415" s="1" t="s">
        <v>75</v>
      </c>
      <c r="BN1415" s="1" t="s">
        <v>75</v>
      </c>
      <c r="BO1415" s="1" t="s">
        <v>75</v>
      </c>
      <c r="BP1415" s="1" t="s">
        <v>75</v>
      </c>
    </row>
    <row r="1416" spans="1:68" s="9" customFormat="1" x14ac:dyDescent="0.5">
      <c r="A1416" s="5" t="str">
        <f t="shared" si="12"/>
        <v>Kojonup2013CV45Y86_CLFert150N</v>
      </c>
      <c r="B1416" s="9" t="s">
        <v>79</v>
      </c>
      <c r="C1416" s="9">
        <v>2013</v>
      </c>
      <c r="D1416" s="9" t="s">
        <v>80</v>
      </c>
      <c r="E1416" s="10">
        <v>41485</v>
      </c>
      <c r="F1416" s="9">
        <v>150</v>
      </c>
      <c r="G1416" s="5" t="s">
        <v>77</v>
      </c>
      <c r="H1416" s="5" t="s">
        <v>76</v>
      </c>
      <c r="I1416" s="5" t="s">
        <v>90</v>
      </c>
      <c r="J1416" s="5" t="s">
        <v>81</v>
      </c>
      <c r="K1416" s="9" t="s">
        <v>75</v>
      </c>
      <c r="M1416" s="9" t="s">
        <v>75</v>
      </c>
      <c r="N1416" s="9" t="s">
        <v>75</v>
      </c>
      <c r="O1416" s="9" t="s">
        <v>75</v>
      </c>
      <c r="P1416" s="9">
        <v>95</v>
      </c>
      <c r="Q1416" s="9" t="s">
        <v>75</v>
      </c>
      <c r="R1416" s="9" t="s">
        <v>75</v>
      </c>
      <c r="S1416" s="9" t="s">
        <v>75</v>
      </c>
      <c r="T1416" s="9" t="s">
        <v>75</v>
      </c>
      <c r="X1416" s="9">
        <v>47</v>
      </c>
      <c r="AL1416" s="9" t="s">
        <v>75</v>
      </c>
      <c r="AN1416" s="9" t="s">
        <v>75</v>
      </c>
      <c r="AQ1416" s="9" t="s">
        <v>75</v>
      </c>
      <c r="AR1416" s="9" t="s">
        <v>75</v>
      </c>
      <c r="BI1416" s="7" t="s">
        <v>75</v>
      </c>
      <c r="BJ1416" s="7" t="s">
        <v>75</v>
      </c>
      <c r="BK1416" s="1" t="s">
        <v>75</v>
      </c>
      <c r="BL1416" s="1" t="s">
        <v>75</v>
      </c>
      <c r="BM1416" s="1" t="s">
        <v>75</v>
      </c>
      <c r="BN1416" s="1" t="s">
        <v>75</v>
      </c>
      <c r="BO1416" s="1" t="s">
        <v>75</v>
      </c>
      <c r="BP1416" s="1" t="s">
        <v>75</v>
      </c>
    </row>
    <row r="1417" spans="1:68" s="9" customFormat="1" x14ac:dyDescent="0.5">
      <c r="A1417" s="5" t="str">
        <f t="shared" si="12"/>
        <v>Kojonup2013CV45Y86_CLFert150N</v>
      </c>
      <c r="B1417" s="9" t="s">
        <v>79</v>
      </c>
      <c r="C1417" s="9">
        <v>2013</v>
      </c>
      <c r="D1417" s="9" t="s">
        <v>80</v>
      </c>
      <c r="E1417" s="10">
        <v>41508</v>
      </c>
      <c r="F1417" s="9">
        <v>150</v>
      </c>
      <c r="G1417" s="5" t="s">
        <v>77</v>
      </c>
      <c r="H1417" s="5" t="s">
        <v>76</v>
      </c>
      <c r="I1417" s="5" t="s">
        <v>90</v>
      </c>
      <c r="J1417" s="5" t="s">
        <v>81</v>
      </c>
      <c r="K1417" s="9" t="s">
        <v>75</v>
      </c>
      <c r="M1417" s="9" t="s">
        <v>75</v>
      </c>
      <c r="N1417" s="9" t="s">
        <v>75</v>
      </c>
      <c r="O1417" s="9" t="s">
        <v>75</v>
      </c>
      <c r="P1417" s="9">
        <v>196</v>
      </c>
      <c r="Q1417" s="9" t="s">
        <v>75</v>
      </c>
      <c r="R1417" s="9" t="s">
        <v>75</v>
      </c>
      <c r="S1417" s="9" t="s">
        <v>75</v>
      </c>
      <c r="T1417" s="9" t="s">
        <v>75</v>
      </c>
      <c r="X1417" s="9">
        <v>61</v>
      </c>
      <c r="AL1417" s="9" t="s">
        <v>75</v>
      </c>
      <c r="AN1417" s="9" t="s">
        <v>75</v>
      </c>
      <c r="AQ1417" s="9" t="s">
        <v>75</v>
      </c>
      <c r="AR1417" s="9" t="s">
        <v>75</v>
      </c>
      <c r="BI1417" s="7" t="s">
        <v>75</v>
      </c>
      <c r="BJ1417" s="7" t="s">
        <v>75</v>
      </c>
      <c r="BK1417" s="1" t="s">
        <v>75</v>
      </c>
      <c r="BL1417" s="1" t="s">
        <v>75</v>
      </c>
      <c r="BM1417" s="1" t="s">
        <v>75</v>
      </c>
      <c r="BN1417" s="1" t="s">
        <v>75</v>
      </c>
      <c r="BO1417" s="1" t="s">
        <v>75</v>
      </c>
      <c r="BP1417" s="1" t="s">
        <v>75</v>
      </c>
    </row>
    <row r="1418" spans="1:68" s="9" customFormat="1" x14ac:dyDescent="0.5">
      <c r="A1418" s="5" t="str">
        <f t="shared" ref="A1418:A1419" si="13">"Kojonup2013CV"&amp;I1418&amp;"Fert"&amp;F1418&amp;"N"</f>
        <v>Kojonup2013CV45Y86_CLFert150N</v>
      </c>
      <c r="B1418" s="9" t="s">
        <v>79</v>
      </c>
      <c r="C1418" s="9">
        <v>2013</v>
      </c>
      <c r="D1418" s="9" t="s">
        <v>80</v>
      </c>
      <c r="E1418" s="10">
        <v>41550</v>
      </c>
      <c r="F1418" s="9">
        <v>150</v>
      </c>
      <c r="G1418" s="5" t="s">
        <v>77</v>
      </c>
      <c r="H1418" s="5" t="s">
        <v>76</v>
      </c>
      <c r="I1418" s="5" t="s">
        <v>90</v>
      </c>
      <c r="J1418" s="5" t="s">
        <v>81</v>
      </c>
      <c r="K1418" s="9">
        <v>37</v>
      </c>
      <c r="M1418" s="9">
        <v>462</v>
      </c>
      <c r="N1418" s="9">
        <v>289</v>
      </c>
      <c r="O1418" s="9">
        <v>5</v>
      </c>
      <c r="P1418" s="9">
        <v>794</v>
      </c>
      <c r="Q1418" s="9">
        <v>0.92</v>
      </c>
      <c r="R1418" s="9">
        <v>0.92</v>
      </c>
      <c r="S1418" s="9">
        <v>0.91</v>
      </c>
      <c r="T1418" s="9">
        <v>2.76</v>
      </c>
      <c r="X1418" s="9">
        <v>55</v>
      </c>
      <c r="AL1418" s="9" t="s">
        <v>75</v>
      </c>
      <c r="AN1418" s="9" t="s">
        <v>75</v>
      </c>
      <c r="AQ1418" s="9" t="s">
        <v>75</v>
      </c>
      <c r="AR1418" s="9" t="s">
        <v>75</v>
      </c>
      <c r="BI1418" s="7" t="s">
        <v>75</v>
      </c>
      <c r="BJ1418" s="7" t="s">
        <v>75</v>
      </c>
      <c r="BK1418" s="1" t="s">
        <v>75</v>
      </c>
      <c r="BL1418" s="1" t="s">
        <v>75</v>
      </c>
      <c r="BM1418" s="1" t="s">
        <v>75</v>
      </c>
      <c r="BN1418" s="1" t="s">
        <v>75</v>
      </c>
      <c r="BO1418" s="1" t="s">
        <v>75</v>
      </c>
      <c r="BP1418" s="1" t="s">
        <v>75</v>
      </c>
    </row>
    <row r="1419" spans="1:68" s="9" customFormat="1" x14ac:dyDescent="0.5">
      <c r="A1419" s="5" t="str">
        <f t="shared" si="13"/>
        <v>Kojonup2013CV45Y86_CLFert150N</v>
      </c>
      <c r="B1419" s="9" t="s">
        <v>79</v>
      </c>
      <c r="C1419" s="9">
        <v>2013</v>
      </c>
      <c r="D1419" s="9" t="s">
        <v>80</v>
      </c>
      <c r="E1419" s="10">
        <v>41598</v>
      </c>
      <c r="F1419" s="9">
        <v>150</v>
      </c>
      <c r="G1419" s="5" t="s">
        <v>77</v>
      </c>
      <c r="H1419" s="5" t="s">
        <v>76</v>
      </c>
      <c r="I1419" s="5" t="s">
        <v>90</v>
      </c>
      <c r="J1419" s="5" t="s">
        <v>81</v>
      </c>
      <c r="K1419" s="9">
        <v>0</v>
      </c>
      <c r="M1419" s="9">
        <v>259</v>
      </c>
      <c r="N1419" s="9">
        <v>629</v>
      </c>
      <c r="O1419" s="9" t="s">
        <v>75</v>
      </c>
      <c r="P1419" s="9">
        <v>828</v>
      </c>
      <c r="Q1419" s="9" t="s">
        <v>75</v>
      </c>
      <c r="R1419" s="9" t="s">
        <v>75</v>
      </c>
      <c r="S1419" s="9" t="s">
        <v>75</v>
      </c>
      <c r="T1419" s="9" t="s">
        <v>75</v>
      </c>
      <c r="X1419" s="9">
        <v>52</v>
      </c>
      <c r="AL1419" s="9">
        <v>9</v>
      </c>
      <c r="AN1419" s="9">
        <v>226</v>
      </c>
      <c r="AQ1419" s="9">
        <v>47</v>
      </c>
      <c r="AR1419" s="9">
        <v>21</v>
      </c>
      <c r="BI1419" s="7">
        <v>3.6842105263157894</v>
      </c>
      <c r="BJ1419" s="7" t="s">
        <v>75</v>
      </c>
      <c r="BK1419" s="1" t="s">
        <v>75</v>
      </c>
      <c r="BL1419" s="1" t="s">
        <v>75</v>
      </c>
      <c r="BM1419" s="1" t="s">
        <v>75</v>
      </c>
      <c r="BN1419" s="1" t="s">
        <v>75</v>
      </c>
      <c r="BO1419" s="1" t="s">
        <v>75</v>
      </c>
      <c r="BP1419" s="1" t="s">
        <v>75</v>
      </c>
    </row>
    <row r="1420" spans="1:68" x14ac:dyDescent="0.5">
      <c r="A1420" s="5" t="s">
        <v>108</v>
      </c>
      <c r="B1420" s="1" t="s">
        <v>71</v>
      </c>
      <c r="C1420" s="1">
        <v>2013</v>
      </c>
      <c r="D1420" s="1" t="s">
        <v>72</v>
      </c>
      <c r="E1420" s="2">
        <v>41576</v>
      </c>
      <c r="F1420" s="1">
        <v>50</v>
      </c>
      <c r="G1420" s="1" t="s">
        <v>73</v>
      </c>
      <c r="H1420" s="1" t="s">
        <v>74</v>
      </c>
      <c r="I1420" s="5" t="s">
        <v>107</v>
      </c>
      <c r="J1420" s="1" t="s">
        <v>82</v>
      </c>
      <c r="P1420" s="1">
        <v>540.37575757575746</v>
      </c>
      <c r="X1420" s="1">
        <v>50.30303030303029</v>
      </c>
      <c r="AD1420" s="1">
        <v>37.821786444374759</v>
      </c>
      <c r="AK1420" s="1">
        <v>24.400996532360477</v>
      </c>
      <c r="AL1420" s="1">
        <v>9</v>
      </c>
      <c r="AN1420" s="1">
        <v>179.42727272727274</v>
      </c>
      <c r="AP1420" s="1">
        <v>0.33204167694757863</v>
      </c>
      <c r="AQ1420" s="1">
        <v>41.6</v>
      </c>
      <c r="AR1420" s="1">
        <v>25.45</v>
      </c>
      <c r="AY1420" s="1">
        <v>14.155081634810598</v>
      </c>
      <c r="BB1420" s="1">
        <v>0.49999999999977257</v>
      </c>
      <c r="BC1420" s="1">
        <v>4.999999999940883E-2</v>
      </c>
      <c r="BI1420" s="7">
        <v>4.4649122807017543</v>
      </c>
      <c r="BJ1420" s="7">
        <v>8.7719298244576891E-3</v>
      </c>
      <c r="BK1420" s="1" t="s">
        <v>75</v>
      </c>
      <c r="BL1420" s="1" t="s">
        <v>75</v>
      </c>
      <c r="BM1420" s="1" t="s">
        <v>75</v>
      </c>
      <c r="BN1420" s="1" t="s">
        <v>75</v>
      </c>
      <c r="BO1420" s="1" t="s">
        <v>75</v>
      </c>
      <c r="BP1420" s="1" t="s">
        <v>75</v>
      </c>
    </row>
    <row r="1421" spans="1:68" x14ac:dyDescent="0.5">
      <c r="A1421" s="5" t="s">
        <v>130</v>
      </c>
      <c r="B1421" s="1" t="s">
        <v>71</v>
      </c>
      <c r="C1421" s="1">
        <v>2013</v>
      </c>
      <c r="D1421" s="1" t="s">
        <v>72</v>
      </c>
      <c r="E1421" s="2">
        <v>41576</v>
      </c>
      <c r="F1421" s="1">
        <v>50</v>
      </c>
      <c r="G1421" s="1" t="s">
        <v>78</v>
      </c>
      <c r="H1421" s="1" t="s">
        <v>76</v>
      </c>
      <c r="I1421" s="5" t="s">
        <v>129</v>
      </c>
      <c r="J1421" s="1" t="s">
        <v>82</v>
      </c>
      <c r="P1421" s="1">
        <v>776.84848484848487</v>
      </c>
      <c r="X1421" s="1">
        <v>32.727272727272727</v>
      </c>
      <c r="AD1421" s="1">
        <v>19.233740822892877</v>
      </c>
      <c r="AK1421" s="1">
        <v>6.8835252676366983</v>
      </c>
      <c r="AL1421" s="1">
        <v>9</v>
      </c>
      <c r="AN1421" s="1">
        <v>252.38181818181818</v>
      </c>
      <c r="AP1421" s="1">
        <v>0.32487907629895457</v>
      </c>
      <c r="AQ1421" s="1">
        <v>46.1</v>
      </c>
      <c r="AR1421" s="1">
        <v>22.7</v>
      </c>
      <c r="AY1421" s="1">
        <v>0.29690784761291755</v>
      </c>
      <c r="BB1421" s="1" t="s">
        <v>75</v>
      </c>
      <c r="BC1421" s="1" t="s">
        <v>75</v>
      </c>
      <c r="BI1421" s="7">
        <v>3.9824561403508771</v>
      </c>
      <c r="BJ1421" s="7" t="s">
        <v>75</v>
      </c>
      <c r="BK1421" s="1" t="s">
        <v>75</v>
      </c>
      <c r="BL1421" s="1" t="s">
        <v>75</v>
      </c>
      <c r="BM1421" s="1" t="s">
        <v>75</v>
      </c>
      <c r="BN1421" s="1" t="s">
        <v>75</v>
      </c>
      <c r="BO1421" s="1" t="s">
        <v>75</v>
      </c>
      <c r="BP1421" s="1" t="s">
        <v>75</v>
      </c>
    </row>
    <row r="1422" spans="1:68" x14ac:dyDescent="0.5">
      <c r="A1422" s="5" t="s">
        <v>144</v>
      </c>
      <c r="B1422" s="1" t="s">
        <v>71</v>
      </c>
      <c r="C1422" s="1">
        <v>2013</v>
      </c>
      <c r="D1422" s="1" t="s">
        <v>72</v>
      </c>
      <c r="E1422" s="2">
        <v>41576</v>
      </c>
      <c r="F1422" s="1">
        <v>50</v>
      </c>
      <c r="G1422" s="1" t="s">
        <v>6</v>
      </c>
      <c r="H1422" s="1" t="s">
        <v>76</v>
      </c>
      <c r="I1422" s="5" t="s">
        <v>143</v>
      </c>
      <c r="J1422" s="1" t="s">
        <v>81</v>
      </c>
      <c r="P1422" s="1">
        <v>674.56363636363631</v>
      </c>
      <c r="X1422" s="1">
        <v>30.303030303030301</v>
      </c>
      <c r="AD1422" s="1">
        <v>37.994459506197018</v>
      </c>
      <c r="AK1422" s="1">
        <v>4.242424242424236</v>
      </c>
      <c r="AL1422" s="1">
        <v>9</v>
      </c>
      <c r="AN1422" s="1">
        <v>183.91515151515151</v>
      </c>
      <c r="AP1422" s="1">
        <v>0.27264314528808747</v>
      </c>
      <c r="AQ1422" s="1">
        <v>41.1</v>
      </c>
      <c r="AR1422" s="1">
        <v>25.599999999999998</v>
      </c>
      <c r="AY1422" s="1">
        <v>14.832398212391185</v>
      </c>
      <c r="BB1422" s="1">
        <v>0.62449979983973791</v>
      </c>
      <c r="BC1422" s="1">
        <v>0.20816659994670067</v>
      </c>
      <c r="BI1422" s="7">
        <v>4.4912280701754383</v>
      </c>
      <c r="BJ1422" s="7">
        <v>3.6520456131000113E-2</v>
      </c>
      <c r="BK1422" s="1" t="s">
        <v>75</v>
      </c>
      <c r="BL1422" s="1" t="s">
        <v>75</v>
      </c>
      <c r="BM1422" s="1" t="s">
        <v>75</v>
      </c>
      <c r="BN1422" s="1" t="s">
        <v>75</v>
      </c>
      <c r="BO1422" s="1" t="s">
        <v>75</v>
      </c>
      <c r="BP1422" s="1" t="s">
        <v>75</v>
      </c>
    </row>
    <row r="1423" spans="1:68" x14ac:dyDescent="0.5">
      <c r="A1423" s="5" t="s">
        <v>158</v>
      </c>
      <c r="B1423" s="1" t="s">
        <v>71</v>
      </c>
      <c r="C1423" s="1">
        <v>2013</v>
      </c>
      <c r="D1423" s="1" t="s">
        <v>72</v>
      </c>
      <c r="E1423" s="2">
        <v>41576</v>
      </c>
      <c r="F1423" s="1">
        <v>50</v>
      </c>
      <c r="G1423" s="1" t="s">
        <v>78</v>
      </c>
      <c r="H1423" s="1" t="s">
        <v>76</v>
      </c>
      <c r="I1423" s="5" t="s">
        <v>157</v>
      </c>
      <c r="J1423" s="1" t="s">
        <v>82</v>
      </c>
      <c r="P1423" s="1">
        <v>852.16363636363621</v>
      </c>
      <c r="X1423" s="1">
        <v>42.424242424242415</v>
      </c>
      <c r="AD1423" s="1">
        <v>24.548410596410452</v>
      </c>
      <c r="AK1423" s="1">
        <v>0.6060606060606829</v>
      </c>
      <c r="AL1423" s="1">
        <v>9</v>
      </c>
      <c r="AN1423" s="1">
        <v>288.20606060606059</v>
      </c>
      <c r="AP1423" s="1">
        <v>0.3382050680264852</v>
      </c>
      <c r="AQ1423" s="1">
        <v>42.266666666666666</v>
      </c>
      <c r="AR1423" s="1">
        <v>23.099999999999998</v>
      </c>
      <c r="AY1423" s="1">
        <v>7.8053194641578818</v>
      </c>
      <c r="BB1423" s="1">
        <v>1.2810585900384144</v>
      </c>
      <c r="BC1423" s="1">
        <v>0.98149545762238088</v>
      </c>
      <c r="BI1423" s="7">
        <v>4.0526315789473681</v>
      </c>
      <c r="BJ1423" s="7">
        <v>0.17219218554778612</v>
      </c>
      <c r="BK1423" s="1" t="s">
        <v>75</v>
      </c>
      <c r="BL1423" s="1" t="s">
        <v>75</v>
      </c>
      <c r="BM1423" s="1" t="s">
        <v>75</v>
      </c>
      <c r="BN1423" s="1" t="s">
        <v>75</v>
      </c>
      <c r="BO1423" s="1" t="s">
        <v>75</v>
      </c>
      <c r="BP1423" s="1" t="s">
        <v>75</v>
      </c>
    </row>
    <row r="1424" spans="1:68" x14ac:dyDescent="0.5">
      <c r="A1424" s="5" t="s">
        <v>163</v>
      </c>
      <c r="B1424" s="1" t="s">
        <v>71</v>
      </c>
      <c r="C1424" s="1">
        <v>2013</v>
      </c>
      <c r="D1424" s="1" t="s">
        <v>72</v>
      </c>
      <c r="E1424" s="2">
        <v>41576</v>
      </c>
      <c r="F1424" s="1">
        <v>50</v>
      </c>
      <c r="G1424" s="1" t="s">
        <v>77</v>
      </c>
      <c r="H1424" s="1" t="s">
        <v>76</v>
      </c>
      <c r="I1424" s="5" t="s">
        <v>162</v>
      </c>
      <c r="J1424" s="1" t="s">
        <v>82</v>
      </c>
      <c r="P1424" s="1">
        <v>793.30909090909074</v>
      </c>
      <c r="X1424" s="1">
        <v>33.333333333333336</v>
      </c>
      <c r="AD1424" s="1">
        <v>39.584128772636731</v>
      </c>
      <c r="AK1424" s="1">
        <v>2.4242424242424034</v>
      </c>
      <c r="AL1424" s="1">
        <v>9</v>
      </c>
      <c r="AN1424" s="1">
        <v>210.91515151515151</v>
      </c>
      <c r="AP1424" s="1">
        <v>0.26586755897812009</v>
      </c>
      <c r="AQ1424" s="1">
        <v>42.1</v>
      </c>
      <c r="AR1424" s="1">
        <v>24.5</v>
      </c>
      <c r="AY1424" s="1">
        <v>10.119034423678011</v>
      </c>
      <c r="BB1424" s="1" t="s">
        <v>75</v>
      </c>
      <c r="BC1424" s="1" t="s">
        <v>75</v>
      </c>
      <c r="BI1424" s="7">
        <v>4.2982456140350873</v>
      </c>
      <c r="BJ1424" s="7" t="s">
        <v>75</v>
      </c>
      <c r="BK1424" s="1" t="s">
        <v>75</v>
      </c>
      <c r="BL1424" s="1" t="s">
        <v>75</v>
      </c>
      <c r="BM1424" s="1" t="s">
        <v>75</v>
      </c>
      <c r="BN1424" s="1" t="s">
        <v>75</v>
      </c>
      <c r="BO1424" s="1" t="s">
        <v>75</v>
      </c>
      <c r="BP1424" s="1" t="s">
        <v>75</v>
      </c>
    </row>
    <row r="1425" spans="1:68" x14ac:dyDescent="0.5">
      <c r="A1425" s="5" t="s">
        <v>167</v>
      </c>
      <c r="B1425" s="1" t="s">
        <v>71</v>
      </c>
      <c r="C1425" s="1">
        <v>2013</v>
      </c>
      <c r="D1425" s="1" t="s">
        <v>72</v>
      </c>
      <c r="E1425" s="2">
        <v>41576</v>
      </c>
      <c r="F1425" s="1">
        <v>50</v>
      </c>
      <c r="G1425" s="1" t="s">
        <v>78</v>
      </c>
      <c r="H1425" s="1" t="s">
        <v>76</v>
      </c>
      <c r="I1425" s="5" t="s">
        <v>89</v>
      </c>
      <c r="J1425" s="1" t="s">
        <v>81</v>
      </c>
      <c r="P1425" s="1">
        <v>725.58787878787871</v>
      </c>
      <c r="X1425" s="1">
        <v>35.151515151515149</v>
      </c>
      <c r="AD1425" s="1">
        <v>41.181605903972823</v>
      </c>
      <c r="AK1425" s="1">
        <v>10.303030303030303</v>
      </c>
      <c r="AL1425" s="1">
        <v>9</v>
      </c>
      <c r="AN1425" s="1">
        <v>203.0121212121212</v>
      </c>
      <c r="AP1425" s="1">
        <v>0.2797898464776733</v>
      </c>
      <c r="AQ1425" s="1">
        <v>42.5</v>
      </c>
      <c r="AR1425" s="1">
        <v>23.533333333333331</v>
      </c>
      <c r="AY1425" s="1">
        <v>19.275792590231735</v>
      </c>
      <c r="BB1425" s="1">
        <v>0.55075705472856618</v>
      </c>
      <c r="BC1425" s="1">
        <v>0.52068331172716464</v>
      </c>
      <c r="BI1425" s="7">
        <v>4.1286549707602331</v>
      </c>
      <c r="BJ1425" s="7">
        <v>9.1347949425818351E-2</v>
      </c>
      <c r="BK1425" s="1" t="s">
        <v>75</v>
      </c>
      <c r="BL1425" s="1" t="s">
        <v>75</v>
      </c>
      <c r="BM1425" s="1" t="s">
        <v>75</v>
      </c>
      <c r="BN1425" s="1" t="s">
        <v>75</v>
      </c>
      <c r="BO1425" s="1" t="s">
        <v>75</v>
      </c>
      <c r="BP1425" s="1" t="s">
        <v>75</v>
      </c>
    </row>
    <row r="1426" spans="1:68" x14ac:dyDescent="0.5">
      <c r="A1426" s="5" t="s">
        <v>110</v>
      </c>
      <c r="B1426" s="1" t="s">
        <v>71</v>
      </c>
      <c r="C1426" s="1">
        <v>2013</v>
      </c>
      <c r="D1426" s="1" t="s">
        <v>72</v>
      </c>
      <c r="E1426" s="2">
        <v>41576</v>
      </c>
      <c r="F1426" s="1">
        <v>150</v>
      </c>
      <c r="G1426" s="1" t="s">
        <v>73</v>
      </c>
      <c r="H1426" s="1" t="s">
        <v>74</v>
      </c>
      <c r="I1426" s="5" t="s">
        <v>107</v>
      </c>
      <c r="J1426" s="1" t="s">
        <v>82</v>
      </c>
      <c r="P1426" s="1">
        <v>620.70303030303023</v>
      </c>
      <c r="X1426" s="1">
        <v>75.151515151515142</v>
      </c>
      <c r="AD1426" s="1">
        <v>51.885353945851321</v>
      </c>
      <c r="AK1426" s="1">
        <v>10.72230667451765</v>
      </c>
      <c r="AL1426" s="1">
        <v>9</v>
      </c>
      <c r="AN1426" s="1">
        <v>195.93333333333331</v>
      </c>
      <c r="AP1426" s="1">
        <v>0.31566356819246993</v>
      </c>
      <c r="AQ1426" s="1">
        <v>39.9</v>
      </c>
      <c r="AR1426" s="1">
        <v>26.6</v>
      </c>
      <c r="AY1426" s="1">
        <v>22.466362571615011</v>
      </c>
      <c r="BB1426" s="1" t="s">
        <v>75</v>
      </c>
      <c r="BC1426" s="1" t="s">
        <v>75</v>
      </c>
      <c r="BI1426" s="7">
        <v>4.666666666666667</v>
      </c>
      <c r="BJ1426" s="7" t="s">
        <v>75</v>
      </c>
      <c r="BK1426" s="1" t="s">
        <v>75</v>
      </c>
      <c r="BL1426" s="1" t="s">
        <v>75</v>
      </c>
      <c r="BM1426" s="1" t="s">
        <v>75</v>
      </c>
      <c r="BN1426" s="1" t="s">
        <v>75</v>
      </c>
      <c r="BO1426" s="1" t="s">
        <v>75</v>
      </c>
      <c r="BP1426" s="1" t="s">
        <v>75</v>
      </c>
    </row>
    <row r="1427" spans="1:68" x14ac:dyDescent="0.5">
      <c r="A1427" s="5" t="s">
        <v>132</v>
      </c>
      <c r="B1427" s="1" t="s">
        <v>71</v>
      </c>
      <c r="C1427" s="1">
        <v>2013</v>
      </c>
      <c r="D1427" s="1" t="s">
        <v>72</v>
      </c>
      <c r="E1427" s="2">
        <v>41576</v>
      </c>
      <c r="F1427" s="1">
        <v>150</v>
      </c>
      <c r="G1427" s="1" t="s">
        <v>78</v>
      </c>
      <c r="H1427" s="1" t="s">
        <v>76</v>
      </c>
      <c r="I1427" s="5" t="s">
        <v>129</v>
      </c>
      <c r="J1427" s="1" t="s">
        <v>82</v>
      </c>
      <c r="P1427" s="1">
        <v>778.35757575757555</v>
      </c>
      <c r="X1427" s="1">
        <v>44.848484848484844</v>
      </c>
      <c r="AD1427" s="1">
        <v>28.711891419885131</v>
      </c>
      <c r="AK1427" s="1">
        <v>5.7814497055572449</v>
      </c>
      <c r="AL1427" s="1">
        <v>9</v>
      </c>
      <c r="AN1427" s="1">
        <v>251.08484848484844</v>
      </c>
      <c r="AP1427" s="1">
        <v>0.32258290573001425</v>
      </c>
      <c r="AQ1427" s="1">
        <v>42.599999999999994</v>
      </c>
      <c r="AR1427" s="1">
        <v>25.9</v>
      </c>
      <c r="AY1427" s="1">
        <v>11.690142457230511</v>
      </c>
      <c r="BB1427" s="1">
        <v>0.20000000000047749</v>
      </c>
      <c r="BC1427" s="1">
        <v>0.30000000000024252</v>
      </c>
      <c r="BI1427" s="7">
        <v>4.5438596491228065</v>
      </c>
      <c r="BJ1427" s="7">
        <v>5.2631578947410967E-2</v>
      </c>
      <c r="BK1427" s="1" t="s">
        <v>75</v>
      </c>
      <c r="BL1427" s="1" t="s">
        <v>75</v>
      </c>
      <c r="BM1427" s="1" t="s">
        <v>75</v>
      </c>
      <c r="BN1427" s="1" t="s">
        <v>75</v>
      </c>
      <c r="BO1427" s="1" t="s">
        <v>75</v>
      </c>
      <c r="BP1427" s="1" t="s">
        <v>75</v>
      </c>
    </row>
    <row r="1428" spans="1:68" x14ac:dyDescent="0.5">
      <c r="A1428" s="5" t="s">
        <v>146</v>
      </c>
      <c r="B1428" s="1" t="s">
        <v>71</v>
      </c>
      <c r="C1428" s="1">
        <v>2013</v>
      </c>
      <c r="D1428" s="1" t="s">
        <v>72</v>
      </c>
      <c r="E1428" s="2">
        <v>41576</v>
      </c>
      <c r="F1428" s="1">
        <v>150</v>
      </c>
      <c r="G1428" s="1" t="s">
        <v>6</v>
      </c>
      <c r="H1428" s="1" t="s">
        <v>76</v>
      </c>
      <c r="I1428" s="5" t="s">
        <v>143</v>
      </c>
      <c r="J1428" s="1" t="s">
        <v>81</v>
      </c>
      <c r="P1428" s="1">
        <v>712.35151515151495</v>
      </c>
      <c r="X1428" s="1">
        <v>44.848484848484844</v>
      </c>
      <c r="AD1428" s="1">
        <v>73.363354986756292</v>
      </c>
      <c r="AK1428" s="1">
        <v>6.7488052882788168</v>
      </c>
      <c r="AL1428" s="1">
        <v>9</v>
      </c>
      <c r="AN1428" s="1">
        <v>181.41818181818181</v>
      </c>
      <c r="AP1428" s="1">
        <v>0.25467508380268516</v>
      </c>
      <c r="AQ1428" s="1">
        <v>39.133333333333333</v>
      </c>
      <c r="AR1428" s="1">
        <v>27.400000000000002</v>
      </c>
      <c r="AY1428" s="1">
        <v>28.562534940089922</v>
      </c>
      <c r="BB1428" s="1">
        <v>0.37564758898608491</v>
      </c>
      <c r="BC1428" s="1">
        <v>0.35118845842837282</v>
      </c>
      <c r="BI1428" s="7">
        <v>4.807017543859649</v>
      </c>
      <c r="BJ1428" s="7">
        <v>6.1612010250591723E-2</v>
      </c>
      <c r="BK1428" s="1" t="s">
        <v>75</v>
      </c>
      <c r="BL1428" s="1" t="s">
        <v>75</v>
      </c>
      <c r="BM1428" s="1" t="s">
        <v>75</v>
      </c>
      <c r="BN1428" s="1" t="s">
        <v>75</v>
      </c>
      <c r="BO1428" s="1" t="s">
        <v>75</v>
      </c>
      <c r="BP1428" s="1" t="s">
        <v>75</v>
      </c>
    </row>
    <row r="1429" spans="1:68" x14ac:dyDescent="0.5">
      <c r="A1429" s="5" t="s">
        <v>160</v>
      </c>
      <c r="B1429" s="1" t="s">
        <v>71</v>
      </c>
      <c r="C1429" s="1">
        <v>2013</v>
      </c>
      <c r="D1429" s="1" t="s">
        <v>72</v>
      </c>
      <c r="E1429" s="2">
        <v>41576</v>
      </c>
      <c r="F1429" s="1">
        <v>150</v>
      </c>
      <c r="G1429" s="1" t="s">
        <v>78</v>
      </c>
      <c r="H1429" s="1" t="s">
        <v>76</v>
      </c>
      <c r="I1429" s="5" t="s">
        <v>157</v>
      </c>
      <c r="J1429" s="1" t="s">
        <v>82</v>
      </c>
      <c r="P1429" s="1">
        <v>949.89696969696945</v>
      </c>
      <c r="X1429" s="1">
        <v>53.333333333333336</v>
      </c>
      <c r="AD1429" s="1">
        <v>15.590179621893173</v>
      </c>
      <c r="AK1429" s="1">
        <v>11.224399501486127</v>
      </c>
      <c r="AL1429" s="1">
        <v>9</v>
      </c>
      <c r="AN1429" s="1">
        <v>334.62424242424237</v>
      </c>
      <c r="AP1429" s="1">
        <v>0.35227424983889805</v>
      </c>
      <c r="AQ1429" s="1">
        <v>39.266666666666673</v>
      </c>
      <c r="AR1429" s="1">
        <v>26.099999999999998</v>
      </c>
      <c r="AY1429" s="1">
        <v>5.7226275855603763</v>
      </c>
      <c r="BB1429" s="1">
        <v>0.3382963855030322</v>
      </c>
      <c r="BC1429" s="1">
        <v>0.20000000000000379</v>
      </c>
      <c r="BI1429" s="7">
        <v>4.5789473684210522</v>
      </c>
      <c r="BJ1429" s="7">
        <v>3.5087719298246278E-2</v>
      </c>
      <c r="BK1429" s="1" t="s">
        <v>75</v>
      </c>
      <c r="BL1429" s="1" t="s">
        <v>75</v>
      </c>
      <c r="BM1429" s="1" t="s">
        <v>75</v>
      </c>
      <c r="BN1429" s="1" t="s">
        <v>75</v>
      </c>
      <c r="BO1429" s="1" t="s">
        <v>75</v>
      </c>
      <c r="BP1429" s="1" t="s">
        <v>75</v>
      </c>
    </row>
    <row r="1430" spans="1:68" x14ac:dyDescent="0.5">
      <c r="A1430" s="5" t="s">
        <v>165</v>
      </c>
      <c r="B1430" s="1" t="s">
        <v>71</v>
      </c>
      <c r="C1430" s="1">
        <v>2013</v>
      </c>
      <c r="D1430" s="1" t="s">
        <v>72</v>
      </c>
      <c r="E1430" s="2">
        <v>41576</v>
      </c>
      <c r="F1430" s="1">
        <v>150</v>
      </c>
      <c r="G1430" s="1" t="s">
        <v>77</v>
      </c>
      <c r="H1430" s="1" t="s">
        <v>76</v>
      </c>
      <c r="I1430" s="5" t="s">
        <v>162</v>
      </c>
      <c r="J1430" s="1" t="s">
        <v>82</v>
      </c>
      <c r="P1430" s="1">
        <v>722.32727272727277</v>
      </c>
      <c r="X1430" s="1">
        <v>47.272727272727273</v>
      </c>
      <c r="AD1430" s="1">
        <v>51.155140256435111</v>
      </c>
      <c r="AK1430" s="1">
        <v>10.013764631429268</v>
      </c>
      <c r="AL1430" s="1">
        <v>9</v>
      </c>
      <c r="AN1430" s="1">
        <v>185.58787878787879</v>
      </c>
      <c r="AP1430" s="1">
        <v>0.25693046046449186</v>
      </c>
      <c r="AQ1430" s="1">
        <v>40.9</v>
      </c>
      <c r="AR1430" s="1">
        <v>25.7</v>
      </c>
      <c r="AY1430" s="1">
        <v>20.51448815005546</v>
      </c>
      <c r="BB1430" s="1" t="s">
        <v>75</v>
      </c>
      <c r="BC1430" s="1" t="s">
        <v>75</v>
      </c>
      <c r="BI1430" s="7">
        <v>4.5087719298245608</v>
      </c>
      <c r="BJ1430" s="7" t="s">
        <v>75</v>
      </c>
      <c r="BK1430" s="1" t="s">
        <v>75</v>
      </c>
      <c r="BL1430" s="1" t="s">
        <v>75</v>
      </c>
      <c r="BM1430" s="1" t="s">
        <v>75</v>
      </c>
      <c r="BN1430" s="1" t="s">
        <v>75</v>
      </c>
      <c r="BO1430" s="1" t="s">
        <v>75</v>
      </c>
      <c r="BP1430" s="1" t="s">
        <v>75</v>
      </c>
    </row>
    <row r="1431" spans="1:68" x14ac:dyDescent="0.5">
      <c r="A1431" s="5" t="s">
        <v>169</v>
      </c>
      <c r="B1431" s="1" t="s">
        <v>71</v>
      </c>
      <c r="C1431" s="1">
        <v>2013</v>
      </c>
      <c r="D1431" s="1" t="s">
        <v>72</v>
      </c>
      <c r="E1431" s="2">
        <v>41576</v>
      </c>
      <c r="F1431" s="1">
        <v>150</v>
      </c>
      <c r="G1431" s="1" t="s">
        <v>78</v>
      </c>
      <c r="H1431" s="1" t="s">
        <v>76</v>
      </c>
      <c r="I1431" s="5" t="s">
        <v>89</v>
      </c>
      <c r="J1431" s="1" t="s">
        <v>81</v>
      </c>
      <c r="P1431" s="1">
        <v>915.46060606060598</v>
      </c>
      <c r="X1431" s="1">
        <v>55.151515151515149</v>
      </c>
      <c r="AD1431" s="1">
        <v>39.09037537808053</v>
      </c>
      <c r="AK1431" s="1">
        <v>5.2835138709584024</v>
      </c>
      <c r="AL1431" s="1">
        <v>9</v>
      </c>
      <c r="AN1431" s="1">
        <v>244.32121212121206</v>
      </c>
      <c r="AP1431" s="1">
        <v>0.26688337051724248</v>
      </c>
      <c r="AQ1431" s="1">
        <v>40.333333333333336</v>
      </c>
      <c r="AR1431" s="1">
        <v>25.7</v>
      </c>
      <c r="AY1431" s="1">
        <v>18.196074209036279</v>
      </c>
      <c r="BB1431" s="1">
        <v>0.37118429085537019</v>
      </c>
      <c r="BC1431" s="1">
        <v>0.46188021535177776</v>
      </c>
      <c r="BI1431" s="7">
        <v>4.5087719298245608</v>
      </c>
      <c r="BJ1431" s="7">
        <v>8.1031616728382064E-2</v>
      </c>
      <c r="BK1431" s="1" t="s">
        <v>75</v>
      </c>
      <c r="BL1431" s="1" t="s">
        <v>75</v>
      </c>
      <c r="BM1431" s="1" t="s">
        <v>75</v>
      </c>
      <c r="BN1431" s="1" t="s">
        <v>75</v>
      </c>
      <c r="BO1431" s="1" t="s">
        <v>75</v>
      </c>
      <c r="BP1431" s="1" t="s">
        <v>75</v>
      </c>
    </row>
    <row r="1432" spans="1:68" x14ac:dyDescent="0.5">
      <c r="A1432" s="5" t="str">
        <f t="shared" ref="A1432:A1449" si="14">"Kojonup2013CV"&amp;I1432&amp;"Fert"&amp;F1432&amp;"N"</f>
        <v>Kojonup2013CVCrusher_TTFert50N</v>
      </c>
      <c r="B1432" s="1" t="s">
        <v>79</v>
      </c>
      <c r="C1432" s="1">
        <v>2013</v>
      </c>
      <c r="D1432" s="1" t="s">
        <v>72</v>
      </c>
      <c r="E1432" s="2">
        <v>41598</v>
      </c>
      <c r="F1432" s="1">
        <v>50</v>
      </c>
      <c r="G1432" s="1" t="s">
        <v>73</v>
      </c>
      <c r="H1432" s="1" t="s">
        <v>74</v>
      </c>
      <c r="I1432" s="5" t="s">
        <v>87</v>
      </c>
      <c r="J1432" s="1" t="s">
        <v>81</v>
      </c>
      <c r="P1432" s="1">
        <v>906.63636363636363</v>
      </c>
      <c r="X1432" s="1">
        <v>78.181818181818173</v>
      </c>
      <c r="AD1432" s="1">
        <v>110.99468579838417</v>
      </c>
      <c r="AK1432" s="1">
        <v>12.727272727272739</v>
      </c>
      <c r="AL1432" s="1">
        <v>9</v>
      </c>
      <c r="AN1432" s="1">
        <v>329.5454545454545</v>
      </c>
      <c r="AQ1432" s="1">
        <v>47.866666666666674</v>
      </c>
      <c r="AR1432" s="1">
        <v>17.666666666666668</v>
      </c>
      <c r="AY1432" s="1">
        <v>35.434569353022631</v>
      </c>
      <c r="BB1432" s="1">
        <v>0.21858128414278052</v>
      </c>
      <c r="BC1432" s="1">
        <v>0.23333333333334902</v>
      </c>
      <c r="BI1432" s="7">
        <v>3.0994152046783627</v>
      </c>
      <c r="BJ1432" s="7">
        <v>4.0935672514622636E-2</v>
      </c>
      <c r="BK1432" s="1" t="s">
        <v>75</v>
      </c>
      <c r="BL1432" s="1" t="s">
        <v>75</v>
      </c>
      <c r="BM1432" s="1" t="s">
        <v>75</v>
      </c>
      <c r="BN1432" s="1" t="s">
        <v>75</v>
      </c>
      <c r="BO1432" s="1" t="s">
        <v>75</v>
      </c>
      <c r="BP1432" s="1" t="s">
        <v>75</v>
      </c>
    </row>
    <row r="1433" spans="1:68" x14ac:dyDescent="0.5">
      <c r="A1433" s="5" t="str">
        <f t="shared" si="14"/>
        <v>Kojonup2013CVHyola505_RRFert50N</v>
      </c>
      <c r="B1433" s="1" t="s">
        <v>79</v>
      </c>
      <c r="C1433" s="1">
        <v>2013</v>
      </c>
      <c r="D1433" s="1" t="s">
        <v>72</v>
      </c>
      <c r="E1433" s="2">
        <v>41598</v>
      </c>
      <c r="F1433" s="1">
        <v>50</v>
      </c>
      <c r="G1433" s="1" t="s">
        <v>78</v>
      </c>
      <c r="H1433" s="1" t="s">
        <v>76</v>
      </c>
      <c r="I1433" s="5" t="s">
        <v>134</v>
      </c>
      <c r="J1433" s="1" t="s">
        <v>81</v>
      </c>
      <c r="P1433" s="1">
        <v>891.89090909090908</v>
      </c>
      <c r="X1433" s="1">
        <v>55.151515151515149</v>
      </c>
      <c r="AD1433" s="1">
        <v>28.622422773053742</v>
      </c>
      <c r="AK1433" s="1">
        <v>11.56289941111449</v>
      </c>
      <c r="AL1433" s="1">
        <v>9</v>
      </c>
      <c r="AN1433" s="1">
        <v>257.72121212121209</v>
      </c>
      <c r="AQ1433" s="1">
        <v>49.43333333333333</v>
      </c>
      <c r="AR1433" s="1">
        <v>19.400000000000002</v>
      </c>
      <c r="AY1433" s="1">
        <v>11.962679953174153</v>
      </c>
      <c r="BB1433" s="1">
        <v>0.37564758898628664</v>
      </c>
      <c r="BC1433" s="1">
        <v>0.81853527718721997</v>
      </c>
      <c r="BI1433" s="7">
        <v>3.4035087719298249</v>
      </c>
      <c r="BJ1433" s="7">
        <v>0.14360268020828421</v>
      </c>
      <c r="BK1433" s="1" t="s">
        <v>75</v>
      </c>
      <c r="BL1433" s="1" t="s">
        <v>75</v>
      </c>
      <c r="BM1433" s="1" t="s">
        <v>75</v>
      </c>
      <c r="BN1433" s="1" t="s">
        <v>75</v>
      </c>
      <c r="BO1433" s="1" t="s">
        <v>75</v>
      </c>
      <c r="BP1433" s="1" t="s">
        <v>75</v>
      </c>
    </row>
    <row r="1434" spans="1:68" x14ac:dyDescent="0.5">
      <c r="A1434" s="5" t="str">
        <f t="shared" si="14"/>
        <v>Kojonup2013CVHyola575_CLFert50N</v>
      </c>
      <c r="B1434" s="1" t="s">
        <v>79</v>
      </c>
      <c r="C1434" s="1">
        <v>2013</v>
      </c>
      <c r="D1434" s="1" t="s">
        <v>72</v>
      </c>
      <c r="E1434" s="2">
        <v>41598</v>
      </c>
      <c r="F1434" s="1">
        <v>50</v>
      </c>
      <c r="G1434" s="1" t="s">
        <v>77</v>
      </c>
      <c r="H1434" s="1" t="s">
        <v>76</v>
      </c>
      <c r="I1434" s="5" t="s">
        <v>151</v>
      </c>
      <c r="J1434" s="1" t="s">
        <v>81</v>
      </c>
      <c r="P1434" s="1">
        <v>1031.5212121212121</v>
      </c>
      <c r="X1434" s="1">
        <v>83.030303030303017</v>
      </c>
      <c r="AD1434" s="1">
        <v>22.283503474300332</v>
      </c>
      <c r="AK1434" s="1">
        <v>4.9608198617409727</v>
      </c>
      <c r="AL1434" s="1">
        <v>9</v>
      </c>
      <c r="AN1434" s="1">
        <v>301.07272727272726</v>
      </c>
      <c r="AQ1434" s="1">
        <v>46.866666666666667</v>
      </c>
      <c r="AR1434" s="1">
        <v>19.366666666666664</v>
      </c>
      <c r="AY1434" s="1">
        <v>4.3149940386638272</v>
      </c>
      <c r="BB1434" s="1">
        <v>0.18559214542819558</v>
      </c>
      <c r="BC1434" s="1">
        <v>0.29627314724391013</v>
      </c>
      <c r="BI1434" s="7">
        <v>3.3976608187134496</v>
      </c>
      <c r="BJ1434" s="7">
        <v>5.1977745130510546E-2</v>
      </c>
      <c r="BK1434" s="1" t="s">
        <v>75</v>
      </c>
      <c r="BL1434" s="1" t="s">
        <v>75</v>
      </c>
      <c r="BM1434" s="1" t="s">
        <v>75</v>
      </c>
      <c r="BN1434" s="1" t="s">
        <v>75</v>
      </c>
      <c r="BO1434" s="1" t="s">
        <v>75</v>
      </c>
      <c r="BP1434" s="1" t="s">
        <v>75</v>
      </c>
    </row>
    <row r="1435" spans="1:68" x14ac:dyDescent="0.5">
      <c r="A1435" s="5" t="str">
        <f t="shared" si="14"/>
        <v>Kojonup2013CV43Y23_RRFert50N</v>
      </c>
      <c r="B1435" s="1" t="s">
        <v>79</v>
      </c>
      <c r="C1435" s="1">
        <v>2013</v>
      </c>
      <c r="D1435" s="1" t="s">
        <v>72</v>
      </c>
      <c r="E1435" s="2">
        <v>41598</v>
      </c>
      <c r="F1435" s="1">
        <v>50</v>
      </c>
      <c r="G1435" s="1" t="s">
        <v>78</v>
      </c>
      <c r="H1435" s="1" t="s">
        <v>76</v>
      </c>
      <c r="I1435" s="5" t="s">
        <v>157</v>
      </c>
      <c r="J1435" s="1" t="s">
        <v>82</v>
      </c>
      <c r="P1435" s="1">
        <v>866.5515151515151</v>
      </c>
      <c r="X1435" s="1">
        <v>49.090909090909093</v>
      </c>
      <c r="AD1435" s="1">
        <v>32.928499773555224</v>
      </c>
      <c r="AK1435" s="1">
        <v>5.844636824844204</v>
      </c>
      <c r="AL1435" s="1">
        <v>9</v>
      </c>
      <c r="AN1435" s="1">
        <v>289.11515151515147</v>
      </c>
      <c r="AQ1435" s="1">
        <v>46.833333333333336</v>
      </c>
      <c r="AR1435" s="1">
        <v>18.166666666666668</v>
      </c>
      <c r="AY1435" s="1">
        <v>12.751774395336776</v>
      </c>
      <c r="BB1435" s="1">
        <v>3.333333333218131E-2</v>
      </c>
      <c r="BC1435" s="1">
        <v>6.6666666666494248E-2</v>
      </c>
      <c r="BI1435" s="7">
        <v>3.1871345029239766</v>
      </c>
      <c r="BJ1435" s="7">
        <v>1.1695906432718289E-2</v>
      </c>
      <c r="BK1435" s="1" t="s">
        <v>75</v>
      </c>
      <c r="BL1435" s="1" t="s">
        <v>75</v>
      </c>
      <c r="BM1435" s="1" t="s">
        <v>75</v>
      </c>
      <c r="BN1435" s="1" t="s">
        <v>75</v>
      </c>
      <c r="BO1435" s="1" t="s">
        <v>75</v>
      </c>
      <c r="BP1435" s="1" t="s">
        <v>75</v>
      </c>
    </row>
    <row r="1436" spans="1:68" x14ac:dyDescent="0.5">
      <c r="A1436" s="5" t="str">
        <f t="shared" si="14"/>
        <v>Kojonup2013CV45Y22_RRFert50N</v>
      </c>
      <c r="B1436" s="1" t="s">
        <v>79</v>
      </c>
      <c r="C1436" s="1">
        <v>2013</v>
      </c>
      <c r="D1436" s="1" t="s">
        <v>72</v>
      </c>
      <c r="E1436" s="2">
        <v>41598</v>
      </c>
      <c r="F1436" s="1">
        <v>50</v>
      </c>
      <c r="G1436" s="1" t="s">
        <v>78</v>
      </c>
      <c r="H1436" s="1" t="s">
        <v>76</v>
      </c>
      <c r="I1436" s="5" t="s">
        <v>89</v>
      </c>
      <c r="J1436" s="1" t="s">
        <v>81</v>
      </c>
      <c r="P1436" s="1">
        <v>914.9515151515152</v>
      </c>
      <c r="X1436" s="1">
        <v>86.060606060606048</v>
      </c>
      <c r="AD1436" s="1">
        <v>105.96621444698302</v>
      </c>
      <c r="AK1436" s="1">
        <v>15.224068711612734</v>
      </c>
      <c r="AL1436" s="1">
        <v>9</v>
      </c>
      <c r="AN1436" s="1">
        <v>284.83636363636361</v>
      </c>
      <c r="AQ1436" s="1">
        <v>46.9</v>
      </c>
      <c r="AR1436" s="1">
        <v>18.733333333333334</v>
      </c>
      <c r="AY1436" s="1">
        <v>27.986779641658249</v>
      </c>
      <c r="BB1436" s="1">
        <v>0.32145502536640352</v>
      </c>
      <c r="BC1436" s="1">
        <v>0.38441875315566632</v>
      </c>
      <c r="BI1436" s="7">
        <v>3.2865497076023393</v>
      </c>
      <c r="BJ1436" s="7">
        <v>6.7441886518537941E-2</v>
      </c>
      <c r="BK1436" s="1" t="s">
        <v>75</v>
      </c>
      <c r="BL1436" s="1" t="s">
        <v>75</v>
      </c>
      <c r="BM1436" s="1" t="s">
        <v>75</v>
      </c>
      <c r="BN1436" s="1" t="s">
        <v>75</v>
      </c>
      <c r="BO1436" s="1" t="s">
        <v>75</v>
      </c>
      <c r="BP1436" s="1" t="s">
        <v>75</v>
      </c>
    </row>
    <row r="1437" spans="1:68" x14ac:dyDescent="0.5">
      <c r="A1437" s="5" t="str">
        <f t="shared" si="14"/>
        <v>Kojonup2013CV45Y86_CLFert50N</v>
      </c>
      <c r="B1437" s="1" t="s">
        <v>79</v>
      </c>
      <c r="C1437" s="1">
        <v>2013</v>
      </c>
      <c r="D1437" s="1" t="s">
        <v>72</v>
      </c>
      <c r="E1437" s="2">
        <v>41598</v>
      </c>
      <c r="F1437" s="1">
        <v>50</v>
      </c>
      <c r="G1437" s="1" t="s">
        <v>77</v>
      </c>
      <c r="H1437" s="1" t="s">
        <v>76</v>
      </c>
      <c r="I1437" s="5" t="s">
        <v>90</v>
      </c>
      <c r="J1437" s="1" t="s">
        <v>81</v>
      </c>
      <c r="P1437" s="1">
        <v>829.43636363636358</v>
      </c>
      <c r="X1437" s="1">
        <v>53.333333333333336</v>
      </c>
      <c r="AD1437" s="1">
        <v>66.914506533135665</v>
      </c>
      <c r="AK1437" s="1">
        <v>8.9278302197916446</v>
      </c>
      <c r="AL1437" s="1">
        <v>9</v>
      </c>
      <c r="AN1437" s="1">
        <v>249.99393939393937</v>
      </c>
      <c r="AQ1437" s="1">
        <v>47.766666666666673</v>
      </c>
      <c r="AR1437" s="1">
        <v>18.899999999999999</v>
      </c>
      <c r="AY1437" s="1">
        <v>23.682938572539449</v>
      </c>
      <c r="BB1437" s="1">
        <v>0.14529663145102889</v>
      </c>
      <c r="BC1437" s="1">
        <v>0.17320508075691837</v>
      </c>
      <c r="BI1437" s="7">
        <v>3.3157894736842102</v>
      </c>
      <c r="BJ1437" s="7">
        <v>3.0386856273143574E-2</v>
      </c>
      <c r="BK1437" s="1" t="s">
        <v>75</v>
      </c>
      <c r="BL1437" s="1" t="s">
        <v>75</v>
      </c>
      <c r="BM1437" s="1" t="s">
        <v>75</v>
      </c>
      <c r="BN1437" s="1" t="s">
        <v>75</v>
      </c>
      <c r="BO1437" s="1" t="s">
        <v>75</v>
      </c>
      <c r="BP1437" s="1" t="s">
        <v>75</v>
      </c>
    </row>
    <row r="1438" spans="1:68" x14ac:dyDescent="0.5">
      <c r="A1438" s="5" t="str">
        <f t="shared" si="14"/>
        <v>Kojonup2013CVCrusher_TTFert100N</v>
      </c>
      <c r="B1438" s="1" t="s">
        <v>79</v>
      </c>
      <c r="C1438" s="1">
        <v>2013</v>
      </c>
      <c r="D1438" s="1" t="s">
        <v>72</v>
      </c>
      <c r="E1438" s="2">
        <v>41598</v>
      </c>
      <c r="F1438" s="1">
        <v>100</v>
      </c>
      <c r="G1438" s="1" t="s">
        <v>73</v>
      </c>
      <c r="H1438" s="1" t="s">
        <v>74</v>
      </c>
      <c r="I1438" s="5" t="s">
        <v>87</v>
      </c>
      <c r="J1438" s="1" t="s">
        <v>81</v>
      </c>
      <c r="P1438" s="1">
        <v>729.0363636363636</v>
      </c>
      <c r="X1438" s="1">
        <v>75.151515151515142</v>
      </c>
      <c r="AD1438" s="1">
        <v>75.519680539315971</v>
      </c>
      <c r="AK1438" s="1">
        <v>6.8299561633846224</v>
      </c>
      <c r="AL1438" s="1">
        <v>9</v>
      </c>
      <c r="AN1438" s="1">
        <v>268.89090909090902</v>
      </c>
      <c r="AQ1438" s="1">
        <v>47.1</v>
      </c>
      <c r="AR1438" s="1">
        <v>18.833333333333332</v>
      </c>
      <c r="AY1438" s="1">
        <v>34.787102198068368</v>
      </c>
      <c r="BB1438" s="1">
        <v>0.2081665999463366</v>
      </c>
      <c r="BC1438" s="1">
        <v>0.12018504251556932</v>
      </c>
      <c r="BI1438" s="7">
        <v>3.3040935672514617</v>
      </c>
      <c r="BJ1438" s="7">
        <v>2.1085095178170053E-2</v>
      </c>
      <c r="BK1438" s="1" t="s">
        <v>75</v>
      </c>
      <c r="BL1438" s="1" t="s">
        <v>75</v>
      </c>
      <c r="BM1438" s="1" t="s">
        <v>75</v>
      </c>
      <c r="BN1438" s="1" t="s">
        <v>75</v>
      </c>
      <c r="BO1438" s="1" t="s">
        <v>75</v>
      </c>
      <c r="BP1438" s="1" t="s">
        <v>75</v>
      </c>
    </row>
    <row r="1439" spans="1:68" x14ac:dyDescent="0.5">
      <c r="A1439" s="5" t="str">
        <f t="shared" si="14"/>
        <v>Kojonup2013CVHyola505_RRFert100N</v>
      </c>
      <c r="B1439" s="1" t="s">
        <v>79</v>
      </c>
      <c r="C1439" s="1">
        <v>2013</v>
      </c>
      <c r="D1439" s="1" t="s">
        <v>72</v>
      </c>
      <c r="E1439" s="2">
        <v>41598</v>
      </c>
      <c r="F1439" s="1">
        <v>100</v>
      </c>
      <c r="G1439" s="1" t="s">
        <v>78</v>
      </c>
      <c r="H1439" s="1" t="s">
        <v>76</v>
      </c>
      <c r="I1439" s="5" t="s">
        <v>134</v>
      </c>
      <c r="J1439" s="1" t="s">
        <v>81</v>
      </c>
      <c r="P1439" s="1">
        <v>1009.4606060606061</v>
      </c>
      <c r="X1439" s="1">
        <v>49.090909090909086</v>
      </c>
      <c r="AD1439" s="1">
        <v>132.68034468575979</v>
      </c>
      <c r="AK1439" s="1">
        <v>13.111095547141771</v>
      </c>
      <c r="AL1439" s="1">
        <v>9</v>
      </c>
      <c r="AN1439" s="1">
        <v>312.27272727272725</v>
      </c>
      <c r="AQ1439" s="1">
        <v>49.133333333333326</v>
      </c>
      <c r="AR1439" s="1">
        <v>19.900000000000002</v>
      </c>
      <c r="AY1439" s="1">
        <v>46.689510740884138</v>
      </c>
      <c r="BB1439" s="1">
        <v>0.28480012484445355</v>
      </c>
      <c r="BC1439" s="1">
        <v>0.45825756949562374</v>
      </c>
      <c r="BI1439" s="7">
        <v>3.4912280701754388</v>
      </c>
      <c r="BJ1439" s="7">
        <v>8.0396064823793634E-2</v>
      </c>
      <c r="BK1439" s="1" t="s">
        <v>75</v>
      </c>
      <c r="BL1439" s="1" t="s">
        <v>75</v>
      </c>
      <c r="BM1439" s="1" t="s">
        <v>75</v>
      </c>
      <c r="BN1439" s="1" t="s">
        <v>75</v>
      </c>
      <c r="BO1439" s="1" t="s">
        <v>75</v>
      </c>
      <c r="BP1439" s="1" t="s">
        <v>75</v>
      </c>
    </row>
    <row r="1440" spans="1:68" x14ac:dyDescent="0.5">
      <c r="A1440" s="5" t="str">
        <f t="shared" si="14"/>
        <v>Kojonup2013CVHyola575_CLFert100N</v>
      </c>
      <c r="B1440" s="1" t="s">
        <v>79</v>
      </c>
      <c r="C1440" s="1">
        <v>2013</v>
      </c>
      <c r="D1440" s="1" t="s">
        <v>72</v>
      </c>
      <c r="E1440" s="2">
        <v>41598</v>
      </c>
      <c r="F1440" s="1">
        <v>100</v>
      </c>
      <c r="G1440" s="1" t="s">
        <v>77</v>
      </c>
      <c r="H1440" s="1" t="s">
        <v>76</v>
      </c>
      <c r="I1440" s="5" t="s">
        <v>151</v>
      </c>
      <c r="J1440" s="1" t="s">
        <v>81</v>
      </c>
      <c r="P1440" s="1">
        <v>1046.1212121212122</v>
      </c>
      <c r="X1440" s="1">
        <v>70.303030303030297</v>
      </c>
      <c r="AD1440" s="1">
        <v>17.106969672816</v>
      </c>
      <c r="AK1440" s="1">
        <v>8.54953695737324</v>
      </c>
      <c r="AL1440" s="1">
        <v>9</v>
      </c>
      <c r="AN1440" s="1">
        <v>330.85454545454542</v>
      </c>
      <c r="AQ1440" s="1">
        <v>46.233333333333327</v>
      </c>
      <c r="AR1440" s="1">
        <v>21.333333333333332</v>
      </c>
      <c r="AY1440" s="1">
        <v>5.7928235263744927</v>
      </c>
      <c r="BB1440" s="1">
        <v>0.23333333333403927</v>
      </c>
      <c r="BC1440" s="1">
        <v>0.38441875315571561</v>
      </c>
      <c r="BI1440" s="7">
        <v>3.742690058479532</v>
      </c>
      <c r="BJ1440" s="7">
        <v>6.7441886518546601E-2</v>
      </c>
      <c r="BK1440" s="1" t="s">
        <v>75</v>
      </c>
      <c r="BL1440" s="1" t="s">
        <v>75</v>
      </c>
      <c r="BM1440" s="1" t="s">
        <v>75</v>
      </c>
      <c r="BN1440" s="1" t="s">
        <v>75</v>
      </c>
      <c r="BO1440" s="1" t="s">
        <v>75</v>
      </c>
      <c r="BP1440" s="1" t="s">
        <v>75</v>
      </c>
    </row>
    <row r="1441" spans="1:68" x14ac:dyDescent="0.5">
      <c r="A1441" s="5" t="str">
        <f t="shared" si="14"/>
        <v>Kojonup2013CV43Y23_RRFert100N</v>
      </c>
      <c r="B1441" s="1" t="s">
        <v>79</v>
      </c>
      <c r="C1441" s="1">
        <v>2013</v>
      </c>
      <c r="D1441" s="1" t="s">
        <v>72</v>
      </c>
      <c r="E1441" s="2">
        <v>41598</v>
      </c>
      <c r="F1441" s="1">
        <v>100</v>
      </c>
      <c r="G1441" s="1" t="s">
        <v>78</v>
      </c>
      <c r="H1441" s="1" t="s">
        <v>76</v>
      </c>
      <c r="I1441" s="5" t="s">
        <v>157</v>
      </c>
      <c r="J1441" s="1" t="s">
        <v>82</v>
      </c>
      <c r="P1441" s="1">
        <v>992.51515151515139</v>
      </c>
      <c r="X1441" s="1">
        <v>54.54545454545454</v>
      </c>
      <c r="AD1441" s="1">
        <v>79.490242541588685</v>
      </c>
      <c r="AK1441" s="1">
        <v>12.727272727272714</v>
      </c>
      <c r="AL1441" s="1">
        <v>9</v>
      </c>
      <c r="AN1441" s="1">
        <v>354.32121212121211</v>
      </c>
      <c r="AQ1441" s="1">
        <v>46.4</v>
      </c>
      <c r="AR1441" s="1">
        <v>19.233333333333334</v>
      </c>
      <c r="AY1441" s="1">
        <v>33.260374148851326</v>
      </c>
      <c r="BB1441" s="1">
        <v>0.26457513110676845</v>
      </c>
      <c r="BC1441" s="1">
        <v>6.666666666635214E-2</v>
      </c>
      <c r="BI1441" s="7">
        <v>3.3742690058479532</v>
      </c>
      <c r="BJ1441" s="7">
        <v>1.1695906432693358E-2</v>
      </c>
      <c r="BK1441" s="1" t="s">
        <v>75</v>
      </c>
      <c r="BL1441" s="1" t="s">
        <v>75</v>
      </c>
      <c r="BM1441" s="1" t="s">
        <v>75</v>
      </c>
      <c r="BN1441" s="1" t="s">
        <v>75</v>
      </c>
      <c r="BO1441" s="1" t="s">
        <v>75</v>
      </c>
      <c r="BP1441" s="1" t="s">
        <v>75</v>
      </c>
    </row>
    <row r="1442" spans="1:68" x14ac:dyDescent="0.5">
      <c r="A1442" s="5" t="str">
        <f t="shared" si="14"/>
        <v>Kojonup2013CV45Y22_RRFert100N</v>
      </c>
      <c r="B1442" s="1" t="s">
        <v>79</v>
      </c>
      <c r="C1442" s="1">
        <v>2013</v>
      </c>
      <c r="D1442" s="1" t="s">
        <v>72</v>
      </c>
      <c r="E1442" s="2">
        <v>41598</v>
      </c>
      <c r="F1442" s="1">
        <v>100</v>
      </c>
      <c r="G1442" s="1" t="s">
        <v>78</v>
      </c>
      <c r="H1442" s="1" t="s">
        <v>76</v>
      </c>
      <c r="I1442" s="5" t="s">
        <v>89</v>
      </c>
      <c r="J1442" s="1" t="s">
        <v>81</v>
      </c>
      <c r="P1442" s="1">
        <v>974.38181818181818</v>
      </c>
      <c r="X1442" s="1">
        <v>83.636363636363626</v>
      </c>
      <c r="AD1442" s="1">
        <v>53.807452861765611</v>
      </c>
      <c r="AK1442" s="1">
        <v>5.248638810814767</v>
      </c>
      <c r="AL1442" s="1">
        <v>9</v>
      </c>
      <c r="AN1442" s="1">
        <v>316.66666666666669</v>
      </c>
      <c r="AQ1442" s="1">
        <v>46.633333333333333</v>
      </c>
      <c r="AR1442" s="1">
        <v>19.7</v>
      </c>
      <c r="AY1442" s="1">
        <v>23.189164215348963</v>
      </c>
      <c r="BB1442" s="1">
        <v>0.14529663145050728</v>
      </c>
      <c r="BC1442" s="1">
        <v>0.25166114784239446</v>
      </c>
      <c r="BI1442" s="7">
        <v>3.4561403508771926</v>
      </c>
      <c r="BJ1442" s="7">
        <v>4.415107856884113E-2</v>
      </c>
      <c r="BK1442" s="1" t="s">
        <v>75</v>
      </c>
      <c r="BL1442" s="1" t="s">
        <v>75</v>
      </c>
      <c r="BM1442" s="1" t="s">
        <v>75</v>
      </c>
      <c r="BN1442" s="1" t="s">
        <v>75</v>
      </c>
      <c r="BO1442" s="1" t="s">
        <v>75</v>
      </c>
      <c r="BP1442" s="1" t="s">
        <v>75</v>
      </c>
    </row>
    <row r="1443" spans="1:68" x14ac:dyDescent="0.5">
      <c r="A1443" s="5" t="str">
        <f t="shared" si="14"/>
        <v>Kojonup2013CV45Y86_CLFert100N</v>
      </c>
      <c r="B1443" s="1" t="s">
        <v>79</v>
      </c>
      <c r="C1443" s="1">
        <v>2013</v>
      </c>
      <c r="D1443" s="1" t="s">
        <v>72</v>
      </c>
      <c r="E1443" s="2">
        <v>41598</v>
      </c>
      <c r="F1443" s="1">
        <v>100</v>
      </c>
      <c r="G1443" s="1" t="s">
        <v>77</v>
      </c>
      <c r="H1443" s="1" t="s">
        <v>76</v>
      </c>
      <c r="I1443" s="5" t="s">
        <v>90</v>
      </c>
      <c r="J1443" s="1" t="s">
        <v>81</v>
      </c>
      <c r="P1443" s="1">
        <v>1100.5696969696969</v>
      </c>
      <c r="X1443" s="1">
        <v>46.666666666666664</v>
      </c>
      <c r="AD1443" s="1">
        <v>158.21012506503703</v>
      </c>
      <c r="AK1443" s="1">
        <v>10.356368176142457</v>
      </c>
      <c r="AL1443" s="1">
        <v>9</v>
      </c>
      <c r="AN1443" s="1">
        <v>346.43636363636364</v>
      </c>
      <c r="AQ1443" s="1">
        <v>47.433333333333337</v>
      </c>
      <c r="AR1443" s="1">
        <v>20.066666666666666</v>
      </c>
      <c r="AY1443" s="1">
        <v>48.528853136838784</v>
      </c>
      <c r="BB1443" s="1">
        <v>0.23333333333274001</v>
      </c>
      <c r="BC1443" s="1">
        <v>0.3333333333333523</v>
      </c>
      <c r="BI1443" s="7">
        <v>3.5204678362573096</v>
      </c>
      <c r="BJ1443" s="7">
        <v>5.8479532163746017E-2</v>
      </c>
      <c r="BK1443" s="1" t="s">
        <v>75</v>
      </c>
      <c r="BL1443" s="1" t="s">
        <v>75</v>
      </c>
      <c r="BM1443" s="1" t="s">
        <v>75</v>
      </c>
      <c r="BN1443" s="1" t="s">
        <v>75</v>
      </c>
      <c r="BO1443" s="1" t="s">
        <v>75</v>
      </c>
      <c r="BP1443" s="1" t="s">
        <v>75</v>
      </c>
    </row>
    <row r="1444" spans="1:68" x14ac:dyDescent="0.5">
      <c r="A1444" s="5" t="str">
        <f t="shared" si="14"/>
        <v>Kojonup2013CVAV_GarnetFert150N</v>
      </c>
      <c r="B1444" s="1" t="s">
        <v>79</v>
      </c>
      <c r="C1444" s="1">
        <v>2013</v>
      </c>
      <c r="D1444" s="1" t="s">
        <v>80</v>
      </c>
      <c r="E1444" s="2">
        <v>41598</v>
      </c>
      <c r="F1444" s="1">
        <v>150</v>
      </c>
      <c r="G1444" s="1" t="s">
        <v>6</v>
      </c>
      <c r="H1444" s="1" t="s">
        <v>74</v>
      </c>
      <c r="I1444" s="5" t="s">
        <v>85</v>
      </c>
      <c r="J1444" s="1" t="s">
        <v>81</v>
      </c>
      <c r="P1444" s="1">
        <v>901.06060606060601</v>
      </c>
      <c r="X1444" s="1">
        <v>53.333333333333336</v>
      </c>
      <c r="AD1444" s="1">
        <v>75.210114738943318</v>
      </c>
      <c r="AK1444" s="1">
        <v>4.2424242424241907</v>
      </c>
      <c r="AL1444" s="1">
        <v>9</v>
      </c>
      <c r="AN1444" s="1">
        <v>338.43030303030304</v>
      </c>
      <c r="AQ1444" s="1">
        <v>47.066666666666663</v>
      </c>
      <c r="AR1444" s="1">
        <v>19.133333333333333</v>
      </c>
      <c r="AY1444" s="1">
        <v>32.449218361435669</v>
      </c>
      <c r="BB1444" s="1">
        <v>0.46308146631519209</v>
      </c>
      <c r="BC1444" s="1">
        <v>0.37564758898613537</v>
      </c>
      <c r="BI1444" s="7">
        <v>3.3567251461988303</v>
      </c>
      <c r="BJ1444" s="7">
        <v>6.5903085787041293E-2</v>
      </c>
      <c r="BK1444" s="1" t="s">
        <v>75</v>
      </c>
      <c r="BL1444" s="1" t="s">
        <v>75</v>
      </c>
      <c r="BM1444" s="1" t="s">
        <v>75</v>
      </c>
      <c r="BN1444" s="1" t="s">
        <v>75</v>
      </c>
      <c r="BO1444" s="1" t="s">
        <v>75</v>
      </c>
      <c r="BP1444" s="1" t="s">
        <v>75</v>
      </c>
    </row>
    <row r="1445" spans="1:68" x14ac:dyDescent="0.5">
      <c r="A1445" s="5" t="str">
        <f t="shared" si="14"/>
        <v>Kojonup2013CVCB_AtomicFert150N</v>
      </c>
      <c r="B1445" s="1" t="s">
        <v>79</v>
      </c>
      <c r="C1445" s="1">
        <v>2013</v>
      </c>
      <c r="D1445" s="1" t="s">
        <v>80</v>
      </c>
      <c r="E1445" s="2">
        <v>41598</v>
      </c>
      <c r="F1445" s="1">
        <v>150</v>
      </c>
      <c r="G1445" s="1" t="s">
        <v>73</v>
      </c>
      <c r="H1445" s="1" t="s">
        <v>76</v>
      </c>
      <c r="I1445" s="5" t="s">
        <v>86</v>
      </c>
      <c r="J1445" s="1" t="s">
        <v>81</v>
      </c>
      <c r="P1445" s="1">
        <v>753.19393939393956</v>
      </c>
      <c r="X1445" s="1">
        <v>45.45454545454546</v>
      </c>
      <c r="AD1445" s="1">
        <v>106.97651158652165</v>
      </c>
      <c r="AK1445" s="1">
        <v>5.4545454545454373</v>
      </c>
      <c r="AL1445" s="1">
        <v>9</v>
      </c>
      <c r="AN1445" s="1">
        <v>277.0242424242424</v>
      </c>
      <c r="AQ1445" s="1">
        <v>46.066666666666663</v>
      </c>
      <c r="AR1445" s="1">
        <v>21.2</v>
      </c>
      <c r="AY1445" s="1">
        <v>46.734471009444498</v>
      </c>
      <c r="BB1445" s="1">
        <v>0.17638342073755917</v>
      </c>
      <c r="BC1445" s="1">
        <v>0.49328828623166932</v>
      </c>
      <c r="BI1445" s="7">
        <v>3.7192982456140347</v>
      </c>
      <c r="BJ1445" s="7">
        <v>8.6541804602047245E-2</v>
      </c>
      <c r="BK1445" s="1" t="s">
        <v>75</v>
      </c>
      <c r="BL1445" s="1" t="s">
        <v>75</v>
      </c>
      <c r="BM1445" s="1" t="s">
        <v>75</v>
      </c>
      <c r="BN1445" s="1" t="s">
        <v>75</v>
      </c>
      <c r="BO1445" s="1" t="s">
        <v>75</v>
      </c>
      <c r="BP1445" s="1" t="s">
        <v>75</v>
      </c>
    </row>
    <row r="1446" spans="1:68" x14ac:dyDescent="0.5">
      <c r="A1446" s="5" t="str">
        <f t="shared" si="14"/>
        <v>Kojonup2013CVCrusher_TTFert150N</v>
      </c>
      <c r="B1446" s="1" t="s">
        <v>79</v>
      </c>
      <c r="C1446" s="1">
        <v>2013</v>
      </c>
      <c r="D1446" s="1" t="s">
        <v>80</v>
      </c>
      <c r="E1446" s="2">
        <v>41598</v>
      </c>
      <c r="F1446" s="1">
        <v>150</v>
      </c>
      <c r="G1446" s="1" t="s">
        <v>73</v>
      </c>
      <c r="H1446" s="1" t="s">
        <v>74</v>
      </c>
      <c r="I1446" s="5" t="s">
        <v>87</v>
      </c>
      <c r="J1446" s="1" t="s">
        <v>81</v>
      </c>
      <c r="P1446" s="1">
        <v>817.79393939393947</v>
      </c>
      <c r="X1446" s="1">
        <v>70.909090909090907</v>
      </c>
      <c r="AD1446" s="1">
        <v>42.375237497675734</v>
      </c>
      <c r="AK1446" s="1">
        <v>4.5756572334973589</v>
      </c>
      <c r="AL1446" s="1">
        <v>9</v>
      </c>
      <c r="AN1446" s="1">
        <v>309.21818181818179</v>
      </c>
      <c r="AQ1446" s="1">
        <v>46</v>
      </c>
      <c r="AR1446" s="1">
        <v>20.233333333333331</v>
      </c>
      <c r="AY1446" s="1">
        <v>20.82605911573329</v>
      </c>
      <c r="BB1446" s="1">
        <v>0.65574385243019084</v>
      </c>
      <c r="BC1446" s="1">
        <v>0.3333333333333523</v>
      </c>
      <c r="BI1446" s="7">
        <v>3.5497076023391809</v>
      </c>
      <c r="BJ1446" s="7">
        <v>5.8479532163746017E-2</v>
      </c>
      <c r="BK1446" s="1" t="s">
        <v>75</v>
      </c>
      <c r="BL1446" s="1" t="s">
        <v>75</v>
      </c>
      <c r="BM1446" s="1" t="s">
        <v>75</v>
      </c>
      <c r="BN1446" s="1" t="s">
        <v>75</v>
      </c>
      <c r="BO1446" s="1" t="s">
        <v>75</v>
      </c>
      <c r="BP1446" s="1" t="s">
        <v>75</v>
      </c>
    </row>
    <row r="1447" spans="1:68" x14ac:dyDescent="0.5">
      <c r="A1447" s="5" t="str">
        <f t="shared" si="14"/>
        <v>Kojonup2013CVGT_CobraFert150N</v>
      </c>
      <c r="B1447" s="1" t="s">
        <v>79</v>
      </c>
      <c r="C1447" s="1">
        <v>2013</v>
      </c>
      <c r="D1447" s="1" t="s">
        <v>80</v>
      </c>
      <c r="E1447" s="2">
        <v>41598</v>
      </c>
      <c r="F1447" s="1">
        <v>150</v>
      </c>
      <c r="G1447" s="1" t="s">
        <v>78</v>
      </c>
      <c r="H1447" s="1" t="s">
        <v>74</v>
      </c>
      <c r="I1447" s="5" t="s">
        <v>88</v>
      </c>
      <c r="J1447" s="1" t="s">
        <v>81</v>
      </c>
      <c r="P1447" s="1">
        <v>881.77575757575767</v>
      </c>
      <c r="X1447" s="1">
        <v>55.757575757575751</v>
      </c>
      <c r="AD1447" s="1">
        <v>29.979133851447525</v>
      </c>
      <c r="AK1447" s="1">
        <v>3.6865227456352794</v>
      </c>
      <c r="AL1447" s="1">
        <v>9</v>
      </c>
      <c r="AN1447" s="1">
        <v>314.96363636363634</v>
      </c>
      <c r="AQ1447" s="1">
        <v>47.033333333333339</v>
      </c>
      <c r="AR1447" s="1">
        <v>20.2</v>
      </c>
      <c r="AY1447" s="1">
        <v>18.224398624760429</v>
      </c>
      <c r="BB1447" s="1">
        <v>0.40551750201969688</v>
      </c>
      <c r="BC1447" s="1">
        <v>0.30550504633037445</v>
      </c>
      <c r="BI1447" s="7">
        <v>3.5438596491228069</v>
      </c>
      <c r="BJ1447" s="7">
        <v>5.3597376549188495E-2</v>
      </c>
      <c r="BK1447" s="1" t="s">
        <v>75</v>
      </c>
      <c r="BL1447" s="1" t="s">
        <v>75</v>
      </c>
      <c r="BM1447" s="1" t="s">
        <v>75</v>
      </c>
      <c r="BN1447" s="1" t="s">
        <v>75</v>
      </c>
      <c r="BO1447" s="1" t="s">
        <v>75</v>
      </c>
      <c r="BP1447" s="1" t="s">
        <v>75</v>
      </c>
    </row>
    <row r="1448" spans="1:68" x14ac:dyDescent="0.5">
      <c r="A1448" s="5" t="str">
        <f t="shared" si="14"/>
        <v>Kojonup2013CV45Y22_RRFert150N</v>
      </c>
      <c r="B1448" s="1" t="s">
        <v>79</v>
      </c>
      <c r="C1448" s="1">
        <v>2013</v>
      </c>
      <c r="D1448" s="1" t="s">
        <v>80</v>
      </c>
      <c r="E1448" s="2">
        <v>41598</v>
      </c>
      <c r="F1448" s="1">
        <v>150</v>
      </c>
      <c r="G1448" s="1" t="s">
        <v>78</v>
      </c>
      <c r="H1448" s="1" t="s">
        <v>76</v>
      </c>
      <c r="I1448" s="5" t="s">
        <v>89</v>
      </c>
      <c r="J1448" s="1" t="s">
        <v>81</v>
      </c>
      <c r="P1448" s="1">
        <v>1117.4727272727273</v>
      </c>
      <c r="X1448" s="1">
        <v>42.424242424242415</v>
      </c>
      <c r="AD1448" s="1">
        <v>105.35955125816704</v>
      </c>
      <c r="AK1448" s="1">
        <v>0.6060606060606829</v>
      </c>
      <c r="AL1448" s="1">
        <v>9</v>
      </c>
      <c r="AN1448" s="1">
        <v>377.67272727272729</v>
      </c>
      <c r="AQ1448" s="1">
        <v>46.566666666666663</v>
      </c>
      <c r="AR1448" s="1">
        <v>18.900000000000002</v>
      </c>
      <c r="AY1448" s="1">
        <v>32.926365799132363</v>
      </c>
      <c r="BB1448" s="1">
        <v>0.20275875101003538</v>
      </c>
      <c r="BC1448" s="1">
        <v>0.17320508075680899</v>
      </c>
      <c r="BI1448" s="7">
        <v>3.3157894736842106</v>
      </c>
      <c r="BJ1448" s="7">
        <v>3.0386856273124385E-2</v>
      </c>
      <c r="BK1448" s="1" t="s">
        <v>75</v>
      </c>
      <c r="BL1448" s="1" t="s">
        <v>75</v>
      </c>
      <c r="BM1448" s="1" t="s">
        <v>75</v>
      </c>
      <c r="BN1448" s="1" t="s">
        <v>75</v>
      </c>
      <c r="BO1448" s="1" t="s">
        <v>75</v>
      </c>
      <c r="BP1448" s="1" t="s">
        <v>75</v>
      </c>
    </row>
    <row r="1449" spans="1:68" x14ac:dyDescent="0.5">
      <c r="A1449" s="5" t="str">
        <f t="shared" si="14"/>
        <v>Kojonup2013CV45Y86_CLFert150N</v>
      </c>
      <c r="B1449" s="1" t="s">
        <v>79</v>
      </c>
      <c r="C1449" s="1">
        <v>2013</v>
      </c>
      <c r="D1449" s="1" t="s">
        <v>80</v>
      </c>
      <c r="E1449" s="2">
        <v>41598</v>
      </c>
      <c r="F1449" s="1">
        <v>150</v>
      </c>
      <c r="G1449" s="1" t="s">
        <v>77</v>
      </c>
      <c r="H1449" s="1" t="s">
        <v>76</v>
      </c>
      <c r="I1449" s="5" t="s">
        <v>90</v>
      </c>
      <c r="J1449" s="1" t="s">
        <v>81</v>
      </c>
      <c r="P1449" s="1">
        <v>827.80000000000007</v>
      </c>
      <c r="X1449" s="1">
        <v>52.121212121212118</v>
      </c>
      <c r="AD1449" s="1">
        <v>56.613806490991152</v>
      </c>
      <c r="AK1449" s="1">
        <v>6.3274584902488415</v>
      </c>
      <c r="AL1449" s="1">
        <v>9</v>
      </c>
      <c r="AN1449" s="1">
        <v>265.96969696969694</v>
      </c>
      <c r="AQ1449" s="1">
        <v>46.566666666666663</v>
      </c>
      <c r="AR1449" s="1">
        <v>20.666666666666668</v>
      </c>
      <c r="AY1449" s="1">
        <v>20.356520221266535</v>
      </c>
      <c r="BB1449" s="1">
        <v>0.49777281743590918</v>
      </c>
      <c r="BC1449" s="1">
        <v>0.63857480202227357</v>
      </c>
      <c r="BI1449" s="7">
        <v>3.6257309941520468</v>
      </c>
      <c r="BJ1449" s="7">
        <v>0.11203066702145149</v>
      </c>
      <c r="BK1449" s="1" t="s">
        <v>75</v>
      </c>
      <c r="BL1449" s="1" t="s">
        <v>75</v>
      </c>
      <c r="BM1449" s="1" t="s">
        <v>75</v>
      </c>
      <c r="BN1449" s="1" t="s">
        <v>75</v>
      </c>
      <c r="BO1449" s="1" t="s">
        <v>75</v>
      </c>
      <c r="BP1449" s="1" t="s">
        <v>75</v>
      </c>
    </row>
    <row r="1450" spans="1:68" x14ac:dyDescent="0.5">
      <c r="BI1450" s="7"/>
      <c r="BJ1450" s="7"/>
    </row>
    <row r="1451" spans="1:68" x14ac:dyDescent="0.5">
      <c r="BI1451" s="7"/>
      <c r="BJ1451" s="7"/>
    </row>
    <row r="1452" spans="1:68" x14ac:dyDescent="0.5">
      <c r="BI1452" s="7"/>
      <c r="BJ1452" s="7"/>
    </row>
    <row r="1453" spans="1:68" x14ac:dyDescent="0.5">
      <c r="BI1453" s="7"/>
      <c r="BJ1453" s="7"/>
    </row>
    <row r="1454" spans="1:68" x14ac:dyDescent="0.5">
      <c r="BI1454" s="7"/>
      <c r="BJ1454" s="7"/>
    </row>
    <row r="1455" spans="1:68" x14ac:dyDescent="0.5">
      <c r="BI1455" s="7"/>
      <c r="BJ1455" s="7"/>
    </row>
    <row r="1456" spans="1:68" x14ac:dyDescent="0.5">
      <c r="BI1456" s="7"/>
      <c r="BJ1456" s="7"/>
    </row>
    <row r="1457" spans="61:62" x14ac:dyDescent="0.5">
      <c r="BI1457" s="7"/>
      <c r="BJ1457" s="7"/>
    </row>
    <row r="1458" spans="61:62" x14ac:dyDescent="0.5">
      <c r="BI1458" s="7"/>
      <c r="BJ1458" s="7"/>
    </row>
    <row r="1459" spans="61:62" x14ac:dyDescent="0.5">
      <c r="BI1459" s="7"/>
      <c r="BJ1459" s="7"/>
    </row>
    <row r="1460" spans="61:62" x14ac:dyDescent="0.5">
      <c r="BI1460" s="7"/>
      <c r="BJ1460" s="7"/>
    </row>
    <row r="1461" spans="61:62" x14ac:dyDescent="0.5">
      <c r="BI1461" s="7"/>
      <c r="BJ1461" s="7"/>
    </row>
    <row r="1462" spans="61:62" x14ac:dyDescent="0.5">
      <c r="BI1462" s="7"/>
      <c r="BJ1462" s="7"/>
    </row>
    <row r="1463" spans="61:62" x14ac:dyDescent="0.5">
      <c r="BI1463" s="7"/>
      <c r="BJ1463" s="7"/>
    </row>
    <row r="1464" spans="61:62" x14ac:dyDescent="0.5">
      <c r="BI1464" s="7"/>
      <c r="BJ1464" s="7"/>
    </row>
    <row r="1465" spans="61:62" x14ac:dyDescent="0.5">
      <c r="BI1465" s="7"/>
      <c r="BJ1465" s="7"/>
    </row>
    <row r="1466" spans="61:62" x14ac:dyDescent="0.5">
      <c r="BI1466" s="7"/>
      <c r="BJ1466" s="7"/>
    </row>
    <row r="1467" spans="61:62" x14ac:dyDescent="0.5">
      <c r="BI1467" s="7"/>
      <c r="BJ1467" s="7"/>
    </row>
    <row r="1468" spans="61:62" x14ac:dyDescent="0.5">
      <c r="BI1468" s="7"/>
      <c r="BJ1468" s="7"/>
    </row>
    <row r="1469" spans="61:62" x14ac:dyDescent="0.5">
      <c r="BI1469" s="7"/>
      <c r="BJ1469" s="7"/>
    </row>
    <row r="1470" spans="61:62" x14ac:dyDescent="0.5">
      <c r="BI1470" s="7"/>
      <c r="BJ1470" s="7"/>
    </row>
    <row r="1471" spans="61:62" x14ac:dyDescent="0.5">
      <c r="BI1471" s="7"/>
      <c r="BJ1471" s="7"/>
    </row>
    <row r="1472" spans="61:62" x14ac:dyDescent="0.5">
      <c r="BI1472" s="7"/>
      <c r="BJ1472" s="7"/>
    </row>
    <row r="1473" spans="61:62" x14ac:dyDescent="0.5">
      <c r="BI1473" s="7"/>
      <c r="BJ1473" s="7"/>
    </row>
    <row r="1474" spans="61:62" x14ac:dyDescent="0.5">
      <c r="BI1474" s="7"/>
      <c r="BJ1474" s="7"/>
    </row>
    <row r="1475" spans="61:62" x14ac:dyDescent="0.5">
      <c r="BI1475" s="7"/>
      <c r="BJ1475" s="7"/>
    </row>
    <row r="1476" spans="61:62" x14ac:dyDescent="0.5">
      <c r="BI1476" s="7"/>
      <c r="BJ1476" s="7"/>
    </row>
    <row r="1477" spans="61:62" x14ac:dyDescent="0.5">
      <c r="BI1477" s="7"/>
      <c r="BJ1477" s="7"/>
    </row>
    <row r="1478" spans="61:62" x14ac:dyDescent="0.5">
      <c r="BI1478" s="7"/>
      <c r="BJ1478" s="7"/>
    </row>
    <row r="1479" spans="61:62" x14ac:dyDescent="0.5">
      <c r="BI1479" s="7"/>
      <c r="BJ1479" s="7"/>
    </row>
    <row r="1480" spans="61:62" x14ac:dyDescent="0.5">
      <c r="BI1480" s="7"/>
      <c r="BJ1480" s="7"/>
    </row>
    <row r="1481" spans="61:62" x14ac:dyDescent="0.5">
      <c r="BI1481" s="7"/>
      <c r="BJ1481" s="7"/>
    </row>
    <row r="1482" spans="61:62" x14ac:dyDescent="0.5">
      <c r="BI1482" s="7"/>
      <c r="BJ1482" s="7"/>
    </row>
    <row r="1483" spans="61:62" x14ac:dyDescent="0.5">
      <c r="BI1483" s="7"/>
      <c r="BJ1483" s="7"/>
    </row>
    <row r="1484" spans="61:62" x14ac:dyDescent="0.5">
      <c r="BI1484" s="7"/>
      <c r="BJ1484" s="7"/>
    </row>
    <row r="1485" spans="61:62" x14ac:dyDescent="0.5">
      <c r="BI1485" s="7"/>
      <c r="BJ1485" s="7"/>
    </row>
    <row r="1486" spans="61:62" x14ac:dyDescent="0.5">
      <c r="BI1486" s="7"/>
      <c r="BJ1486" s="7"/>
    </row>
    <row r="1487" spans="61:62" x14ac:dyDescent="0.5">
      <c r="BI1487" s="7"/>
      <c r="BJ1487" s="7"/>
    </row>
    <row r="1488" spans="61:62" x14ac:dyDescent="0.5">
      <c r="BI1488" s="7"/>
      <c r="BJ1488" s="7"/>
    </row>
    <row r="1489" spans="61:62" x14ac:dyDescent="0.5">
      <c r="BI1489" s="7"/>
      <c r="BJ1489" s="7"/>
    </row>
    <row r="1490" spans="61:62" x14ac:dyDescent="0.5">
      <c r="BI1490" s="7"/>
      <c r="BJ1490" s="7"/>
    </row>
    <row r="1491" spans="61:62" x14ac:dyDescent="0.5">
      <c r="BI1491" s="7"/>
      <c r="BJ1491" s="7"/>
    </row>
    <row r="1492" spans="61:62" x14ac:dyDescent="0.5">
      <c r="BI1492" s="7"/>
      <c r="BJ1492" s="7"/>
    </row>
    <row r="1493" spans="61:62" x14ac:dyDescent="0.5">
      <c r="BI1493" s="7"/>
      <c r="BJ1493" s="7"/>
    </row>
    <row r="1494" spans="61:62" x14ac:dyDescent="0.5">
      <c r="BI1494" s="7"/>
      <c r="BJ1494" s="7"/>
    </row>
    <row r="1495" spans="61:62" x14ac:dyDescent="0.5">
      <c r="BI1495" s="7"/>
      <c r="BJ1495" s="7"/>
    </row>
    <row r="1496" spans="61:62" x14ac:dyDescent="0.5">
      <c r="BI1496" s="7"/>
      <c r="BJ1496" s="7"/>
    </row>
    <row r="1497" spans="61:62" x14ac:dyDescent="0.5">
      <c r="BI1497" s="7"/>
      <c r="BJ1497" s="7"/>
    </row>
    <row r="1498" spans="61:62" x14ac:dyDescent="0.5">
      <c r="BI1498" s="7"/>
      <c r="BJ1498" s="7"/>
    </row>
    <row r="1499" spans="61:62" x14ac:dyDescent="0.5">
      <c r="BI1499" s="7"/>
      <c r="BJ1499" s="7"/>
    </row>
    <row r="1500" spans="61:62" x14ac:dyDescent="0.5">
      <c r="BI1500" s="7"/>
      <c r="BJ1500" s="7"/>
    </row>
    <row r="1501" spans="61:62" x14ac:dyDescent="0.5">
      <c r="BI1501" s="7"/>
      <c r="BJ1501" s="7"/>
    </row>
    <row r="1502" spans="61:62" x14ac:dyDescent="0.5">
      <c r="BI1502" s="7"/>
      <c r="BJ1502" s="7"/>
    </row>
    <row r="1503" spans="61:62" x14ac:dyDescent="0.5">
      <c r="BI1503" s="7"/>
      <c r="BJ1503" s="7"/>
    </row>
    <row r="1504" spans="61:62" x14ac:dyDescent="0.5">
      <c r="BI1504" s="7"/>
      <c r="BJ1504" s="7"/>
    </row>
    <row r="1505" spans="61:62" x14ac:dyDescent="0.5">
      <c r="BI1505" s="7"/>
      <c r="BJ1505" s="7"/>
    </row>
    <row r="1506" spans="61:62" x14ac:dyDescent="0.5">
      <c r="BI1506" s="7"/>
      <c r="BJ1506" s="7"/>
    </row>
    <row r="1507" spans="61:62" x14ac:dyDescent="0.5">
      <c r="BI1507" s="7"/>
      <c r="BJ1507" s="7"/>
    </row>
    <row r="1508" spans="61:62" x14ac:dyDescent="0.5">
      <c r="BI1508" s="7"/>
      <c r="BJ1508" s="7"/>
    </row>
    <row r="1509" spans="61:62" x14ac:dyDescent="0.5">
      <c r="BI1509" s="7"/>
      <c r="BJ1509" s="7"/>
    </row>
    <row r="1510" spans="61:62" x14ac:dyDescent="0.5">
      <c r="BI1510" s="7"/>
      <c r="BJ1510" s="7"/>
    </row>
    <row r="1511" spans="61:62" x14ac:dyDescent="0.5">
      <c r="BI1511" s="7"/>
      <c r="BJ1511" s="7"/>
    </row>
    <row r="1512" spans="61:62" x14ac:dyDescent="0.5">
      <c r="BI1512" s="7"/>
      <c r="BJ1512" s="7"/>
    </row>
    <row r="1513" spans="61:62" x14ac:dyDescent="0.5">
      <c r="BI1513" s="7"/>
      <c r="BJ1513" s="7"/>
    </row>
    <row r="1514" spans="61:62" x14ac:dyDescent="0.5">
      <c r="BI1514" s="7"/>
      <c r="BJ1514" s="7"/>
    </row>
    <row r="1515" spans="61:62" x14ac:dyDescent="0.5">
      <c r="BI1515" s="7"/>
      <c r="BJ1515" s="7"/>
    </row>
    <row r="1516" spans="61:62" x14ac:dyDescent="0.5">
      <c r="BI1516" s="7"/>
      <c r="BJ1516" s="7"/>
    </row>
    <row r="1517" spans="61:62" x14ac:dyDescent="0.5">
      <c r="BI1517" s="7"/>
      <c r="BJ1517" s="7"/>
    </row>
    <row r="1518" spans="61:62" x14ac:dyDescent="0.5">
      <c r="BI1518" s="7"/>
      <c r="BJ1518" s="7"/>
    </row>
    <row r="1519" spans="61:62" x14ac:dyDescent="0.5">
      <c r="BI1519" s="7"/>
      <c r="BJ1519" s="7"/>
    </row>
    <row r="1520" spans="61:62" x14ac:dyDescent="0.5">
      <c r="BI1520" s="7"/>
      <c r="BJ1520" s="7"/>
    </row>
    <row r="1521" spans="61:62" x14ac:dyDescent="0.5">
      <c r="BI1521" s="7"/>
      <c r="BJ1521" s="7"/>
    </row>
    <row r="1522" spans="61:62" x14ac:dyDescent="0.5">
      <c r="BI1522" s="7"/>
      <c r="BJ1522" s="7"/>
    </row>
    <row r="1523" spans="61:62" x14ac:dyDescent="0.5">
      <c r="BI1523" s="7"/>
      <c r="BJ1523" s="7"/>
    </row>
    <row r="1524" spans="61:62" x14ac:dyDescent="0.5">
      <c r="BI1524" s="7"/>
      <c r="BJ1524" s="7"/>
    </row>
    <row r="1525" spans="61:62" x14ac:dyDescent="0.5">
      <c r="BI1525" s="7"/>
      <c r="BJ1525" s="7"/>
    </row>
    <row r="1526" spans="61:62" x14ac:dyDescent="0.5">
      <c r="BI1526" s="7"/>
      <c r="BJ1526" s="7"/>
    </row>
    <row r="1527" spans="61:62" x14ac:dyDescent="0.5">
      <c r="BI1527" s="7"/>
      <c r="BJ1527" s="7"/>
    </row>
    <row r="1528" spans="61:62" x14ac:dyDescent="0.5">
      <c r="BI1528" s="7"/>
      <c r="BJ1528" s="7"/>
    </row>
    <row r="1529" spans="61:62" x14ac:dyDescent="0.5">
      <c r="BI1529" s="7"/>
      <c r="BJ1529" s="7"/>
    </row>
    <row r="1530" spans="61:62" x14ac:dyDescent="0.5">
      <c r="BI1530" s="7"/>
      <c r="BJ1530" s="7"/>
    </row>
    <row r="1531" spans="61:62" x14ac:dyDescent="0.5">
      <c r="BI1531" s="7"/>
      <c r="BJ1531" s="7"/>
    </row>
    <row r="1532" spans="61:62" x14ac:dyDescent="0.5">
      <c r="BI1532" s="7"/>
      <c r="BJ1532" s="7"/>
    </row>
    <row r="1533" spans="61:62" x14ac:dyDescent="0.5">
      <c r="BI1533" s="7"/>
      <c r="BJ1533" s="7"/>
    </row>
    <row r="1534" spans="61:62" x14ac:dyDescent="0.5">
      <c r="BI1534" s="7"/>
      <c r="BJ1534" s="7"/>
    </row>
    <row r="1535" spans="61:62" x14ac:dyDescent="0.5">
      <c r="BI1535" s="7"/>
      <c r="BJ1535" s="7"/>
    </row>
    <row r="1536" spans="61:62" x14ac:dyDescent="0.5">
      <c r="BI1536" s="7"/>
      <c r="BJ1536" s="7"/>
    </row>
    <row r="1537" spans="61:62" x14ac:dyDescent="0.5">
      <c r="BI1537" s="7"/>
      <c r="BJ1537" s="7"/>
    </row>
    <row r="1538" spans="61:62" x14ac:dyDescent="0.5">
      <c r="BI1538" s="7"/>
      <c r="BJ1538" s="7"/>
    </row>
    <row r="1539" spans="61:62" x14ac:dyDescent="0.5">
      <c r="BI1539" s="7"/>
      <c r="BJ1539" s="7"/>
    </row>
    <row r="1540" spans="61:62" x14ac:dyDescent="0.5">
      <c r="BI1540" s="7"/>
      <c r="BJ1540" s="7"/>
    </row>
    <row r="1541" spans="61:62" x14ac:dyDescent="0.5">
      <c r="BI1541" s="7"/>
      <c r="BJ1541" s="7"/>
    </row>
    <row r="1542" spans="61:62" x14ac:dyDescent="0.5">
      <c r="BI1542" s="7"/>
      <c r="BJ1542" s="7"/>
    </row>
    <row r="1543" spans="61:62" x14ac:dyDescent="0.5">
      <c r="BI1543" s="7"/>
      <c r="BJ1543" s="7"/>
    </row>
    <row r="1544" spans="61:62" x14ac:dyDescent="0.5">
      <c r="BI1544" s="7"/>
      <c r="BJ1544" s="7"/>
    </row>
    <row r="1545" spans="61:62" x14ac:dyDescent="0.5">
      <c r="BI1545" s="7"/>
      <c r="BJ1545" s="7"/>
    </row>
    <row r="1546" spans="61:62" x14ac:dyDescent="0.5">
      <c r="BI1546" s="7"/>
      <c r="BJ1546" s="7"/>
    </row>
    <row r="1547" spans="61:62" x14ac:dyDescent="0.5">
      <c r="BI1547" s="7"/>
      <c r="BJ1547" s="7"/>
    </row>
    <row r="1548" spans="61:62" x14ac:dyDescent="0.5">
      <c r="BI1548" s="7"/>
      <c r="BJ1548" s="7"/>
    </row>
    <row r="1549" spans="61:62" x14ac:dyDescent="0.5">
      <c r="BI1549" s="7"/>
      <c r="BJ1549" s="7"/>
    </row>
    <row r="1550" spans="61:62" x14ac:dyDescent="0.5">
      <c r="BI1550" s="7"/>
      <c r="BJ1550" s="7"/>
    </row>
    <row r="1551" spans="61:62" x14ac:dyDescent="0.5">
      <c r="BI1551" s="7"/>
      <c r="BJ1551" s="7"/>
    </row>
    <row r="1552" spans="61:62" x14ac:dyDescent="0.5">
      <c r="BI1552" s="7"/>
      <c r="BJ1552" s="7"/>
    </row>
    <row r="1553" spans="61:62" x14ac:dyDescent="0.5">
      <c r="BI1553" s="7"/>
      <c r="BJ1553" s="7"/>
    </row>
    <row r="1554" spans="61:62" x14ac:dyDescent="0.5">
      <c r="BI1554" s="7"/>
      <c r="BJ1554" s="7"/>
    </row>
    <row r="1555" spans="61:62" x14ac:dyDescent="0.5">
      <c r="BI1555" s="7"/>
      <c r="BJ1555" s="7"/>
    </row>
    <row r="1556" spans="61:62" x14ac:dyDescent="0.5">
      <c r="BI1556" s="7"/>
      <c r="BJ1556" s="7"/>
    </row>
    <row r="1557" spans="61:62" x14ac:dyDescent="0.5">
      <c r="BI1557" s="7"/>
      <c r="BJ1557" s="7"/>
    </row>
    <row r="1558" spans="61:62" x14ac:dyDescent="0.5">
      <c r="BI1558" s="7"/>
      <c r="BJ1558" s="7"/>
    </row>
    <row r="1559" spans="61:62" x14ac:dyDescent="0.5">
      <c r="BI1559" s="7"/>
      <c r="BJ1559" s="7"/>
    </row>
    <row r="1560" spans="61:62" x14ac:dyDescent="0.5">
      <c r="BI1560" s="7"/>
      <c r="BJ1560" s="7"/>
    </row>
    <row r="1561" spans="61:62" x14ac:dyDescent="0.5">
      <c r="BI1561" s="7"/>
      <c r="BJ1561" s="7"/>
    </row>
    <row r="1562" spans="61:62" x14ac:dyDescent="0.5">
      <c r="BI1562" s="7"/>
      <c r="BJ1562" s="7"/>
    </row>
    <row r="1563" spans="61:62" x14ac:dyDescent="0.5">
      <c r="BI1563" s="7"/>
      <c r="BJ1563" s="7"/>
    </row>
    <row r="1564" spans="61:62" x14ac:dyDescent="0.5">
      <c r="BI1564" s="7"/>
      <c r="BJ1564" s="7"/>
    </row>
    <row r="1565" spans="61:62" x14ac:dyDescent="0.5">
      <c r="BI1565" s="7"/>
      <c r="BJ1565" s="7"/>
    </row>
    <row r="1566" spans="61:62" x14ac:dyDescent="0.5">
      <c r="BI1566" s="7"/>
      <c r="BJ1566" s="7"/>
    </row>
    <row r="1567" spans="61:62" x14ac:dyDescent="0.5">
      <c r="BI1567" s="7"/>
      <c r="BJ1567" s="7"/>
    </row>
    <row r="1568" spans="61:62" x14ac:dyDescent="0.5">
      <c r="BI1568" s="7"/>
      <c r="BJ1568" s="7"/>
    </row>
    <row r="1569" spans="61:62" x14ac:dyDescent="0.5">
      <c r="BI1569" s="7"/>
      <c r="BJ1569" s="7"/>
    </row>
    <row r="1570" spans="61:62" x14ac:dyDescent="0.5">
      <c r="BI1570" s="7"/>
      <c r="BJ1570" s="7"/>
    </row>
    <row r="1571" spans="61:62" x14ac:dyDescent="0.5">
      <c r="BI1571" s="7"/>
      <c r="BJ1571" s="7"/>
    </row>
    <row r="1572" spans="61:62" x14ac:dyDescent="0.5">
      <c r="BI1572" s="7"/>
      <c r="BJ1572" s="7"/>
    </row>
    <row r="1573" spans="61:62" x14ac:dyDescent="0.5">
      <c r="BI1573" s="7"/>
      <c r="BJ1573" s="7"/>
    </row>
    <row r="1574" spans="61:62" x14ac:dyDescent="0.5">
      <c r="BI1574" s="7"/>
      <c r="BJ1574" s="7"/>
    </row>
    <row r="1575" spans="61:62" x14ac:dyDescent="0.5">
      <c r="BI1575" s="7"/>
      <c r="BJ1575" s="7"/>
    </row>
    <row r="1576" spans="61:62" x14ac:dyDescent="0.5">
      <c r="BI1576" s="7"/>
      <c r="BJ1576" s="7"/>
    </row>
    <row r="1577" spans="61:62" x14ac:dyDescent="0.5">
      <c r="BI1577" s="7"/>
      <c r="BJ1577" s="7"/>
    </row>
    <row r="1578" spans="61:62" x14ac:dyDescent="0.5">
      <c r="BI1578" s="7"/>
      <c r="BJ1578" s="7"/>
    </row>
    <row r="1579" spans="61:62" x14ac:dyDescent="0.5">
      <c r="BI1579" s="7"/>
      <c r="BJ1579" s="7"/>
    </row>
    <row r="1580" spans="61:62" x14ac:dyDescent="0.5">
      <c r="BI1580" s="7"/>
      <c r="BJ1580" s="7"/>
    </row>
    <row r="1581" spans="61:62" x14ac:dyDescent="0.5">
      <c r="BI1581" s="7"/>
      <c r="BJ158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Neil Huth</cp:lastModifiedBy>
  <dcterms:created xsi:type="dcterms:W3CDTF">2021-04-26T13:30:39Z</dcterms:created>
  <dcterms:modified xsi:type="dcterms:W3CDTF">2021-04-27T01:37:56Z</dcterms:modified>
</cp:coreProperties>
</file>