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469495C7-88E8-4471-8E6E-FA05F1CD4E12}" xr6:coauthVersionLast="45" xr6:coauthVersionMax="45" xr10:uidLastSave="{00000000-0000-0000-0000-000000000000}"/>
  <bookViews>
    <workbookView xWindow="3570" yWindow="3435" windowWidth="15210" windowHeight="15435" xr2:uid="{DCD4BBDB-2039-4016-B509-C04A516B8513}"/>
  </bookViews>
  <sheets>
    <sheet name="Observed" sheetId="1" r:id="rId1"/>
  </sheets>
  <definedNames>
    <definedName name="_xlnm._FilterDatabase" localSheetId="0" hidden="1">Observed!$B$1:$S$73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1" l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<sst xmlns="http://schemas.openxmlformats.org/spreadsheetml/2006/main" count="626" uniqueCount="28">
  <si>
    <t>exp</t>
  </si>
  <si>
    <t>cultivar</t>
  </si>
  <si>
    <t>Canola.Density</t>
  </si>
  <si>
    <t>Canola.AboveGround.wt</t>
  </si>
  <si>
    <t>Harvest_index</t>
  </si>
  <si>
    <t>Canola.DensityErr</t>
  </si>
  <si>
    <t>Canola.AboveGround.wtErr</t>
  </si>
  <si>
    <t>Harvest_indexErr</t>
  </si>
  <si>
    <t/>
  </si>
  <si>
    <t>44Y87_CL</t>
  </si>
  <si>
    <t>45Y88_CL</t>
  </si>
  <si>
    <t>ATR_Gem</t>
  </si>
  <si>
    <t>Hyola559_TT</t>
  </si>
  <si>
    <t>SimulationID</t>
  </si>
  <si>
    <t>TOS</t>
  </si>
  <si>
    <t>Canola.SowingDate</t>
  </si>
  <si>
    <t>Clock.Today</t>
  </si>
  <si>
    <t>Canola.Stage</t>
  </si>
  <si>
    <t>Canola.Grain.Total.Wt</t>
  </si>
  <si>
    <t>Canola.Grain.Wt</t>
  </si>
  <si>
    <t>Canola.Grain.Number</t>
  </si>
  <si>
    <t>Canola.Pod.Number</t>
  </si>
  <si>
    <t>Canola.Grain.Total.WtErr</t>
  </si>
  <si>
    <t>Canola.Grain.WtErr</t>
  </si>
  <si>
    <t>Canola.Grain.NumberErr</t>
  </si>
  <si>
    <t>Canola.Pod.NumberErr</t>
  </si>
  <si>
    <t>Hyola971_CL</t>
  </si>
  <si>
    <t>Hyola575_CL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</si>
</sst>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D26-4E0C-495C-A0BC-9CE09D11AC25}">
  <dimension ref="A1:X84"/>
  <sheetViews>
    <sheetView tabSelected="1" workbookViewId="0">
      <selection activeCell="B41" sqref="B41"/>
    </sheetView>
  </sheetViews>
  <sheetFormatPr defaultRowHeight="15" x14ac:dyDescent="0.25"/>
  <cols>
    <col min="1" max="1" width="32.42578125" bestFit="1" customWidth="1"/>
    <col min="2" max="2" width="6.5703125" bestFit="1" customWidth="1"/>
    <col min="3" max="3" width="18.140625" bestFit="1" customWidth="1"/>
    <col min="4" max="5" width="11" bestFit="1" customWidth="1"/>
    <col min="8" max="9" width="23.140625" customWidth="1"/>
    <col min="10" max="10" width="19.85546875" customWidth="1"/>
    <col min="11" max="11" width="13.85546875" customWidth="1"/>
    <col min="12" max="12" width="15" customWidth="1"/>
    <col min="13" max="13" width="19.85546875" customWidth="1"/>
    <col min="14" max="14" width="18.5703125" customWidth="1"/>
    <col min="15" max="15" width="16.85546875" customWidth="1"/>
    <col min="16" max="16" width="25.7109375" customWidth="1"/>
    <col min="17" max="17" width="22.42578125" customWidth="1"/>
    <col min="18" max="18" width="16.28515625" customWidth="1"/>
    <col min="19" max="19" width="17.5703125" customWidth="1"/>
    <col min="20" max="20" width="22.42578125" customWidth="1"/>
    <col min="21" max="21" width="21" customWidth="1"/>
    <col min="23" max="23" width="9.140625" customWidth="1"/>
    <col min="24" max="24" width="9.7109375" customWidth="1"/>
  </cols>
  <sheetData>
    <row r="1" spans="1:24" x14ac:dyDescent="0.25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1</v>
      </c>
      <c r="G1" t="s">
        <v>17</v>
      </c>
      <c r="H1" t="s">
        <v>2</v>
      </c>
      <c r="I1" t="s">
        <v>3</v>
      </c>
      <c r="J1" t="s">
        <v>18</v>
      </c>
      <c r="K1" t="s">
        <v>4</v>
      </c>
      <c r="L1" t="s">
        <v>19</v>
      </c>
      <c r="M1" t="s">
        <v>20</v>
      </c>
      <c r="N1" t="s">
        <v>21</v>
      </c>
      <c r="O1" t="s">
        <v>5</v>
      </c>
      <c r="P1" t="s">
        <v>6</v>
      </c>
      <c r="Q1" t="s">
        <v>22</v>
      </c>
      <c r="R1" t="s">
        <v>7</v>
      </c>
      <c r="S1" t="s">
        <v>23</v>
      </c>
      <c r="T1" t="s">
        <v>24</v>
      </c>
      <c r="U1" t="s">
        <v>25</v>
      </c>
      <c r="X1" s="1"/>
    </row>
    <row r="2" spans="1:24" x14ac:dyDescent="0.25">
      <c r="A2" t="str">
        <f>"Greenethorpe2014_Ex"&amp;B2&amp;"Cv"&amp;F2</f>
        <v>Greenethorpe2014_Ex1CvHyola971_CL</v>
      </c>
      <c r="B2">
        <v>1</v>
      </c>
      <c r="C2" t="s">
        <v>8</v>
      </c>
      <c r="D2" s="1">
        <v>41713</v>
      </c>
      <c r="E2" s="1">
        <v>41744</v>
      </c>
      <c r="F2" t="s">
        <v>26</v>
      </c>
      <c r="H2" s="2">
        <v>60.545385202135776</v>
      </c>
      <c r="I2" s="2">
        <v>65.789473684210535</v>
      </c>
      <c r="J2" s="2" t="s">
        <v>8</v>
      </c>
      <c r="K2" s="2" t="s">
        <v>8</v>
      </c>
      <c r="L2" s="3" t="s">
        <v>8</v>
      </c>
      <c r="M2" s="4" t="s">
        <v>8</v>
      </c>
      <c r="N2" s="4" t="s">
        <v>8</v>
      </c>
      <c r="O2" s="2">
        <v>9.5148216246648296</v>
      </c>
      <c r="P2" s="2">
        <v>8.2575327712203297</v>
      </c>
      <c r="Q2" s="2" t="s">
        <v>8</v>
      </c>
      <c r="R2" s="2" t="s">
        <v>8</v>
      </c>
      <c r="S2" s="3" t="s">
        <v>8</v>
      </c>
      <c r="T2" s="4" t="s">
        <v>8</v>
      </c>
      <c r="U2" s="4" t="s">
        <v>8</v>
      </c>
      <c r="V2" s="4"/>
      <c r="X2" s="1"/>
    </row>
    <row r="3" spans="1:24" x14ac:dyDescent="0.25">
      <c r="A3" t="str">
        <f>"Greenethorpe2014_Ex"&amp;B3&amp;"Cv"&amp;F3</f>
        <v>Greenethorpe2014_Ex1CvHyola971_CL</v>
      </c>
      <c r="B3">
        <v>1</v>
      </c>
      <c r="C3" t="s">
        <v>8</v>
      </c>
      <c r="D3" s="1">
        <v>41713</v>
      </c>
      <c r="E3" s="1">
        <v>41780</v>
      </c>
      <c r="F3" t="s">
        <v>26</v>
      </c>
      <c r="H3" s="2" t="s">
        <v>8</v>
      </c>
      <c r="I3" s="2">
        <v>482.22392767017777</v>
      </c>
      <c r="J3" s="2" t="s">
        <v>8</v>
      </c>
      <c r="K3" s="2" t="s">
        <v>8</v>
      </c>
      <c r="L3" s="3" t="s">
        <v>8</v>
      </c>
      <c r="M3" s="4" t="s">
        <v>8</v>
      </c>
      <c r="N3" s="4" t="s">
        <v>8</v>
      </c>
      <c r="O3" s="2" t="s">
        <v>8</v>
      </c>
      <c r="P3" s="2">
        <v>51.083576726731891</v>
      </c>
      <c r="Q3" s="2" t="s">
        <v>8</v>
      </c>
      <c r="R3" s="2" t="s">
        <v>8</v>
      </c>
      <c r="S3" s="3" t="s">
        <v>8</v>
      </c>
      <c r="T3" s="4" t="s">
        <v>8</v>
      </c>
      <c r="U3" s="4" t="s">
        <v>8</v>
      </c>
      <c r="V3" s="4"/>
    </row>
    <row r="4" spans="1:24" x14ac:dyDescent="0.25">
      <c r="A4" t="str">
        <f>"Greenethorpe2014_Ex"&amp;B4&amp;"Cv"&amp;F4</f>
        <v>Greenethorpe2014_Ex1CvHyola971_CL</v>
      </c>
      <c r="B4">
        <v>1</v>
      </c>
      <c r="C4" t="s">
        <v>8</v>
      </c>
      <c r="D4" s="1">
        <v>41713</v>
      </c>
      <c r="E4" s="1">
        <v>41828</v>
      </c>
      <c r="F4" t="s">
        <v>26</v>
      </c>
      <c r="H4" s="2">
        <v>39.092295957284513</v>
      </c>
      <c r="I4" s="2">
        <v>699.29013894608579</v>
      </c>
      <c r="J4" s="2" t="s">
        <v>8</v>
      </c>
      <c r="K4" s="2" t="s">
        <v>8</v>
      </c>
      <c r="L4" s="3" t="s">
        <v>8</v>
      </c>
      <c r="M4" s="4" t="s">
        <v>8</v>
      </c>
      <c r="N4" s="4" t="s">
        <v>8</v>
      </c>
      <c r="O4" s="2">
        <v>6.7195444037204464</v>
      </c>
      <c r="P4" s="2">
        <v>219.85814041850014</v>
      </c>
      <c r="Q4" s="2" t="s">
        <v>8</v>
      </c>
      <c r="R4" s="2" t="s">
        <v>8</v>
      </c>
      <c r="S4" s="3" t="s">
        <v>8</v>
      </c>
      <c r="T4" s="4" t="s">
        <v>8</v>
      </c>
      <c r="U4" s="4" t="s">
        <v>8</v>
      </c>
      <c r="V4" s="4"/>
    </row>
    <row r="5" spans="1:24" x14ac:dyDescent="0.25">
      <c r="A5" t="str">
        <f>"Greenethorpe2014_Ex"&amp;B5&amp;"Cv"&amp;F5</f>
        <v>Greenethorpe2014_Ex1CvHyola971_CL</v>
      </c>
      <c r="B5">
        <v>1</v>
      </c>
      <c r="C5" t="s">
        <v>8</v>
      </c>
      <c r="D5" s="1">
        <v>41713</v>
      </c>
      <c r="E5" s="1">
        <v>41856</v>
      </c>
      <c r="F5" t="s">
        <v>26</v>
      </c>
      <c r="H5" s="2">
        <v>38.615560640732269</v>
      </c>
      <c r="I5" s="2">
        <v>635.27442409258924</v>
      </c>
      <c r="J5" s="2" t="s">
        <v>8</v>
      </c>
      <c r="K5" s="2" t="s">
        <v>8</v>
      </c>
      <c r="L5" s="3" t="s">
        <v>8</v>
      </c>
      <c r="M5" s="4" t="s">
        <v>8</v>
      </c>
      <c r="N5" s="4" t="s">
        <v>8</v>
      </c>
      <c r="O5" s="2">
        <v>2.738635891751529</v>
      </c>
      <c r="P5" s="2">
        <v>14.036014892652283</v>
      </c>
      <c r="Q5" s="2" t="s">
        <v>8</v>
      </c>
      <c r="R5" s="2" t="s">
        <v>8</v>
      </c>
      <c r="S5" s="3" t="s">
        <v>8</v>
      </c>
      <c r="T5" s="4" t="s">
        <v>8</v>
      </c>
      <c r="U5" s="4" t="s">
        <v>8</v>
      </c>
      <c r="V5" s="4"/>
    </row>
    <row r="6" spans="1:24" x14ac:dyDescent="0.25">
      <c r="A6" t="str">
        <f>"Greenethorpe2014_Ex"&amp;B6&amp;"Cv"&amp;F6</f>
        <v>Greenethorpe2014_Ex1CvHyola971_CL</v>
      </c>
      <c r="B6">
        <v>1</v>
      </c>
      <c r="C6" t="s">
        <v>8</v>
      </c>
      <c r="D6" s="1">
        <v>41713</v>
      </c>
      <c r="E6" s="1">
        <v>41885</v>
      </c>
      <c r="F6" t="s">
        <v>26</v>
      </c>
      <c r="G6">
        <v>6</v>
      </c>
      <c r="H6" s="2">
        <v>36.231884057971016</v>
      </c>
      <c r="I6" s="2">
        <v>842.11820949684613</v>
      </c>
      <c r="J6" s="2" t="s">
        <v>8</v>
      </c>
      <c r="K6" s="2" t="s">
        <v>8</v>
      </c>
      <c r="L6" s="3" t="s">
        <v>8</v>
      </c>
      <c r="M6" s="4" t="s">
        <v>8</v>
      </c>
      <c r="N6" s="4" t="s">
        <v>8</v>
      </c>
      <c r="O6" s="2">
        <v>4.7990302792211734</v>
      </c>
      <c r="P6" s="2">
        <v>67.181794606044335</v>
      </c>
      <c r="Q6" s="2" t="s">
        <v>8</v>
      </c>
      <c r="R6" s="2" t="s">
        <v>8</v>
      </c>
      <c r="S6" s="3" t="s">
        <v>8</v>
      </c>
      <c r="T6" s="4" t="s">
        <v>8</v>
      </c>
      <c r="U6" s="4" t="s">
        <v>8</v>
      </c>
      <c r="V6" s="4"/>
    </row>
    <row r="7" spans="1:24" x14ac:dyDescent="0.25">
      <c r="A7" t="str">
        <f>"Greenethorpe2014_Ex"&amp;B7&amp;"Cv"&amp;F7</f>
        <v>Greenethorpe2014_Ex1CvHyola971_CL</v>
      </c>
      <c r="B7">
        <v>1</v>
      </c>
      <c r="C7" t="s">
        <v>8</v>
      </c>
      <c r="D7" s="1">
        <v>41713</v>
      </c>
      <c r="E7" s="1">
        <v>41947</v>
      </c>
      <c r="F7" t="s">
        <v>26</v>
      </c>
      <c r="G7">
        <v>9</v>
      </c>
      <c r="H7" s="2">
        <v>28.625954198473281</v>
      </c>
      <c r="I7" s="2">
        <v>1057.0265079532314</v>
      </c>
      <c r="J7" s="2">
        <v>225.1275898076677</v>
      </c>
      <c r="K7" s="2">
        <v>0.21362347845397098</v>
      </c>
      <c r="L7" s="3">
        <v>3.5636000000000001</v>
      </c>
      <c r="M7" s="4">
        <v>63829.637967307921</v>
      </c>
      <c r="N7" s="4">
        <v>2761.2137935439596</v>
      </c>
      <c r="O7" s="2">
        <v>3.328315765975884</v>
      </c>
      <c r="P7" s="2">
        <v>84.748876557671366</v>
      </c>
      <c r="Q7" s="2">
        <v>17.654325988810761</v>
      </c>
      <c r="R7" s="2">
        <v>9.331336606243185E-3</v>
      </c>
      <c r="S7" s="3">
        <v>0.11797641007138759</v>
      </c>
      <c r="T7" s="4">
        <v>7003.9065906658843</v>
      </c>
      <c r="U7" s="4">
        <v>362.97274083359548</v>
      </c>
      <c r="V7" s="4"/>
    </row>
    <row r="8" spans="1:24" x14ac:dyDescent="0.25">
      <c r="A8" t="str">
        <f>"Greenethorpe2014_Ex"&amp;B8&amp;"Cv"&amp;F8</f>
        <v>Greenethorpe2014_Ex2CvHyola575_CL</v>
      </c>
      <c r="B8">
        <v>2</v>
      </c>
      <c r="C8" t="s">
        <v>8</v>
      </c>
      <c r="D8" s="1">
        <v>41745</v>
      </c>
      <c r="E8" s="1">
        <v>41767</v>
      </c>
      <c r="F8" t="s">
        <v>27</v>
      </c>
      <c r="H8" s="2">
        <v>43.671250000000001</v>
      </c>
      <c r="I8" s="2" t="s">
        <v>8</v>
      </c>
      <c r="J8" s="2" t="s">
        <v>8</v>
      </c>
      <c r="K8" s="2" t="s">
        <v>8</v>
      </c>
      <c r="L8" s="3" t="s">
        <v>8</v>
      </c>
      <c r="M8" s="4" t="s">
        <v>8</v>
      </c>
      <c r="N8" s="4" t="s">
        <v>8</v>
      </c>
      <c r="O8" s="2">
        <v>0.88490159292807646</v>
      </c>
      <c r="P8" s="2" t="s">
        <v>8</v>
      </c>
      <c r="Q8" s="2" t="s">
        <v>8</v>
      </c>
      <c r="R8" s="2" t="s">
        <v>8</v>
      </c>
      <c r="S8" s="3" t="s">
        <v>8</v>
      </c>
      <c r="T8" s="4" t="s">
        <v>8</v>
      </c>
      <c r="U8" s="4" t="s">
        <v>8</v>
      </c>
      <c r="V8" s="4"/>
    </row>
    <row r="9" spans="1:24" x14ac:dyDescent="0.25">
      <c r="A9" t="str">
        <f>"Greenethorpe2014_Ex"&amp;B9&amp;"Cv"&amp;F9</f>
        <v>Greenethorpe2014_Ex2CvHyola575_CL</v>
      </c>
      <c r="B9">
        <v>2</v>
      </c>
      <c r="C9" t="s">
        <v>8</v>
      </c>
      <c r="D9" s="1">
        <v>41745</v>
      </c>
      <c r="E9" s="1">
        <v>41795</v>
      </c>
      <c r="F9" t="s">
        <v>27</v>
      </c>
      <c r="H9" s="2">
        <v>58.638443935926773</v>
      </c>
      <c r="I9" s="2">
        <v>129.75246428717807</v>
      </c>
      <c r="J9" s="2" t="s">
        <v>8</v>
      </c>
      <c r="K9" s="2" t="s">
        <v>8</v>
      </c>
      <c r="L9" s="3" t="s">
        <v>8</v>
      </c>
      <c r="M9" s="4" t="s">
        <v>8</v>
      </c>
      <c r="N9" s="4" t="s">
        <v>8</v>
      </c>
      <c r="O9" s="2">
        <v>5.6876208263962935</v>
      </c>
      <c r="P9" s="2">
        <v>4.3732612013236043</v>
      </c>
      <c r="Q9" s="2" t="s">
        <v>8</v>
      </c>
      <c r="R9" s="2" t="s">
        <v>8</v>
      </c>
      <c r="S9" s="3" t="s">
        <v>8</v>
      </c>
      <c r="T9" s="4" t="s">
        <v>8</v>
      </c>
      <c r="U9" s="4" t="s">
        <v>8</v>
      </c>
      <c r="V9" s="4"/>
    </row>
    <row r="10" spans="1:24" x14ac:dyDescent="0.25">
      <c r="A10" t="str">
        <f>"Greenethorpe2014_Ex"&amp;B10&amp;"Cv"&amp;F10</f>
        <v>Greenethorpe2014_Ex2CvHyola575_CL</v>
      </c>
      <c r="B10">
        <v>2</v>
      </c>
      <c r="C10" t="s">
        <v>8</v>
      </c>
      <c r="D10" s="1">
        <v>41745</v>
      </c>
      <c r="E10" s="1">
        <v>41816</v>
      </c>
      <c r="F10" t="s">
        <v>27</v>
      </c>
      <c r="H10" s="2">
        <v>49.580472921434023</v>
      </c>
      <c r="I10" s="2">
        <v>296.32375342902196</v>
      </c>
      <c r="J10" s="2" t="s">
        <v>8</v>
      </c>
      <c r="K10" s="2" t="s">
        <v>8</v>
      </c>
      <c r="L10" s="3" t="s">
        <v>8</v>
      </c>
      <c r="M10" s="4" t="s">
        <v>8</v>
      </c>
      <c r="N10" s="4" t="s">
        <v>8</v>
      </c>
      <c r="O10" s="2">
        <v>5.1050020354084262</v>
      </c>
      <c r="P10" s="2">
        <v>34.853247748318445</v>
      </c>
      <c r="Q10" s="2" t="s">
        <v>8</v>
      </c>
      <c r="R10" s="2" t="s">
        <v>8</v>
      </c>
      <c r="S10" s="3" t="s">
        <v>8</v>
      </c>
      <c r="T10" s="4" t="s">
        <v>8</v>
      </c>
      <c r="U10" s="4" t="s">
        <v>8</v>
      </c>
      <c r="V10" s="4"/>
    </row>
    <row r="11" spans="1:24" x14ac:dyDescent="0.25">
      <c r="A11" t="str">
        <f>"Greenethorpe2014_Ex"&amp;B11&amp;"Cv"&amp;F11</f>
        <v>Greenethorpe2014_Ex2CvHyola575_CL</v>
      </c>
      <c r="B11">
        <v>2</v>
      </c>
      <c r="C11" t="s">
        <v>8</v>
      </c>
      <c r="D11" s="1">
        <v>41745</v>
      </c>
      <c r="E11" s="1">
        <v>41828</v>
      </c>
      <c r="F11" t="s">
        <v>27</v>
      </c>
      <c r="H11" s="2">
        <v>51.964149504195277</v>
      </c>
      <c r="I11" s="2">
        <v>417.4191255518661</v>
      </c>
      <c r="J11" s="2" t="s">
        <v>8</v>
      </c>
      <c r="K11" s="2" t="s">
        <v>8</v>
      </c>
      <c r="L11" s="3" t="s">
        <v>8</v>
      </c>
      <c r="M11" s="4" t="s">
        <v>8</v>
      </c>
      <c r="N11" s="4" t="s">
        <v>8</v>
      </c>
      <c r="O11" s="2">
        <v>5.8452752853259238</v>
      </c>
      <c r="P11" s="2">
        <v>64.541963159396857</v>
      </c>
      <c r="Q11" s="2" t="s">
        <v>8</v>
      </c>
      <c r="R11" s="2" t="s">
        <v>8</v>
      </c>
      <c r="S11" s="3" t="s">
        <v>8</v>
      </c>
      <c r="T11" s="4" t="s">
        <v>8</v>
      </c>
      <c r="U11" s="4" t="s">
        <v>8</v>
      </c>
      <c r="V11" s="4"/>
    </row>
    <row r="12" spans="1:24" x14ac:dyDescent="0.25">
      <c r="A12" t="str">
        <f>"Greenethorpe2014_Ex"&amp;B12&amp;"Cv"&amp;F12</f>
        <v>Greenethorpe2014_Ex2CvHyola575_CL</v>
      </c>
      <c r="B12">
        <v>2</v>
      </c>
      <c r="C12" t="s">
        <v>8</v>
      </c>
      <c r="D12" s="1">
        <v>41745</v>
      </c>
      <c r="E12" s="1">
        <v>41842</v>
      </c>
      <c r="F12" t="s">
        <v>27</v>
      </c>
      <c r="G12">
        <v>6</v>
      </c>
      <c r="H12" s="2">
        <v>47.196796338672769</v>
      </c>
      <c r="I12" s="2">
        <v>498.33161912739746</v>
      </c>
      <c r="J12" s="2" t="s">
        <v>8</v>
      </c>
      <c r="K12" s="2" t="s">
        <v>8</v>
      </c>
      <c r="L12" s="3" t="s">
        <v>8</v>
      </c>
      <c r="M12" s="4" t="s">
        <v>8</v>
      </c>
      <c r="N12" s="4" t="s">
        <v>8</v>
      </c>
      <c r="O12" s="2">
        <v>1.4302059496567645</v>
      </c>
      <c r="P12" s="2">
        <v>32.26406899308126</v>
      </c>
      <c r="Q12" s="2" t="s">
        <v>8</v>
      </c>
      <c r="R12" s="2" t="s">
        <v>8</v>
      </c>
      <c r="S12" s="3" t="s">
        <v>8</v>
      </c>
      <c r="T12" s="4" t="s">
        <v>8</v>
      </c>
      <c r="U12" s="4" t="s">
        <v>8</v>
      </c>
      <c r="V12" s="4"/>
    </row>
    <row r="13" spans="1:24" x14ac:dyDescent="0.25">
      <c r="A13" t="str">
        <f>"Greenethorpe2014_Ex"&amp;B13&amp;"Cv"&amp;F13</f>
        <v>Greenethorpe2014_Ex2CvHyola575_CL</v>
      </c>
      <c r="B13">
        <v>2</v>
      </c>
      <c r="C13" t="s">
        <v>8</v>
      </c>
      <c r="D13" s="1">
        <v>41745</v>
      </c>
      <c r="E13" s="1">
        <v>41933</v>
      </c>
      <c r="F13" t="s">
        <v>27</v>
      </c>
      <c r="G13">
        <v>9</v>
      </c>
      <c r="H13" s="2">
        <v>45.56297709923664</v>
      </c>
      <c r="I13" s="2">
        <v>1654.1709363819664</v>
      </c>
      <c r="J13" s="2">
        <v>471.96883957694394</v>
      </c>
      <c r="K13" s="2">
        <v>0.28513167061008038</v>
      </c>
      <c r="L13" s="3">
        <v>3.3582000000000001</v>
      </c>
      <c r="M13" s="4">
        <v>141551.5170048057</v>
      </c>
      <c r="N13" s="4">
        <v>8702.2381867382337</v>
      </c>
      <c r="O13" s="2">
        <v>3.4706031874674155</v>
      </c>
      <c r="P13" s="2">
        <v>88.357445593304988</v>
      </c>
      <c r="Q13" s="2">
        <v>27.386826044206426</v>
      </c>
      <c r="R13" s="2">
        <v>3.4607231998086034E-3</v>
      </c>
      <c r="S13" s="3">
        <v>9.3474319111364057E-2</v>
      </c>
      <c r="T13" s="4">
        <v>12131.015536452556</v>
      </c>
      <c r="U13" s="4">
        <v>551.77572083333723</v>
      </c>
      <c r="V13" s="4"/>
    </row>
    <row r="14" spans="1:24" x14ac:dyDescent="0.25">
      <c r="A14" t="str">
        <f>"Greenethorpe2014_Ex"&amp;B14&amp;"Cv"&amp;F14&amp;"TOS"&amp;C14</f>
        <v>Greenethorpe2014_Ex3Cv44Y87_CLTOS1</v>
      </c>
      <c r="B14">
        <v>3</v>
      </c>
      <c r="C14">
        <v>1</v>
      </c>
      <c r="D14" s="1">
        <v>41730</v>
      </c>
      <c r="E14" s="1">
        <v>41767</v>
      </c>
      <c r="F14" t="s">
        <v>9</v>
      </c>
      <c r="H14" s="2">
        <v>45.135999999999996</v>
      </c>
      <c r="I14" s="2" t="s">
        <v>8</v>
      </c>
      <c r="J14" s="2" t="s">
        <v>8</v>
      </c>
      <c r="K14" s="2" t="s">
        <v>8</v>
      </c>
      <c r="L14" s="3" t="s">
        <v>8</v>
      </c>
      <c r="M14" s="4" t="s">
        <v>8</v>
      </c>
      <c r="N14" s="4" t="s">
        <v>8</v>
      </c>
      <c r="O14" s="2">
        <v>0.86799999999991018</v>
      </c>
      <c r="P14" s="2" t="s">
        <v>8</v>
      </c>
      <c r="Q14" s="2" t="s">
        <v>8</v>
      </c>
      <c r="R14" s="2" t="s">
        <v>8</v>
      </c>
      <c r="S14" s="3" t="s">
        <v>8</v>
      </c>
      <c r="T14" s="4" t="s">
        <v>8</v>
      </c>
      <c r="U14" s="4" t="s">
        <v>8</v>
      </c>
      <c r="V14" s="4"/>
    </row>
    <row r="15" spans="1:24" x14ac:dyDescent="0.25">
      <c r="A15" t="str">
        <f>"Greenethorpe2014_Ex"&amp;B15&amp;"Cv"&amp;F15&amp;"TOS"&amp;C15</f>
        <v>Greenethorpe2014_Ex3Cv45Y88_CLTOS1</v>
      </c>
      <c r="B15">
        <v>3</v>
      </c>
      <c r="C15">
        <v>1</v>
      </c>
      <c r="D15" s="1">
        <v>41730</v>
      </c>
      <c r="E15" s="1">
        <v>41767</v>
      </c>
      <c r="F15" t="s">
        <v>10</v>
      </c>
      <c r="H15" s="2">
        <v>48.318666666666665</v>
      </c>
      <c r="I15" s="2" t="s">
        <v>8</v>
      </c>
      <c r="J15" s="2" t="s">
        <v>8</v>
      </c>
      <c r="K15" s="2" t="s">
        <v>8</v>
      </c>
      <c r="L15" s="3" t="s">
        <v>8</v>
      </c>
      <c r="M15" s="4" t="s">
        <v>8</v>
      </c>
      <c r="N15" s="4" t="s">
        <v>8</v>
      </c>
      <c r="O15" s="2">
        <v>0.57866666666662125</v>
      </c>
      <c r="P15" s="2" t="s">
        <v>8</v>
      </c>
      <c r="Q15" s="2" t="s">
        <v>8</v>
      </c>
      <c r="R15" s="2" t="s">
        <v>8</v>
      </c>
      <c r="S15" s="3" t="s">
        <v>8</v>
      </c>
      <c r="T15" s="4" t="s">
        <v>8</v>
      </c>
      <c r="U15" s="4" t="s">
        <v>8</v>
      </c>
      <c r="V15" s="4"/>
    </row>
    <row r="16" spans="1:24" x14ac:dyDescent="0.25">
      <c r="A16" t="str">
        <f>"Greenethorpe2014_Ex"&amp;B16&amp;"Cv"&amp;F16&amp;"TOS"&amp;C16</f>
        <v>Greenethorpe2014_Ex3CvATR_GemTOS1</v>
      </c>
      <c r="B16">
        <v>3</v>
      </c>
      <c r="C16">
        <v>1</v>
      </c>
      <c r="D16" s="1">
        <v>41730</v>
      </c>
      <c r="E16" s="1">
        <v>41767</v>
      </c>
      <c r="F16" t="s">
        <v>11</v>
      </c>
      <c r="H16" s="2">
        <v>21.410666666666668</v>
      </c>
      <c r="I16" s="2" t="s">
        <v>8</v>
      </c>
      <c r="J16" s="2" t="s">
        <v>8</v>
      </c>
      <c r="K16" s="2" t="s">
        <v>8</v>
      </c>
      <c r="L16" s="3" t="s">
        <v>8</v>
      </c>
      <c r="M16" s="4" t="s">
        <v>8</v>
      </c>
      <c r="N16" s="4" t="s">
        <v>8</v>
      </c>
      <c r="O16" s="2">
        <v>0.28933333333331063</v>
      </c>
      <c r="P16" s="2" t="s">
        <v>8</v>
      </c>
      <c r="Q16" s="2" t="s">
        <v>8</v>
      </c>
      <c r="R16" s="2" t="s">
        <v>8</v>
      </c>
      <c r="S16" s="3" t="s">
        <v>8</v>
      </c>
      <c r="T16" s="4" t="s">
        <v>8</v>
      </c>
      <c r="U16" s="4" t="s">
        <v>8</v>
      </c>
      <c r="V16" s="4"/>
    </row>
    <row r="17" spans="1:22" x14ac:dyDescent="0.25">
      <c r="A17" t="str">
        <f>"Greenethorpe2014_Ex"&amp;B17&amp;"Cv"&amp;F17&amp;"TOS"&amp;C17</f>
        <v>Greenethorpe2014_Ex3CvHyola559_TTTOS1</v>
      </c>
      <c r="B17">
        <v>3</v>
      </c>
      <c r="C17">
        <v>1</v>
      </c>
      <c r="D17" s="1">
        <v>41730</v>
      </c>
      <c r="E17" s="1">
        <v>41767</v>
      </c>
      <c r="F17" t="s">
        <v>12</v>
      </c>
      <c r="H17" s="2">
        <v>43.4</v>
      </c>
      <c r="I17" s="2" t="s">
        <v>8</v>
      </c>
      <c r="J17" s="2" t="s">
        <v>8</v>
      </c>
      <c r="K17" s="2" t="s">
        <v>8</v>
      </c>
      <c r="L17" s="3" t="s">
        <v>8</v>
      </c>
      <c r="M17" s="4" t="s">
        <v>8</v>
      </c>
      <c r="N17" s="4" t="s">
        <v>8</v>
      </c>
      <c r="O17" s="2">
        <v>3.2861949627697484</v>
      </c>
      <c r="P17" s="2" t="s">
        <v>8</v>
      </c>
      <c r="Q17" s="2" t="s">
        <v>8</v>
      </c>
      <c r="R17" s="2" t="s">
        <v>8</v>
      </c>
      <c r="S17" s="3" t="s">
        <v>8</v>
      </c>
      <c r="T17" s="4" t="s">
        <v>8</v>
      </c>
      <c r="U17" s="4" t="s">
        <v>8</v>
      </c>
      <c r="V17" s="4"/>
    </row>
    <row r="18" spans="1:22" x14ac:dyDescent="0.25">
      <c r="A18" t="str">
        <f>"Greenethorpe2014_Ex"&amp;B18&amp;"Cv"&amp;F18&amp;"TOS"&amp;C18</f>
        <v>Greenethorpe2014_Ex3CvHyola575_CLTOS1</v>
      </c>
      <c r="B18">
        <v>3</v>
      </c>
      <c r="C18">
        <v>1</v>
      </c>
      <c r="D18" s="1">
        <v>41730</v>
      </c>
      <c r="E18" s="1">
        <v>41767</v>
      </c>
      <c r="F18" t="s">
        <v>27</v>
      </c>
      <c r="H18" s="2">
        <v>46.871999999999993</v>
      </c>
      <c r="I18" s="2" t="s">
        <v>8</v>
      </c>
      <c r="J18" s="2" t="s">
        <v>8</v>
      </c>
      <c r="K18" s="2" t="s">
        <v>8</v>
      </c>
      <c r="L18" s="3" t="s">
        <v>8</v>
      </c>
      <c r="M18" s="4" t="s">
        <v>8</v>
      </c>
      <c r="N18" s="4" t="s">
        <v>8</v>
      </c>
      <c r="O18" s="2">
        <v>3.2861949627697715</v>
      </c>
      <c r="P18" s="2" t="s">
        <v>8</v>
      </c>
      <c r="Q18" s="2" t="s">
        <v>8</v>
      </c>
      <c r="R18" s="2" t="s">
        <v>8</v>
      </c>
      <c r="S18" s="3" t="s">
        <v>8</v>
      </c>
      <c r="T18" s="4" t="s">
        <v>8</v>
      </c>
      <c r="U18" s="4" t="s">
        <v>8</v>
      </c>
      <c r="V18" s="4"/>
    </row>
    <row r="19" spans="1:22" x14ac:dyDescent="0.25">
      <c r="A19" t="str">
        <f>"Greenethorpe2014_Ex"&amp;B19&amp;"Cv"&amp;F19&amp;"TOS"&amp;C19</f>
        <v>Greenethorpe2014_Ex3CvHyola971_CLTOS1</v>
      </c>
      <c r="B19">
        <v>3</v>
      </c>
      <c r="C19">
        <v>1</v>
      </c>
      <c r="D19" s="1">
        <v>41730</v>
      </c>
      <c r="E19" s="1">
        <v>41767</v>
      </c>
      <c r="F19" t="s">
        <v>26</v>
      </c>
      <c r="H19" s="2">
        <v>49.765333333333331</v>
      </c>
      <c r="I19" s="2" t="s">
        <v>8</v>
      </c>
      <c r="J19" s="2" t="s">
        <v>8</v>
      </c>
      <c r="K19" s="2" t="s">
        <v>8</v>
      </c>
      <c r="L19" s="3" t="s">
        <v>8</v>
      </c>
      <c r="M19" s="4" t="s">
        <v>8</v>
      </c>
      <c r="N19" s="4" t="s">
        <v>8</v>
      </c>
      <c r="O19" s="2">
        <v>1.7599459587662654</v>
      </c>
      <c r="P19" s="2" t="s">
        <v>8</v>
      </c>
      <c r="Q19" s="2" t="s">
        <v>8</v>
      </c>
      <c r="R19" s="2" t="s">
        <v>8</v>
      </c>
      <c r="S19" s="3" t="s">
        <v>8</v>
      </c>
      <c r="T19" s="4" t="s">
        <v>8</v>
      </c>
      <c r="U19" s="4" t="s">
        <v>8</v>
      </c>
      <c r="V19" s="4"/>
    </row>
    <row r="20" spans="1:22" x14ac:dyDescent="0.25">
      <c r="A20" t="str">
        <f>"Greenethorpe2014_Ex"&amp;B20&amp;"Cv"&amp;F20&amp;"TOS"&amp;C20</f>
        <v>Greenethorpe2014_Ex3CvHyola575_CLTOS1</v>
      </c>
      <c r="B20">
        <v>3</v>
      </c>
      <c r="C20">
        <v>1</v>
      </c>
      <c r="D20" s="1">
        <v>41730</v>
      </c>
      <c r="E20" s="1">
        <v>41807</v>
      </c>
      <c r="F20" t="s">
        <v>27</v>
      </c>
      <c r="G20">
        <v>6</v>
      </c>
      <c r="H20" s="2">
        <v>27.96847190439868</v>
      </c>
      <c r="I20" s="2">
        <v>481.33639684572245</v>
      </c>
      <c r="J20" s="2" t="s">
        <v>8</v>
      </c>
      <c r="K20" s="2" t="s">
        <v>8</v>
      </c>
      <c r="L20" s="3" t="s">
        <v>8</v>
      </c>
      <c r="M20" s="4" t="s">
        <v>8</v>
      </c>
      <c r="N20" s="4" t="s">
        <v>8</v>
      </c>
      <c r="O20" s="2">
        <v>5.4309711068634279</v>
      </c>
      <c r="P20" s="2">
        <v>16.191403317564454</v>
      </c>
      <c r="Q20" s="2" t="s">
        <v>8</v>
      </c>
      <c r="R20" s="2" t="s">
        <v>8</v>
      </c>
      <c r="S20" s="3" t="s">
        <v>8</v>
      </c>
      <c r="T20" s="4" t="s">
        <v>8</v>
      </c>
      <c r="U20" s="4" t="s">
        <v>8</v>
      </c>
      <c r="V20" s="4"/>
    </row>
    <row r="21" spans="1:22" x14ac:dyDescent="0.25">
      <c r="A21" t="str">
        <f>"Greenethorpe2014_Ex"&amp;B21&amp;"Cv"&amp;F21&amp;"TOS"&amp;C21</f>
        <v>Greenethorpe2014_Ex3CvATR_GemTOS1</v>
      </c>
      <c r="B21">
        <v>3</v>
      </c>
      <c r="C21">
        <v>1</v>
      </c>
      <c r="D21" s="1">
        <v>41730</v>
      </c>
      <c r="E21" s="1">
        <v>41816</v>
      </c>
      <c r="F21" t="s">
        <v>11</v>
      </c>
      <c r="G21">
        <v>6</v>
      </c>
      <c r="H21" s="2">
        <v>31.782354436816679</v>
      </c>
      <c r="I21" s="2">
        <v>440.40257488685171</v>
      </c>
      <c r="J21" s="2" t="s">
        <v>8</v>
      </c>
      <c r="K21" s="2" t="s">
        <v>8</v>
      </c>
      <c r="L21" s="3" t="s">
        <v>8</v>
      </c>
      <c r="M21" s="4" t="s">
        <v>8</v>
      </c>
      <c r="N21" s="4" t="s">
        <v>8</v>
      </c>
      <c r="O21" s="2">
        <v>4.1682167075400445</v>
      </c>
      <c r="P21" s="2">
        <v>53.947831289053319</v>
      </c>
      <c r="Q21" s="2" t="s">
        <v>8</v>
      </c>
      <c r="R21" s="2" t="s">
        <v>8</v>
      </c>
      <c r="S21" s="3" t="s">
        <v>8</v>
      </c>
      <c r="T21" s="4" t="s">
        <v>8</v>
      </c>
      <c r="U21" s="4" t="s">
        <v>8</v>
      </c>
      <c r="V21" s="4"/>
    </row>
    <row r="22" spans="1:22" x14ac:dyDescent="0.25">
      <c r="A22" t="str">
        <f>"Greenethorpe2014_Ex"&amp;B22&amp;"Cv"&amp;F22&amp;"TOS"&amp;C22</f>
        <v>Greenethorpe2014_Ex3Cv44Y87_CLTOS1</v>
      </c>
      <c r="B22">
        <v>3</v>
      </c>
      <c r="C22">
        <v>1</v>
      </c>
      <c r="D22" s="1">
        <v>41730</v>
      </c>
      <c r="E22" s="1">
        <v>41836</v>
      </c>
      <c r="F22" t="s">
        <v>9</v>
      </c>
      <c r="G22">
        <v>6</v>
      </c>
      <c r="H22" s="2">
        <v>21.612001017035343</v>
      </c>
      <c r="I22" s="2">
        <v>622.40086904051486</v>
      </c>
      <c r="J22" s="2" t="s">
        <v>8</v>
      </c>
      <c r="K22" s="2" t="s">
        <v>8</v>
      </c>
      <c r="L22" s="3" t="s">
        <v>8</v>
      </c>
      <c r="M22" s="4" t="s">
        <v>8</v>
      </c>
      <c r="N22" s="4" t="s">
        <v>8</v>
      </c>
      <c r="O22" s="2">
        <v>3.3635282367970891</v>
      </c>
      <c r="P22" s="2">
        <v>51.971093661441294</v>
      </c>
      <c r="Q22" s="2" t="s">
        <v>8</v>
      </c>
      <c r="R22" s="2" t="s">
        <v>8</v>
      </c>
      <c r="S22" s="3" t="s">
        <v>8</v>
      </c>
      <c r="T22" s="4" t="s">
        <v>8</v>
      </c>
      <c r="U22" s="4" t="s">
        <v>8</v>
      </c>
      <c r="V22" s="4"/>
    </row>
    <row r="23" spans="1:22" x14ac:dyDescent="0.25">
      <c r="A23" t="str">
        <f>"Greenethorpe2014_Ex"&amp;B23&amp;"Cv"&amp;F23&amp;"TOS"&amp;C23</f>
        <v>Greenethorpe2014_Ex3Cv45Y88_CLTOS1</v>
      </c>
      <c r="B23">
        <v>3</v>
      </c>
      <c r="C23">
        <v>1</v>
      </c>
      <c r="D23" s="1">
        <v>41730</v>
      </c>
      <c r="E23" s="1">
        <v>41836</v>
      </c>
      <c r="F23" t="s">
        <v>10</v>
      </c>
      <c r="G23">
        <v>6</v>
      </c>
      <c r="H23" s="2">
        <v>27.332824815662345</v>
      </c>
      <c r="I23" s="2">
        <v>670.29952956585839</v>
      </c>
      <c r="J23" s="2" t="s">
        <v>8</v>
      </c>
      <c r="K23" s="2" t="s">
        <v>8</v>
      </c>
      <c r="L23" s="3" t="s">
        <v>8</v>
      </c>
      <c r="M23" s="4" t="s">
        <v>8</v>
      </c>
      <c r="N23" s="4" t="s">
        <v>8</v>
      </c>
      <c r="O23" s="2">
        <v>3.5391332080028057</v>
      </c>
      <c r="P23" s="2">
        <v>94.926130188539275</v>
      </c>
      <c r="Q23" s="2" t="s">
        <v>8</v>
      </c>
      <c r="R23" s="2" t="s">
        <v>8</v>
      </c>
      <c r="S23" s="3" t="s">
        <v>8</v>
      </c>
      <c r="T23" s="4" t="s">
        <v>8</v>
      </c>
      <c r="U23" s="4" t="s">
        <v>8</v>
      </c>
      <c r="V23" s="4"/>
    </row>
    <row r="24" spans="1:22" x14ac:dyDescent="0.25">
      <c r="A24" t="str">
        <f>"Greenethorpe2014_Ex"&amp;B24&amp;"Cv"&amp;F24&amp;"TOS"&amp;C24</f>
        <v>Greenethorpe2014_Ex3CvHyola559_TTTOS1</v>
      </c>
      <c r="B24">
        <v>3</v>
      </c>
      <c r="C24">
        <v>1</v>
      </c>
      <c r="D24" s="1">
        <v>41730</v>
      </c>
      <c r="E24" s="1">
        <v>41836</v>
      </c>
      <c r="F24" t="s">
        <v>12</v>
      </c>
      <c r="G24">
        <v>6</v>
      </c>
      <c r="H24" s="2">
        <v>27.332824815662345</v>
      </c>
      <c r="I24" s="2">
        <v>507.15298594143519</v>
      </c>
      <c r="J24" s="2" t="s">
        <v>8</v>
      </c>
      <c r="K24" s="2" t="s">
        <v>8</v>
      </c>
      <c r="L24" s="3" t="s">
        <v>8</v>
      </c>
      <c r="M24" s="4" t="s">
        <v>8</v>
      </c>
      <c r="N24" s="4" t="s">
        <v>8</v>
      </c>
      <c r="O24" s="2">
        <v>6.7270564735941738</v>
      </c>
      <c r="P24" s="2">
        <v>31.25347067533702</v>
      </c>
      <c r="Q24" s="2" t="s">
        <v>8</v>
      </c>
      <c r="R24" s="2" t="s">
        <v>8</v>
      </c>
      <c r="S24" s="3" t="s">
        <v>8</v>
      </c>
      <c r="T24" s="4" t="s">
        <v>8</v>
      </c>
      <c r="U24" s="4" t="s">
        <v>8</v>
      </c>
      <c r="V24" s="4"/>
    </row>
    <row r="25" spans="1:22" x14ac:dyDescent="0.25">
      <c r="A25" t="str">
        <f>"Greenethorpe2014_Ex"&amp;B25&amp;"Cv"&amp;F25&amp;"TOS"&amp;C25</f>
        <v>Greenethorpe2014_Ex3CvHyola971_CLTOS1</v>
      </c>
      <c r="B25">
        <v>3</v>
      </c>
      <c r="C25">
        <v>1</v>
      </c>
      <c r="D25" s="1">
        <v>41730</v>
      </c>
      <c r="E25" s="1">
        <v>41906</v>
      </c>
      <c r="F25" t="s">
        <v>26</v>
      </c>
      <c r="G25">
        <v>6</v>
      </c>
      <c r="H25" s="2">
        <v>18.433765573353675</v>
      </c>
      <c r="I25" s="2">
        <v>957.0960539238198</v>
      </c>
      <c r="J25" s="2" t="s">
        <v>8</v>
      </c>
      <c r="K25" s="2" t="s">
        <v>8</v>
      </c>
      <c r="L25" s="3" t="s">
        <v>8</v>
      </c>
      <c r="M25" s="4" t="s">
        <v>8</v>
      </c>
      <c r="N25" s="4" t="s">
        <v>8</v>
      </c>
      <c r="O25" s="2">
        <v>1.6817641183985419</v>
      </c>
      <c r="P25" s="2">
        <v>107.17086000861397</v>
      </c>
      <c r="Q25" s="2" t="s">
        <v>8</v>
      </c>
      <c r="R25" s="2" t="s">
        <v>8</v>
      </c>
      <c r="S25" s="3" t="s">
        <v>8</v>
      </c>
      <c r="T25" s="4" t="s">
        <v>8</v>
      </c>
      <c r="U25" s="4" t="s">
        <v>8</v>
      </c>
      <c r="V25" s="4"/>
    </row>
    <row r="26" spans="1:22" x14ac:dyDescent="0.25">
      <c r="A26" t="str">
        <f>"Greenethorpe2014_Ex"&amp;B26&amp;"Cv"&amp;F26&amp;"TOS"&amp;C26</f>
        <v>Greenethorpe2014_Ex3Cv44Y87_CLTOS1</v>
      </c>
      <c r="B26">
        <v>3</v>
      </c>
      <c r="C26">
        <v>1</v>
      </c>
      <c r="D26" s="1">
        <v>41730</v>
      </c>
      <c r="E26" s="1">
        <v>41928</v>
      </c>
      <c r="F26" t="s">
        <v>9</v>
      </c>
      <c r="G26">
        <v>9</v>
      </c>
      <c r="H26" s="2" t="s">
        <v>8</v>
      </c>
      <c r="I26" s="2">
        <v>2237.0102289675688</v>
      </c>
      <c r="J26" s="2">
        <v>685.04156692316519</v>
      </c>
      <c r="K26" s="2">
        <v>0.84567995741002611</v>
      </c>
      <c r="L26" s="3">
        <v>3.8292999999999999</v>
      </c>
      <c r="M26" s="4">
        <v>180609.97550774226</v>
      </c>
      <c r="N26" s="4">
        <v>10405.083190914869</v>
      </c>
      <c r="O26" s="2" t="s">
        <v>8</v>
      </c>
      <c r="P26" s="2">
        <v>112.12121003829397</v>
      </c>
      <c r="Q26" s="2">
        <v>24.883388862822176</v>
      </c>
      <c r="R26" s="2">
        <v>8.0558760514805108E-3</v>
      </c>
      <c r="S26" s="3">
        <v>0.22327868983253515</v>
      </c>
      <c r="T26" s="4">
        <v>15485.058154585033</v>
      </c>
      <c r="U26" s="4">
        <v>288.74361665137502</v>
      </c>
      <c r="V26" s="4"/>
    </row>
    <row r="27" spans="1:22" x14ac:dyDescent="0.25">
      <c r="A27" t="str">
        <f>"Greenethorpe2014_Ex"&amp;B27&amp;"Cv"&amp;F27&amp;"TOS"&amp;C27</f>
        <v>Greenethorpe2014_Ex3Cv45Y88_CLTOS1</v>
      </c>
      <c r="B27">
        <v>3</v>
      </c>
      <c r="C27">
        <v>1</v>
      </c>
      <c r="D27" s="1">
        <v>41730</v>
      </c>
      <c r="E27" s="1">
        <v>41928</v>
      </c>
      <c r="F27" t="s">
        <v>10</v>
      </c>
      <c r="G27">
        <v>9</v>
      </c>
      <c r="H27" s="2" t="s">
        <v>8</v>
      </c>
      <c r="I27" s="2">
        <v>2302.9403623529024</v>
      </c>
      <c r="J27" s="2">
        <v>647.82865701507478</v>
      </c>
      <c r="K27" s="2">
        <v>0.83365410352647418</v>
      </c>
      <c r="L27" s="3">
        <v>3.5990666666666669</v>
      </c>
      <c r="M27" s="4">
        <v>178696.41639806936</v>
      </c>
      <c r="N27" s="4">
        <v>10672.945323940172</v>
      </c>
      <c r="O27" s="2" t="s">
        <v>8</v>
      </c>
      <c r="P27" s="2">
        <v>234.52282861993268</v>
      </c>
      <c r="Q27" s="2">
        <v>96.589997747350083</v>
      </c>
      <c r="R27" s="2">
        <v>2.6902122186345231E-2</v>
      </c>
      <c r="S27" s="3">
        <v>0.21016979114780204</v>
      </c>
      <c r="T27" s="4">
        <v>18113.082773051116</v>
      </c>
      <c r="U27" s="4">
        <v>1255.1710761508516</v>
      </c>
      <c r="V27" s="4"/>
    </row>
    <row r="28" spans="1:22" x14ac:dyDescent="0.25">
      <c r="A28" t="str">
        <f>"Greenethorpe2014_Ex"&amp;B28&amp;"Cv"&amp;F28&amp;"TOS"&amp;C28</f>
        <v>Greenethorpe2014_Ex3CvHyola575_CLTOS1</v>
      </c>
      <c r="B28">
        <v>3</v>
      </c>
      <c r="C28">
        <v>1</v>
      </c>
      <c r="D28" s="1">
        <v>41730</v>
      </c>
      <c r="E28" s="1">
        <v>41928</v>
      </c>
      <c r="F28" t="s">
        <v>27</v>
      </c>
      <c r="G28">
        <v>9</v>
      </c>
      <c r="H28" s="2" t="s">
        <v>8</v>
      </c>
      <c r="I28" s="2">
        <v>2242.6500689315903</v>
      </c>
      <c r="J28" s="2">
        <v>662.49117124486474</v>
      </c>
      <c r="K28" s="2">
        <v>0.75269848455571264</v>
      </c>
      <c r="L28" s="3">
        <v>3.6288666666666667</v>
      </c>
      <c r="M28" s="4">
        <v>179234.2074977172</v>
      </c>
      <c r="N28" s="4">
        <v>12121.035825077663</v>
      </c>
      <c r="O28" s="2" t="s">
        <v>8</v>
      </c>
      <c r="P28" s="2">
        <v>364.77524797625858</v>
      </c>
      <c r="Q28" s="2">
        <v>140.6413127326999</v>
      </c>
      <c r="R28" s="2">
        <v>3.9020249013709027E-2</v>
      </c>
      <c r="S28" s="3">
        <v>0.21387295553928848</v>
      </c>
      <c r="T28" s="4">
        <v>28712.841875132613</v>
      </c>
      <c r="U28" s="4">
        <v>2240.3195093184381</v>
      </c>
      <c r="V28" s="4"/>
    </row>
    <row r="29" spans="1:22" x14ac:dyDescent="0.25">
      <c r="A29" t="str">
        <f>"Greenethorpe2014_Ex"&amp;B29&amp;"Cv"&amp;F29&amp;"TOS"&amp;C29</f>
        <v>Greenethorpe2014_Ex3CvATR_GemTOS1</v>
      </c>
      <c r="B29">
        <v>3</v>
      </c>
      <c r="C29">
        <v>1</v>
      </c>
      <c r="D29" s="1">
        <v>41730</v>
      </c>
      <c r="E29" s="1">
        <v>41931</v>
      </c>
      <c r="F29" t="s">
        <v>11</v>
      </c>
      <c r="G29">
        <v>9</v>
      </c>
      <c r="H29" s="2" t="s">
        <v>8</v>
      </c>
      <c r="I29" s="2">
        <v>2216.7277846182542</v>
      </c>
      <c r="J29" s="2">
        <v>739.78397574967448</v>
      </c>
      <c r="K29" s="2">
        <v>0.8023399074716554</v>
      </c>
      <c r="L29" s="3">
        <v>3.049666666666667</v>
      </c>
      <c r="M29" s="4">
        <v>247131.88254486851</v>
      </c>
      <c r="N29" s="4">
        <v>9164.7438895684627</v>
      </c>
      <c r="O29" s="2" t="s">
        <v>8</v>
      </c>
      <c r="P29" s="2">
        <v>226.55373250517161</v>
      </c>
      <c r="Q29" s="2">
        <v>99.086727668416898</v>
      </c>
      <c r="R29" s="2">
        <v>1.9120962950995291E-2</v>
      </c>
      <c r="S29" s="3">
        <v>0.15222747598395001</v>
      </c>
      <c r="T29" s="4">
        <v>46729.79942914049</v>
      </c>
      <c r="U29" s="4">
        <v>1036.2063020122234</v>
      </c>
      <c r="V29" s="4"/>
    </row>
    <row r="30" spans="1:22" x14ac:dyDescent="0.25">
      <c r="A30" t="str">
        <f>"Greenethorpe2014_Ex"&amp;B30&amp;"Cv"&amp;F30&amp;"TOS"&amp;C30</f>
        <v>Greenethorpe2014_Ex3CvHyola559_TTTOS1</v>
      </c>
      <c r="B30">
        <v>3</v>
      </c>
      <c r="C30">
        <v>1</v>
      </c>
      <c r="D30" s="1">
        <v>41730</v>
      </c>
      <c r="E30" s="1">
        <v>41933</v>
      </c>
      <c r="F30" t="s">
        <v>12</v>
      </c>
      <c r="G30">
        <v>9</v>
      </c>
      <c r="H30" s="2" t="s">
        <v>8</v>
      </c>
      <c r="I30" s="2">
        <v>2201.2694058797638</v>
      </c>
      <c r="J30" s="2">
        <v>667.36021033032455</v>
      </c>
      <c r="K30" s="2">
        <v>0.82433760689658186</v>
      </c>
      <c r="L30" s="3">
        <v>3.9966666666666666</v>
      </c>
      <c r="M30" s="4">
        <v>168838.5420819945</v>
      </c>
      <c r="N30" s="4">
        <v>11984.765401026772</v>
      </c>
      <c r="O30" s="2" t="s">
        <v>8</v>
      </c>
      <c r="P30" s="2">
        <v>178.34682007029718</v>
      </c>
      <c r="Q30" s="2">
        <v>91.805727648675216</v>
      </c>
      <c r="R30" s="2">
        <v>2.4983402917235595E-2</v>
      </c>
      <c r="S30" s="3">
        <v>0.13223117803470166</v>
      </c>
      <c r="T30" s="4">
        <v>28532.38245026438</v>
      </c>
      <c r="U30" s="4">
        <v>1920.9191437570075</v>
      </c>
      <c r="V30" s="4"/>
    </row>
    <row r="31" spans="1:22" x14ac:dyDescent="0.25">
      <c r="A31" t="str">
        <f>"Greenethorpe2014_Ex"&amp;B31&amp;"Cv"&amp;F31&amp;"TOS"&amp;C31</f>
        <v>Greenethorpe2014_Ex3CvHyola971_CLTOS1</v>
      </c>
      <c r="B31">
        <v>3</v>
      </c>
      <c r="C31">
        <v>1</v>
      </c>
      <c r="D31" s="1">
        <v>41730</v>
      </c>
      <c r="E31" s="1">
        <v>41954</v>
      </c>
      <c r="F31" t="s">
        <v>26</v>
      </c>
      <c r="G31">
        <v>9</v>
      </c>
      <c r="H31" s="2">
        <v>18.447837150127224</v>
      </c>
      <c r="I31" s="2">
        <v>1276.1305573118534</v>
      </c>
      <c r="J31" s="2">
        <v>322.88867547022426</v>
      </c>
      <c r="K31" s="2">
        <v>0.25291811596395003</v>
      </c>
      <c r="L31" s="3">
        <v>3.5299166666666668</v>
      </c>
      <c r="M31" s="4">
        <v>91424.597353340592</v>
      </c>
      <c r="N31" s="4">
        <v>3906.2077851211675</v>
      </c>
      <c r="O31" s="2">
        <v>0.84152395390094292</v>
      </c>
      <c r="P31" s="2">
        <v>42.955641667072804</v>
      </c>
      <c r="Q31" s="2">
        <v>16.094592818642656</v>
      </c>
      <c r="R31" s="2">
        <v>7.5250314136835932E-3</v>
      </c>
      <c r="S31" s="3">
        <v>3.1080772906153502E-2</v>
      </c>
      <c r="T31" s="4">
        <v>3939.4243008410617</v>
      </c>
      <c r="U31" s="4">
        <v>263.53229249138116</v>
      </c>
      <c r="V31" s="4"/>
    </row>
    <row r="32" spans="1:22" x14ac:dyDescent="0.25">
      <c r="A32" t="str">
        <f>"Greenethorpe2014_Ex"&amp;B32&amp;"Cv"&amp;F32&amp;"TOS"&amp;C32</f>
        <v>Greenethorpe2014_Ex3Cv44Y87_CLTOS2</v>
      </c>
      <c r="B32">
        <v>3</v>
      </c>
      <c r="C32">
        <v>2</v>
      </c>
      <c r="D32" s="1">
        <v>41745</v>
      </c>
      <c r="E32" s="1">
        <v>41767</v>
      </c>
      <c r="F32" t="s">
        <v>9</v>
      </c>
      <c r="H32" s="2">
        <v>48.897333333333336</v>
      </c>
      <c r="I32" s="2" t="s">
        <v>8</v>
      </c>
      <c r="J32" s="2" t="s">
        <v>8</v>
      </c>
      <c r="K32" s="2" t="s">
        <v>8</v>
      </c>
      <c r="L32" s="3" t="s">
        <v>8</v>
      </c>
      <c r="M32" s="4" t="s">
        <v>8</v>
      </c>
      <c r="N32" s="4" t="s">
        <v>8</v>
      </c>
      <c r="O32" s="2">
        <v>3.6253362755902634</v>
      </c>
      <c r="P32" s="2" t="s">
        <v>8</v>
      </c>
      <c r="Q32" s="2" t="s">
        <v>8</v>
      </c>
      <c r="R32" s="2" t="s">
        <v>8</v>
      </c>
      <c r="S32" s="3" t="s">
        <v>8</v>
      </c>
      <c r="T32" s="4" t="s">
        <v>8</v>
      </c>
      <c r="U32" s="4" t="s">
        <v>8</v>
      </c>
      <c r="V32" s="4"/>
    </row>
    <row r="33" spans="1:22" x14ac:dyDescent="0.25">
      <c r="A33" t="str">
        <f>"Greenethorpe2014_Ex"&amp;B33&amp;"Cv"&amp;F33&amp;"TOS"&amp;C33</f>
        <v>Greenethorpe2014_Ex3Cv45Y88_CLTOS2</v>
      </c>
      <c r="B33">
        <v>3</v>
      </c>
      <c r="C33">
        <v>2</v>
      </c>
      <c r="D33" s="1">
        <v>41745</v>
      </c>
      <c r="E33" s="1">
        <v>41767</v>
      </c>
      <c r="F33" t="s">
        <v>10</v>
      </c>
      <c r="H33" s="2">
        <v>43.4</v>
      </c>
      <c r="I33" s="2" t="s">
        <v>8</v>
      </c>
      <c r="J33" s="2" t="s">
        <v>8</v>
      </c>
      <c r="K33" s="2" t="s">
        <v>8</v>
      </c>
      <c r="L33" s="3" t="s">
        <v>8</v>
      </c>
      <c r="M33" s="4" t="s">
        <v>8</v>
      </c>
      <c r="N33" s="4" t="s">
        <v>8</v>
      </c>
      <c r="O33" s="2">
        <v>1.002280067313263</v>
      </c>
      <c r="P33" s="2" t="s">
        <v>8</v>
      </c>
      <c r="Q33" s="2" t="s">
        <v>8</v>
      </c>
      <c r="R33" s="2" t="s">
        <v>8</v>
      </c>
      <c r="S33" s="3" t="s">
        <v>8</v>
      </c>
      <c r="T33" s="4" t="s">
        <v>8</v>
      </c>
      <c r="U33" s="4" t="s">
        <v>8</v>
      </c>
      <c r="V33" s="4"/>
    </row>
    <row r="34" spans="1:22" x14ac:dyDescent="0.25">
      <c r="A34" t="str">
        <f>"Greenethorpe2014_Ex"&amp;B34&amp;"Cv"&amp;F34&amp;"TOS"&amp;C34</f>
        <v>Greenethorpe2014_Ex3CvATR_GemTOS2</v>
      </c>
      <c r="B34">
        <v>3</v>
      </c>
      <c r="C34">
        <v>2</v>
      </c>
      <c r="D34" s="1">
        <v>41745</v>
      </c>
      <c r="E34" s="1">
        <v>41767</v>
      </c>
      <c r="F34" t="s">
        <v>11</v>
      </c>
      <c r="H34" s="2">
        <v>26.040000000000003</v>
      </c>
      <c r="I34" s="2" t="s">
        <v>8</v>
      </c>
      <c r="J34" s="2" t="s">
        <v>8</v>
      </c>
      <c r="K34" s="2" t="s">
        <v>8</v>
      </c>
      <c r="L34" s="3" t="s">
        <v>8</v>
      </c>
      <c r="M34" s="4" t="s">
        <v>8</v>
      </c>
      <c r="N34" s="4" t="s">
        <v>8</v>
      </c>
      <c r="O34" s="2">
        <v>1.0022800673131684</v>
      </c>
      <c r="P34" s="2" t="s">
        <v>8</v>
      </c>
      <c r="Q34" s="2" t="s">
        <v>8</v>
      </c>
      <c r="R34" s="2" t="s">
        <v>8</v>
      </c>
      <c r="S34" s="3" t="s">
        <v>8</v>
      </c>
      <c r="T34" s="4" t="s">
        <v>8</v>
      </c>
      <c r="U34" s="4" t="s">
        <v>8</v>
      </c>
      <c r="V34" s="4"/>
    </row>
    <row r="35" spans="1:22" x14ac:dyDescent="0.25">
      <c r="A35" t="str">
        <f>"Greenethorpe2014_Ex"&amp;B35&amp;"Cv"&amp;F35&amp;"TOS"&amp;C35</f>
        <v>Greenethorpe2014_Ex3CvHyola559_TTTOS2</v>
      </c>
      <c r="B35">
        <v>3</v>
      </c>
      <c r="C35">
        <v>2</v>
      </c>
      <c r="D35" s="1">
        <v>41745</v>
      </c>
      <c r="E35" s="1">
        <v>41767</v>
      </c>
      <c r="F35" t="s">
        <v>12</v>
      </c>
      <c r="H35" s="2">
        <v>45.425333333333327</v>
      </c>
      <c r="I35" s="2" t="s">
        <v>8</v>
      </c>
      <c r="J35" s="2" t="s">
        <v>8</v>
      </c>
      <c r="K35" s="2" t="s">
        <v>8</v>
      </c>
      <c r="L35" s="3" t="s">
        <v>8</v>
      </c>
      <c r="M35" s="4" t="s">
        <v>8</v>
      </c>
      <c r="N35" s="4" t="s">
        <v>8</v>
      </c>
      <c r="O35" s="2">
        <v>1.0432061690342929</v>
      </c>
      <c r="P35" s="2" t="s">
        <v>8</v>
      </c>
      <c r="Q35" s="2" t="s">
        <v>8</v>
      </c>
      <c r="R35" s="2" t="s">
        <v>8</v>
      </c>
      <c r="S35" s="3" t="s">
        <v>8</v>
      </c>
      <c r="T35" s="4" t="s">
        <v>8</v>
      </c>
      <c r="U35" s="4" t="s">
        <v>8</v>
      </c>
      <c r="V35" s="4"/>
    </row>
    <row r="36" spans="1:22" x14ac:dyDescent="0.25">
      <c r="A36" t="str">
        <f>"Greenethorpe2014_Ex"&amp;B36&amp;"Cv"&amp;F36&amp;"TOS"&amp;C36</f>
        <v>Greenethorpe2014_Ex3CvHyola575_CLTOS2</v>
      </c>
      <c r="B36">
        <v>3</v>
      </c>
      <c r="C36">
        <v>2</v>
      </c>
      <c r="D36" s="1">
        <v>41745</v>
      </c>
      <c r="E36" s="1">
        <v>41767</v>
      </c>
      <c r="F36" t="s">
        <v>27</v>
      </c>
      <c r="H36" s="2">
        <v>48.029333333333334</v>
      </c>
      <c r="I36" s="2" t="s">
        <v>8</v>
      </c>
      <c r="J36" s="2" t="s">
        <v>8</v>
      </c>
      <c r="K36" s="2" t="s">
        <v>8</v>
      </c>
      <c r="L36" s="3" t="s">
        <v>8</v>
      </c>
      <c r="M36" s="4" t="s">
        <v>8</v>
      </c>
      <c r="N36" s="4" t="s">
        <v>8</v>
      </c>
      <c r="O36" s="2">
        <v>2.0253333333333523</v>
      </c>
      <c r="P36" s="2" t="s">
        <v>8</v>
      </c>
      <c r="Q36" s="2" t="s">
        <v>8</v>
      </c>
      <c r="R36" s="2" t="s">
        <v>8</v>
      </c>
      <c r="S36" s="3" t="s">
        <v>8</v>
      </c>
      <c r="T36" s="4" t="s">
        <v>8</v>
      </c>
      <c r="U36" s="4" t="s">
        <v>8</v>
      </c>
      <c r="V36" s="4"/>
    </row>
    <row r="37" spans="1:22" x14ac:dyDescent="0.25">
      <c r="A37" t="str">
        <f>"Greenethorpe2014_Ex"&amp;B37&amp;"Cv"&amp;F37&amp;"TOS"&amp;C37</f>
        <v>Greenethorpe2014_Ex3CvHyola971_CLTOS2</v>
      </c>
      <c r="B37">
        <v>3</v>
      </c>
      <c r="C37">
        <v>2</v>
      </c>
      <c r="D37" s="1">
        <v>41745</v>
      </c>
      <c r="E37" s="1">
        <v>41767</v>
      </c>
      <c r="F37" t="s">
        <v>26</v>
      </c>
      <c r="H37" s="2">
        <v>45.714666666666666</v>
      </c>
      <c r="I37" s="2" t="s">
        <v>8</v>
      </c>
      <c r="J37" s="2" t="s">
        <v>8</v>
      </c>
      <c r="K37" s="2" t="s">
        <v>8</v>
      </c>
      <c r="L37" s="3" t="s">
        <v>8</v>
      </c>
      <c r="M37" s="4" t="s">
        <v>8</v>
      </c>
      <c r="N37" s="4" t="s">
        <v>8</v>
      </c>
      <c r="O37" s="2">
        <v>2.0253333333332399</v>
      </c>
      <c r="P37" s="2" t="s">
        <v>8</v>
      </c>
      <c r="Q37" s="2" t="s">
        <v>8</v>
      </c>
      <c r="R37" s="2" t="s">
        <v>8</v>
      </c>
      <c r="S37" s="3" t="s">
        <v>8</v>
      </c>
      <c r="T37" s="4" t="s">
        <v>8</v>
      </c>
      <c r="U37" s="4" t="s">
        <v>8</v>
      </c>
      <c r="V37" s="4"/>
    </row>
    <row r="38" spans="1:22" x14ac:dyDescent="0.25">
      <c r="A38" t="str">
        <f>"Greenethorpe2014_Ex"&amp;B38&amp;"Cv"&amp;F38&amp;"TOS"&amp;C38</f>
        <v>Greenethorpe2014_Ex3CvATR_GemTOS2</v>
      </c>
      <c r="B38">
        <v>3</v>
      </c>
      <c r="C38">
        <v>2</v>
      </c>
      <c r="D38" s="1">
        <v>41745</v>
      </c>
      <c r="E38" s="1">
        <v>41850</v>
      </c>
      <c r="F38" t="s">
        <v>11</v>
      </c>
      <c r="G38">
        <v>6</v>
      </c>
      <c r="H38" s="2">
        <v>43.859649122807014</v>
      </c>
      <c r="I38" s="2">
        <v>541.95588533389366</v>
      </c>
      <c r="J38" s="2" t="s">
        <v>8</v>
      </c>
      <c r="K38" s="2" t="s">
        <v>8</v>
      </c>
      <c r="L38" s="3" t="s">
        <v>8</v>
      </c>
      <c r="M38" s="4" t="s">
        <v>8</v>
      </c>
      <c r="N38" s="4" t="s">
        <v>8</v>
      </c>
      <c r="O38" s="2">
        <v>2.2019461067491828</v>
      </c>
      <c r="P38" s="2">
        <v>19.421327435951405</v>
      </c>
      <c r="Q38" s="2" t="s">
        <v>8</v>
      </c>
      <c r="R38" s="2" t="s">
        <v>8</v>
      </c>
      <c r="S38" s="3" t="s">
        <v>8</v>
      </c>
      <c r="T38" s="4" t="s">
        <v>8</v>
      </c>
      <c r="U38" s="4" t="s">
        <v>8</v>
      </c>
      <c r="V38" s="4"/>
    </row>
    <row r="39" spans="1:22" x14ac:dyDescent="0.25">
      <c r="A39" t="str">
        <f>"Greenethorpe2014_Ex"&amp;B39&amp;"Cv"&amp;F39&amp;"TOS"&amp;C39</f>
        <v>Greenethorpe2014_Ex3CvHyola575_CLTOS2</v>
      </c>
      <c r="B39">
        <v>3</v>
      </c>
      <c r="C39">
        <v>2</v>
      </c>
      <c r="D39" s="1">
        <v>41745</v>
      </c>
      <c r="E39" s="1">
        <v>41850</v>
      </c>
      <c r="F39" t="s">
        <v>27</v>
      </c>
      <c r="G39">
        <v>6</v>
      </c>
      <c r="H39" s="2">
        <v>22.883295194508008</v>
      </c>
      <c r="I39" s="2">
        <v>513.86167662648222</v>
      </c>
      <c r="J39" s="2" t="s">
        <v>8</v>
      </c>
      <c r="K39" s="2" t="s">
        <v>8</v>
      </c>
      <c r="L39" s="3" t="s">
        <v>8</v>
      </c>
      <c r="M39" s="4" t="s">
        <v>8</v>
      </c>
      <c r="N39" s="4" t="s">
        <v>8</v>
      </c>
      <c r="O39" s="2">
        <v>1.9069412662090139</v>
      </c>
      <c r="P39" s="2">
        <v>52.757534970976785</v>
      </c>
      <c r="Q39" s="2" t="s">
        <v>8</v>
      </c>
      <c r="R39" s="2" t="s">
        <v>8</v>
      </c>
      <c r="S39" s="3" t="s">
        <v>8</v>
      </c>
      <c r="T39" s="4" t="s">
        <v>8</v>
      </c>
      <c r="U39" s="4" t="s">
        <v>8</v>
      </c>
      <c r="V39" s="4"/>
    </row>
    <row r="40" spans="1:22" x14ac:dyDescent="0.25">
      <c r="A40" t="str">
        <f>"Greenethorpe2014_Ex"&amp;B40&amp;"Cv"&amp;F40&amp;"TOS"&amp;C40</f>
        <v>Greenethorpe2014_Ex3Cv44Y87_CLTOS2</v>
      </c>
      <c r="B40">
        <v>3</v>
      </c>
      <c r="C40">
        <v>2</v>
      </c>
      <c r="D40" s="1">
        <v>41745</v>
      </c>
      <c r="E40" s="1">
        <v>41857</v>
      </c>
      <c r="F40" t="s">
        <v>9</v>
      </c>
      <c r="G40">
        <v>6</v>
      </c>
      <c r="H40" s="2">
        <v>44.495296211543355</v>
      </c>
      <c r="I40" s="2">
        <v>764.3765588939516</v>
      </c>
      <c r="J40" s="2" t="s">
        <v>8</v>
      </c>
      <c r="K40" s="2" t="s">
        <v>8</v>
      </c>
      <c r="L40" s="3" t="s">
        <v>8</v>
      </c>
      <c r="M40" s="4" t="s">
        <v>8</v>
      </c>
      <c r="N40" s="4" t="s">
        <v>8</v>
      </c>
      <c r="O40" s="2">
        <v>3.8664902938585142</v>
      </c>
      <c r="P40" s="2">
        <v>28.357711672025562</v>
      </c>
      <c r="Q40" s="2" t="s">
        <v>8</v>
      </c>
      <c r="R40" s="2" t="s">
        <v>8</v>
      </c>
      <c r="S40" s="3" t="s">
        <v>8</v>
      </c>
      <c r="T40" s="4" t="s">
        <v>8</v>
      </c>
      <c r="U40" s="4" t="s">
        <v>8</v>
      </c>
      <c r="V40" s="4"/>
    </row>
    <row r="41" spans="1:22" x14ac:dyDescent="0.25">
      <c r="A41" t="str">
        <f>"Greenethorpe2014_Ex"&amp;B41&amp;"Cv"&amp;F41&amp;"TOS"&amp;C41</f>
        <v>Greenethorpe2014_Ex3Cv45Y88_CLTOS2</v>
      </c>
      <c r="B41">
        <v>3</v>
      </c>
      <c r="C41">
        <v>2</v>
      </c>
      <c r="D41" s="1">
        <v>41745</v>
      </c>
      <c r="E41" s="1">
        <v>41857</v>
      </c>
      <c r="F41" t="s">
        <v>10</v>
      </c>
      <c r="G41">
        <v>6</v>
      </c>
      <c r="H41" s="2">
        <v>40.681413679125349</v>
      </c>
      <c r="I41" s="2">
        <v>707.65553203043328</v>
      </c>
      <c r="J41" s="2" t="s">
        <v>8</v>
      </c>
      <c r="K41" s="2" t="s">
        <v>8</v>
      </c>
      <c r="L41" s="3" t="s">
        <v>8</v>
      </c>
      <c r="M41" s="4" t="s">
        <v>8</v>
      </c>
      <c r="N41" s="4" t="s">
        <v>8</v>
      </c>
      <c r="O41" s="2">
        <v>0.63564708873627496</v>
      </c>
      <c r="P41" s="2">
        <v>67.525523696321628</v>
      </c>
      <c r="Q41" s="2" t="s">
        <v>8</v>
      </c>
      <c r="R41" s="2" t="s">
        <v>8</v>
      </c>
      <c r="S41" s="3" t="s">
        <v>8</v>
      </c>
      <c r="T41" s="4" t="s">
        <v>8</v>
      </c>
      <c r="U41" s="4" t="s">
        <v>8</v>
      </c>
      <c r="V41" s="4"/>
    </row>
    <row r="42" spans="1:22" x14ac:dyDescent="0.25">
      <c r="A42" t="str">
        <f>"Greenethorpe2014_Ex"&amp;B42&amp;"Cv"&amp;F42&amp;"TOS"&amp;C42</f>
        <v>Greenethorpe2014_Ex3CvHyola559_TTTOS2</v>
      </c>
      <c r="B42">
        <v>3</v>
      </c>
      <c r="C42">
        <v>2</v>
      </c>
      <c r="D42" s="1">
        <v>41745</v>
      </c>
      <c r="E42" s="1">
        <v>41857</v>
      </c>
      <c r="F42" t="s">
        <v>12</v>
      </c>
      <c r="G42">
        <v>6</v>
      </c>
      <c r="H42" s="2">
        <v>37.503178235443684</v>
      </c>
      <c r="I42" s="2">
        <v>603.01444934461335</v>
      </c>
      <c r="J42" s="2" t="s">
        <v>8</v>
      </c>
      <c r="K42" s="2" t="s">
        <v>8</v>
      </c>
      <c r="L42" s="3" t="s">
        <v>8</v>
      </c>
      <c r="M42" s="4" t="s">
        <v>8</v>
      </c>
      <c r="N42" s="4" t="s">
        <v>8</v>
      </c>
      <c r="O42" s="2">
        <v>5.6497549054891758</v>
      </c>
      <c r="P42" s="2">
        <v>86.121015171701643</v>
      </c>
      <c r="Q42" s="2" t="s">
        <v>8</v>
      </c>
      <c r="R42" s="2" t="s">
        <v>8</v>
      </c>
      <c r="S42" s="3" t="s">
        <v>8</v>
      </c>
      <c r="T42" s="4" t="s">
        <v>8</v>
      </c>
      <c r="U42" s="4" t="s">
        <v>8</v>
      </c>
      <c r="V42" s="4"/>
    </row>
    <row r="43" spans="1:22" x14ac:dyDescent="0.25">
      <c r="A43" t="str">
        <f>"Greenethorpe2014_Ex"&amp;B43&amp;"Cv"&amp;F43&amp;"TOS"&amp;C43</f>
        <v>Greenethorpe2014_Ex3CvHyola971_CLTOS2</v>
      </c>
      <c r="B43">
        <v>3</v>
      </c>
      <c r="C43">
        <v>2</v>
      </c>
      <c r="D43" s="1">
        <v>41745</v>
      </c>
      <c r="E43" s="1">
        <v>41906</v>
      </c>
      <c r="F43" t="s">
        <v>26</v>
      </c>
      <c r="G43">
        <v>6</v>
      </c>
      <c r="H43" s="2">
        <v>27.96847190439868</v>
      </c>
      <c r="I43" s="2">
        <v>814.38283225481155</v>
      </c>
      <c r="J43" s="2" t="s">
        <v>8</v>
      </c>
      <c r="K43" s="2" t="s">
        <v>8</v>
      </c>
      <c r="L43" s="3" t="s">
        <v>8</v>
      </c>
      <c r="M43" s="4" t="s">
        <v>8</v>
      </c>
      <c r="N43" s="4" t="s">
        <v>8</v>
      </c>
      <c r="O43" s="2">
        <v>4.1682167075400534</v>
      </c>
      <c r="P43" s="2">
        <v>89.685066008581742</v>
      </c>
      <c r="Q43" s="2" t="s">
        <v>8</v>
      </c>
      <c r="R43" s="2" t="s">
        <v>8</v>
      </c>
      <c r="S43" s="3" t="s">
        <v>8</v>
      </c>
      <c r="T43" s="4" t="s">
        <v>8</v>
      </c>
      <c r="U43" s="4" t="s">
        <v>8</v>
      </c>
      <c r="V43" s="4"/>
    </row>
    <row r="44" spans="1:22" x14ac:dyDescent="0.25">
      <c r="A44" t="str">
        <f>"Greenethorpe2014_Ex"&amp;B44&amp;"Cv"&amp;F44&amp;"TOS"&amp;C44</f>
        <v>Greenethorpe2014_Ex3Cv44Y87_CLTOS2</v>
      </c>
      <c r="B44">
        <v>3</v>
      </c>
      <c r="C44">
        <v>2</v>
      </c>
      <c r="D44" s="1">
        <v>41745</v>
      </c>
      <c r="E44" s="1">
        <v>41936</v>
      </c>
      <c r="F44" t="s">
        <v>9</v>
      </c>
      <c r="G44">
        <v>9</v>
      </c>
      <c r="H44" s="2" t="s">
        <v>8</v>
      </c>
      <c r="I44" s="2">
        <v>1761.7933880905089</v>
      </c>
      <c r="J44" s="2">
        <v>518.51794856303559</v>
      </c>
      <c r="K44" s="2">
        <v>0.29452304067471746</v>
      </c>
      <c r="L44" s="3">
        <v>3.6913333333333331</v>
      </c>
      <c r="M44" s="4">
        <v>140509.55292360554</v>
      </c>
      <c r="N44" s="4">
        <v>7231.2685148960772</v>
      </c>
      <c r="O44" s="2" t="s">
        <v>8</v>
      </c>
      <c r="P44" s="2">
        <v>47.247640244258669</v>
      </c>
      <c r="Q44" s="2">
        <v>9.1160349286461955</v>
      </c>
      <c r="R44" s="2">
        <v>5.2731914563045844E-3</v>
      </c>
      <c r="S44" s="3">
        <v>2.4537069461876206E-2</v>
      </c>
      <c r="T44" s="4">
        <v>3291.2815944363961</v>
      </c>
      <c r="U44" s="4">
        <v>126.35152091934874</v>
      </c>
      <c r="V44" s="4"/>
    </row>
    <row r="45" spans="1:22" x14ac:dyDescent="0.25">
      <c r="A45" t="str">
        <f>"Greenethorpe2014_Ex"&amp;B45&amp;"Cv"&amp;F45&amp;"TOS"&amp;C45</f>
        <v>Greenethorpe2014_Ex3Cv45Y88_CLTOS2</v>
      </c>
      <c r="B45">
        <v>3</v>
      </c>
      <c r="C45">
        <v>2</v>
      </c>
      <c r="D45" s="1">
        <v>41745</v>
      </c>
      <c r="E45" s="1">
        <v>41936</v>
      </c>
      <c r="F45" t="s">
        <v>10</v>
      </c>
      <c r="G45">
        <v>9</v>
      </c>
      <c r="H45" s="2" t="s">
        <v>8</v>
      </c>
      <c r="I45" s="2">
        <v>1718.4914768520673</v>
      </c>
      <c r="J45" s="2">
        <v>506.41136096160784</v>
      </c>
      <c r="K45" s="2">
        <v>0.29547472236248762</v>
      </c>
      <c r="L45" s="3">
        <v>3.6477999999999997</v>
      </c>
      <c r="M45" s="4">
        <v>139424.40199117927</v>
      </c>
      <c r="N45" s="4">
        <v>7656.9221702968471</v>
      </c>
      <c r="O45" s="2" t="s">
        <v>8</v>
      </c>
      <c r="P45" s="2">
        <v>136.14639085098196</v>
      </c>
      <c r="Q45" s="2">
        <v>31.863024644714848</v>
      </c>
      <c r="R45" s="2">
        <v>5.6836852891755324E-3</v>
      </c>
      <c r="S45" s="3">
        <v>0.1109503192124027</v>
      </c>
      <c r="T45" s="4">
        <v>12049.752315602353</v>
      </c>
      <c r="U45" s="4">
        <v>688.03347850026068</v>
      </c>
      <c r="V45" s="4"/>
    </row>
    <row r="46" spans="1:22" x14ac:dyDescent="0.25">
      <c r="A46" t="str">
        <f>"Greenethorpe2014_Ex"&amp;B46&amp;"Cv"&amp;F46&amp;"TOS"&amp;C46</f>
        <v>Greenethorpe2014_Ex3CvATR_GemTOS2</v>
      </c>
      <c r="B46">
        <v>3</v>
      </c>
      <c r="C46">
        <v>2</v>
      </c>
      <c r="D46" s="1">
        <v>41745</v>
      </c>
      <c r="E46" s="1">
        <v>41936</v>
      </c>
      <c r="F46" t="s">
        <v>11</v>
      </c>
      <c r="G46">
        <v>9</v>
      </c>
      <c r="H46" s="2" t="s">
        <v>8</v>
      </c>
      <c r="I46" s="2">
        <v>1373.417916302187</v>
      </c>
      <c r="J46" s="2">
        <v>441.87812318204038</v>
      </c>
      <c r="K46" s="2">
        <v>0.32172412858821542</v>
      </c>
      <c r="L46" s="3">
        <v>3.4424666666666663</v>
      </c>
      <c r="M46" s="4">
        <v>129122.56064437923</v>
      </c>
      <c r="N46" s="4">
        <v>4897.7741501497585</v>
      </c>
      <c r="O46" s="2" t="s">
        <v>8</v>
      </c>
      <c r="P46" s="2">
        <v>37.394545680207919</v>
      </c>
      <c r="Q46" s="2">
        <v>13.622140709888264</v>
      </c>
      <c r="R46" s="2">
        <v>3.985819272762153E-3</v>
      </c>
      <c r="S46" s="3">
        <v>0.18336444887467351</v>
      </c>
      <c r="T46" s="4">
        <v>7996.7897812257943</v>
      </c>
      <c r="U46" s="4">
        <v>149.11098365602334</v>
      </c>
      <c r="V46" s="4"/>
    </row>
    <row r="47" spans="1:22" x14ac:dyDescent="0.25">
      <c r="A47" t="str">
        <f>"Greenethorpe2014_Ex"&amp;B47&amp;"Cv"&amp;F47&amp;"TOS"&amp;C47</f>
        <v>Greenethorpe2014_Ex3CvHyola559_TTTOS2</v>
      </c>
      <c r="B47">
        <v>3</v>
      </c>
      <c r="C47">
        <v>2</v>
      </c>
      <c r="D47" s="1">
        <v>41745</v>
      </c>
      <c r="E47" s="1">
        <v>41936</v>
      </c>
      <c r="F47" t="s">
        <v>12</v>
      </c>
      <c r="G47">
        <v>9</v>
      </c>
      <c r="H47" s="2" t="s">
        <v>8</v>
      </c>
      <c r="I47" s="2">
        <v>1487.7032755583434</v>
      </c>
      <c r="J47" s="2">
        <v>484.49689811808236</v>
      </c>
      <c r="K47" s="2">
        <v>0.32565378481293394</v>
      </c>
      <c r="L47" s="3">
        <v>3.6477333333333335</v>
      </c>
      <c r="M47" s="4">
        <v>133383.45282123089</v>
      </c>
      <c r="N47" s="4">
        <v>6820.7518028183868</v>
      </c>
      <c r="O47" s="2" t="s">
        <v>8</v>
      </c>
      <c r="P47" s="2">
        <v>70.638693552128856</v>
      </c>
      <c r="Q47" s="2">
        <v>23.218738669790906</v>
      </c>
      <c r="R47" s="2">
        <v>1.9319280696932818E-4</v>
      </c>
      <c r="S47" s="3">
        <v>0.15736896489177957</v>
      </c>
      <c r="T47" s="4">
        <v>9262.1749466793444</v>
      </c>
      <c r="U47" s="4">
        <v>648.46550157611796</v>
      </c>
      <c r="V47" s="4"/>
    </row>
    <row r="48" spans="1:22" x14ac:dyDescent="0.25">
      <c r="A48" t="str">
        <f>"Greenethorpe2014_Ex"&amp;B48&amp;"Cv"&amp;F48&amp;"TOS"&amp;C48</f>
        <v>Greenethorpe2014_Ex3CvHyola575_CLTOS2</v>
      </c>
      <c r="B48">
        <v>3</v>
      </c>
      <c r="C48">
        <v>2</v>
      </c>
      <c r="D48" s="1">
        <v>41745</v>
      </c>
      <c r="E48" s="1">
        <v>41936</v>
      </c>
      <c r="F48" t="s">
        <v>27</v>
      </c>
      <c r="G48">
        <v>9</v>
      </c>
      <c r="H48" s="2" t="s">
        <v>8</v>
      </c>
      <c r="I48" s="2">
        <v>1887.536933679856</v>
      </c>
      <c r="J48" s="2">
        <v>540.85481491464338</v>
      </c>
      <c r="K48" s="2">
        <v>0.28659271508435841</v>
      </c>
      <c r="L48" s="3">
        <v>3.4421166666666667</v>
      </c>
      <c r="M48" s="4">
        <v>157307.35018613958</v>
      </c>
      <c r="N48" s="4">
        <v>9749.1222203721827</v>
      </c>
      <c r="O48" s="2" t="s">
        <v>8</v>
      </c>
      <c r="P48" s="2">
        <v>51.64995018196646</v>
      </c>
      <c r="Q48" s="2">
        <v>22.982479541632181</v>
      </c>
      <c r="R48" s="2">
        <v>1.0327849040499512E-2</v>
      </c>
      <c r="S48" s="3">
        <v>5.2434549148866777E-2</v>
      </c>
      <c r="T48" s="4">
        <v>8263.0931685658616</v>
      </c>
      <c r="U48" s="4">
        <v>300.13776886684042</v>
      </c>
      <c r="V48" s="4"/>
    </row>
    <row r="49" spans="1:22" x14ac:dyDescent="0.25">
      <c r="A49" t="str">
        <f>"Greenethorpe2014_Ex"&amp;B49&amp;"Cv"&amp;F49&amp;"TOS"&amp;C49</f>
        <v>Greenethorpe2014_Ex3CvHyola971_CLTOS2</v>
      </c>
      <c r="B49">
        <v>3</v>
      </c>
      <c r="C49">
        <v>2</v>
      </c>
      <c r="D49" s="1">
        <v>41745</v>
      </c>
      <c r="E49" s="1">
        <v>41954</v>
      </c>
      <c r="F49" t="s">
        <v>26</v>
      </c>
      <c r="G49">
        <v>9</v>
      </c>
      <c r="H49" s="2">
        <v>24.491094147582697</v>
      </c>
      <c r="I49" s="2">
        <v>1191.6598839025135</v>
      </c>
      <c r="J49" s="2">
        <v>284.51293830370832</v>
      </c>
      <c r="K49" s="2">
        <v>0.23862069703398792</v>
      </c>
      <c r="L49" s="3">
        <v>3.5800166666666668</v>
      </c>
      <c r="M49" s="4">
        <v>79634.005909622792</v>
      </c>
      <c r="N49" s="4">
        <v>3412.8820924482438</v>
      </c>
      <c r="O49" s="2">
        <v>2.7728364780793089</v>
      </c>
      <c r="P49" s="2">
        <v>42.696953809721371</v>
      </c>
      <c r="Q49" s="2">
        <v>20.852266376802614</v>
      </c>
      <c r="R49" s="2">
        <v>1.4390508365458327E-2</v>
      </c>
      <c r="S49" s="3">
        <v>6.9642063039824093E-2</v>
      </c>
      <c r="T49" s="4">
        <v>6777.7411315551053</v>
      </c>
      <c r="U49" s="4">
        <v>218.95333349907207</v>
      </c>
      <c r="V49" s="4"/>
    </row>
    <row r="50" spans="1:22" x14ac:dyDescent="0.25">
      <c r="A50" t="str">
        <f>"Greenethorpe2014_Ex"&amp;B50&amp;"Cv"&amp;F50&amp;"TOS"&amp;C50</f>
        <v>Greenethorpe2014_Ex3CvATR_GemTOS3</v>
      </c>
      <c r="B50">
        <v>3</v>
      </c>
      <c r="C50">
        <v>3</v>
      </c>
      <c r="D50" s="1">
        <v>41757</v>
      </c>
      <c r="E50" s="1">
        <v>41863</v>
      </c>
      <c r="F50" t="s">
        <v>11</v>
      </c>
      <c r="G50">
        <v>6</v>
      </c>
      <c r="H50" s="2">
        <v>36.867531146707357</v>
      </c>
      <c r="I50" s="2">
        <v>392.27935830692041</v>
      </c>
      <c r="J50" s="2" t="s">
        <v>8</v>
      </c>
      <c r="K50" s="2" t="s">
        <v>8</v>
      </c>
      <c r="L50" s="3" t="s">
        <v>8</v>
      </c>
      <c r="M50" s="4" t="s">
        <v>8</v>
      </c>
      <c r="N50" s="4" t="s">
        <v>8</v>
      </c>
      <c r="O50" s="2">
        <v>4.4495296211543343</v>
      </c>
      <c r="P50" s="2">
        <v>24.209574609182106</v>
      </c>
      <c r="Q50" s="2" t="s">
        <v>8</v>
      </c>
      <c r="R50" s="2" t="s">
        <v>8</v>
      </c>
      <c r="S50" s="3" t="s">
        <v>8</v>
      </c>
      <c r="T50" s="4" t="s">
        <v>8</v>
      </c>
      <c r="U50" s="4" t="s">
        <v>8</v>
      </c>
      <c r="V50" s="4"/>
    </row>
    <row r="51" spans="1:22" x14ac:dyDescent="0.25">
      <c r="A51" t="str">
        <f>"Greenethorpe2014_Ex"&amp;B51&amp;"Cv"&amp;F51&amp;"TOS"&amp;C51</f>
        <v>Greenethorpe2014_Ex3CvHyola575_CLTOS3</v>
      </c>
      <c r="B51">
        <v>3</v>
      </c>
      <c r="C51">
        <v>3</v>
      </c>
      <c r="D51" s="1">
        <v>41757</v>
      </c>
      <c r="E51" s="1">
        <v>41863</v>
      </c>
      <c r="F51" t="s">
        <v>27</v>
      </c>
      <c r="G51">
        <v>6</v>
      </c>
      <c r="H51" s="2">
        <v>36.231884057971023</v>
      </c>
      <c r="I51" s="2">
        <v>589.7041431176516</v>
      </c>
      <c r="J51" s="2" t="s">
        <v>8</v>
      </c>
      <c r="K51" s="2" t="s">
        <v>8</v>
      </c>
      <c r="L51" s="3" t="s">
        <v>8</v>
      </c>
      <c r="M51" s="4" t="s">
        <v>8</v>
      </c>
      <c r="N51" s="4" t="s">
        <v>8</v>
      </c>
      <c r="O51" s="2">
        <v>2.2019461067490798</v>
      </c>
      <c r="P51" s="2">
        <v>57.012557548470916</v>
      </c>
      <c r="Q51" s="2" t="s">
        <v>8</v>
      </c>
      <c r="R51" s="2" t="s">
        <v>8</v>
      </c>
      <c r="S51" s="3" t="s">
        <v>8</v>
      </c>
      <c r="T51" s="4" t="s">
        <v>8</v>
      </c>
      <c r="U51" s="4" t="s">
        <v>8</v>
      </c>
      <c r="V51" s="4"/>
    </row>
    <row r="52" spans="1:22" x14ac:dyDescent="0.25">
      <c r="A52" t="str">
        <f>"Greenethorpe2014_Ex"&amp;B52&amp;"Cv"&amp;F52&amp;"TOS"&amp;C52</f>
        <v>Greenethorpe2014_Ex3Cv44Y87_CLTOS3</v>
      </c>
      <c r="B52">
        <v>3</v>
      </c>
      <c r="C52">
        <v>3</v>
      </c>
      <c r="D52" s="1">
        <v>41757</v>
      </c>
      <c r="E52" s="1">
        <v>41870</v>
      </c>
      <c r="F52" t="s">
        <v>9</v>
      </c>
      <c r="G52">
        <v>6</v>
      </c>
      <c r="H52" s="2">
        <v>38.138825324180019</v>
      </c>
      <c r="I52" s="2">
        <v>737.4146713646312</v>
      </c>
      <c r="J52" s="2" t="s">
        <v>8</v>
      </c>
      <c r="K52" s="2" t="s">
        <v>8</v>
      </c>
      <c r="L52" s="3" t="s">
        <v>8</v>
      </c>
      <c r="M52" s="4" t="s">
        <v>8</v>
      </c>
      <c r="N52" s="4" t="s">
        <v>8</v>
      </c>
      <c r="O52" s="2">
        <v>1.1009730533745399</v>
      </c>
      <c r="P52" s="2">
        <v>84.857343813454975</v>
      </c>
      <c r="Q52" s="2" t="s">
        <v>8</v>
      </c>
      <c r="R52" s="2" t="s">
        <v>8</v>
      </c>
      <c r="S52" s="3" t="s">
        <v>8</v>
      </c>
      <c r="T52" s="4" t="s">
        <v>8</v>
      </c>
      <c r="U52" s="4" t="s">
        <v>8</v>
      </c>
      <c r="V52" s="4"/>
    </row>
    <row r="53" spans="1:22" x14ac:dyDescent="0.25">
      <c r="A53" t="str">
        <f>"Greenethorpe2014_Ex"&amp;B53&amp;"Cv"&amp;F53&amp;"TOS"&amp;C53</f>
        <v>Greenethorpe2014_Ex3Cv45Y88_CLTOS3</v>
      </c>
      <c r="B53">
        <v>3</v>
      </c>
      <c r="C53">
        <v>3</v>
      </c>
      <c r="D53" s="1">
        <v>41757</v>
      </c>
      <c r="E53" s="1">
        <v>41870</v>
      </c>
      <c r="F53" t="s">
        <v>10</v>
      </c>
      <c r="G53">
        <v>6</v>
      </c>
      <c r="H53" s="2">
        <v>34.32494279176202</v>
      </c>
      <c r="I53" s="2">
        <v>763.37080114818457</v>
      </c>
      <c r="J53" s="2" t="s">
        <v>8</v>
      </c>
      <c r="K53" s="2" t="s">
        <v>8</v>
      </c>
      <c r="L53" s="3" t="s">
        <v>8</v>
      </c>
      <c r="M53" s="4" t="s">
        <v>8</v>
      </c>
      <c r="N53" s="4" t="s">
        <v>8</v>
      </c>
      <c r="O53" s="2">
        <v>7.21956311441682</v>
      </c>
      <c r="P53" s="2">
        <v>170.70680807903557</v>
      </c>
      <c r="Q53" s="2" t="s">
        <v>8</v>
      </c>
      <c r="R53" s="2" t="s">
        <v>8</v>
      </c>
      <c r="S53" s="3" t="s">
        <v>8</v>
      </c>
      <c r="T53" s="4" t="s">
        <v>8</v>
      </c>
      <c r="U53" s="4" t="s">
        <v>8</v>
      </c>
      <c r="V53" s="4"/>
    </row>
    <row r="54" spans="1:22" x14ac:dyDescent="0.25">
      <c r="A54" t="str">
        <f>"Greenethorpe2014_Ex"&amp;B54&amp;"Cv"&amp;F54&amp;"TOS"&amp;C54</f>
        <v>Greenethorpe2014_Ex3CvHyola559_TTTOS3</v>
      </c>
      <c r="B54">
        <v>3</v>
      </c>
      <c r="C54">
        <v>3</v>
      </c>
      <c r="D54" s="1">
        <v>41757</v>
      </c>
      <c r="E54" s="1">
        <v>41870</v>
      </c>
      <c r="F54" t="s">
        <v>12</v>
      </c>
      <c r="G54">
        <v>6</v>
      </c>
      <c r="H54" s="2">
        <v>33.053648614289351</v>
      </c>
      <c r="I54" s="2">
        <v>642.70712864031771</v>
      </c>
      <c r="J54" s="2" t="s">
        <v>8</v>
      </c>
      <c r="K54" s="2" t="s">
        <v>8</v>
      </c>
      <c r="L54" s="3" t="s">
        <v>8</v>
      </c>
      <c r="M54" s="4" t="s">
        <v>8</v>
      </c>
      <c r="N54" s="4" t="s">
        <v>8</v>
      </c>
      <c r="O54" s="2">
        <v>5.4309711068634279</v>
      </c>
      <c r="P54" s="2">
        <v>56.964378581029578</v>
      </c>
      <c r="Q54" s="2" t="s">
        <v>8</v>
      </c>
      <c r="R54" s="2" t="s">
        <v>8</v>
      </c>
      <c r="S54" s="3" t="s">
        <v>8</v>
      </c>
      <c r="T54" s="4" t="s">
        <v>8</v>
      </c>
      <c r="U54" s="4" t="s">
        <v>8</v>
      </c>
      <c r="V54" s="4"/>
    </row>
    <row r="55" spans="1:22" x14ac:dyDescent="0.25">
      <c r="A55" t="str">
        <f>"Greenethorpe2014_Ex"&amp;B55&amp;"Cv"&amp;F55&amp;"TOS"&amp;C55</f>
        <v>Greenethorpe2014_Ex3CvHyola971_CLTOS3</v>
      </c>
      <c r="B55">
        <v>3</v>
      </c>
      <c r="C55">
        <v>3</v>
      </c>
      <c r="D55" s="1">
        <v>41757</v>
      </c>
      <c r="E55" s="1">
        <v>41912</v>
      </c>
      <c r="F55" t="s">
        <v>26</v>
      </c>
      <c r="G55">
        <v>6</v>
      </c>
      <c r="H55" s="2">
        <v>33.053648614289351</v>
      </c>
      <c r="I55" s="2">
        <v>1048.3160384178925</v>
      </c>
      <c r="J55" s="2" t="s">
        <v>8</v>
      </c>
      <c r="K55" s="2" t="s">
        <v>8</v>
      </c>
      <c r="L55" s="3" t="s">
        <v>8</v>
      </c>
      <c r="M55" s="4" t="s">
        <v>8</v>
      </c>
      <c r="N55" s="4" t="s">
        <v>8</v>
      </c>
      <c r="O55" s="2">
        <v>2.5425883549453534</v>
      </c>
      <c r="P55" s="2">
        <v>136.04867057452722</v>
      </c>
      <c r="Q55" s="2" t="s">
        <v>8</v>
      </c>
      <c r="R55" s="2" t="s">
        <v>8</v>
      </c>
      <c r="S55" s="3" t="s">
        <v>8</v>
      </c>
      <c r="T55" s="4" t="s">
        <v>8</v>
      </c>
      <c r="U55" s="4" t="s">
        <v>8</v>
      </c>
      <c r="V55" s="4"/>
    </row>
    <row r="56" spans="1:22" x14ac:dyDescent="0.25">
      <c r="A56" t="str">
        <f>"Greenethorpe2014_Ex"&amp;B56&amp;"Cv"&amp;F56&amp;"TOS"&amp;C56</f>
        <v>Greenethorpe2014_Ex3Cv44Y87_CLTOS3</v>
      </c>
      <c r="B56">
        <v>3</v>
      </c>
      <c r="C56">
        <v>3</v>
      </c>
      <c r="D56" s="1">
        <v>41757</v>
      </c>
      <c r="E56" s="1">
        <v>41936</v>
      </c>
      <c r="F56" t="s">
        <v>9</v>
      </c>
      <c r="G56">
        <v>9</v>
      </c>
      <c r="H56" s="2" t="s">
        <v>8</v>
      </c>
      <c r="I56" s="2">
        <v>1599.9043024475654</v>
      </c>
      <c r="J56" s="2">
        <v>456.00235906096628</v>
      </c>
      <c r="K56" s="2">
        <v>0.28540864101020902</v>
      </c>
      <c r="L56" s="3">
        <v>3.5185999999999997</v>
      </c>
      <c r="M56" s="4">
        <v>130120.25197667908</v>
      </c>
      <c r="N56" s="4">
        <v>6889.0699051020592</v>
      </c>
      <c r="O56" s="2" t="s">
        <v>8</v>
      </c>
      <c r="P56" s="2">
        <v>65.728346635552242</v>
      </c>
      <c r="Q56" s="2">
        <v>11.859536473280468</v>
      </c>
      <c r="R56" s="2">
        <v>5.2864056037578945E-3</v>
      </c>
      <c r="S56" s="3">
        <v>0.18047316513358302</v>
      </c>
      <c r="T56" s="4">
        <v>5743.7395484516528</v>
      </c>
      <c r="U56" s="4">
        <v>299.77064253797761</v>
      </c>
      <c r="V56" s="4"/>
    </row>
    <row r="57" spans="1:22" x14ac:dyDescent="0.25">
      <c r="A57" t="str">
        <f>"Greenethorpe2014_Ex"&amp;B57&amp;"Cv"&amp;F57&amp;"TOS"&amp;C57</f>
        <v>Greenethorpe2014_Ex3Cv45Y88_CLTOS3</v>
      </c>
      <c r="B57">
        <v>3</v>
      </c>
      <c r="C57">
        <v>3</v>
      </c>
      <c r="D57" s="1">
        <v>41757</v>
      </c>
      <c r="E57" s="1">
        <v>41936</v>
      </c>
      <c r="F57" t="s">
        <v>10</v>
      </c>
      <c r="G57">
        <v>9</v>
      </c>
      <c r="H57" s="2" t="s">
        <v>8</v>
      </c>
      <c r="I57" s="2">
        <v>1694.9275416083492</v>
      </c>
      <c r="J57" s="2">
        <v>468.87973589467515</v>
      </c>
      <c r="K57" s="2">
        <v>0.27676849616396182</v>
      </c>
      <c r="L57" s="3">
        <v>3.2835333333333332</v>
      </c>
      <c r="M57" s="4">
        <v>142899.99557615045</v>
      </c>
      <c r="N57" s="4">
        <v>7237.1712021326721</v>
      </c>
      <c r="O57" s="2" t="s">
        <v>8</v>
      </c>
      <c r="P57" s="2">
        <v>77.815318551239699</v>
      </c>
      <c r="Q57" s="2">
        <v>19.048247206839314</v>
      </c>
      <c r="R57" s="2">
        <v>1.6129108412089503E-3</v>
      </c>
      <c r="S57" s="3">
        <v>0.11423346464344079</v>
      </c>
      <c r="T57" s="4">
        <v>4812.6588891903984</v>
      </c>
      <c r="U57" s="4">
        <v>455.84701968313578</v>
      </c>
      <c r="V57" s="4"/>
    </row>
    <row r="58" spans="1:22" x14ac:dyDescent="0.25">
      <c r="A58" t="str">
        <f>"Greenethorpe2014_Ex"&amp;B58&amp;"Cv"&amp;F58&amp;"TOS"&amp;C58</f>
        <v>Greenethorpe2014_Ex3CvATR_GemTOS3</v>
      </c>
      <c r="B58">
        <v>3</v>
      </c>
      <c r="C58">
        <v>3</v>
      </c>
      <c r="D58" s="1">
        <v>41757</v>
      </c>
      <c r="E58" s="1">
        <v>41936</v>
      </c>
      <c r="F58" t="s">
        <v>11</v>
      </c>
      <c r="G58">
        <v>9</v>
      </c>
      <c r="H58" s="2" t="s">
        <v>8</v>
      </c>
      <c r="I58" s="2">
        <v>1284.9596807557048</v>
      </c>
      <c r="J58" s="2">
        <v>386.36862697970884</v>
      </c>
      <c r="K58" s="2">
        <v>0.30063720098666263</v>
      </c>
      <c r="L58" s="3">
        <v>3.1728999999999998</v>
      </c>
      <c r="M58" s="4">
        <v>122938.78112997736</v>
      </c>
      <c r="N58" s="4">
        <v>5192.7058939516664</v>
      </c>
      <c r="O58" s="2" t="s">
        <v>8</v>
      </c>
      <c r="P58" s="2">
        <v>38.888645055076189</v>
      </c>
      <c r="Q58" s="2">
        <v>17.782912384493663</v>
      </c>
      <c r="R58" s="2">
        <v>9.4596558825602098E-3</v>
      </c>
      <c r="S58" s="3">
        <v>0.16635324864076081</v>
      </c>
      <c r="T58" s="4">
        <v>11857.280563753337</v>
      </c>
      <c r="U58" s="4">
        <v>254.38835663650866</v>
      </c>
      <c r="V58" s="4"/>
    </row>
    <row r="59" spans="1:22" x14ac:dyDescent="0.25">
      <c r="A59" t="str">
        <f>"Greenethorpe2014_Ex"&amp;B59&amp;"Cv"&amp;F59&amp;"TOS"&amp;C59</f>
        <v>Greenethorpe2014_Ex3CvHyola559_TTTOS3</v>
      </c>
      <c r="B59">
        <v>3</v>
      </c>
      <c r="C59">
        <v>3</v>
      </c>
      <c r="D59" s="1">
        <v>41757</v>
      </c>
      <c r="E59" s="1">
        <v>41936</v>
      </c>
      <c r="F59" t="s">
        <v>12</v>
      </c>
      <c r="G59">
        <v>9</v>
      </c>
      <c r="H59" s="2" t="s">
        <v>8</v>
      </c>
      <c r="I59" s="2">
        <v>1545.5985630859141</v>
      </c>
      <c r="J59" s="2">
        <v>494.2169026050401</v>
      </c>
      <c r="K59" s="2">
        <v>0.3192713792929367</v>
      </c>
      <c r="L59" s="3">
        <v>3.5291666666666663</v>
      </c>
      <c r="M59" s="4">
        <v>140012.1937340544</v>
      </c>
      <c r="N59" s="4">
        <v>7715.8719953034451</v>
      </c>
      <c r="O59" s="2" t="s">
        <v>8</v>
      </c>
      <c r="P59" s="2">
        <v>141.06717584771991</v>
      </c>
      <c r="Q59" s="2">
        <v>49.854792662664792</v>
      </c>
      <c r="R59" s="2">
        <v>7.754111231630445E-3</v>
      </c>
      <c r="S59" s="3">
        <v>4.5797865066128885E-3</v>
      </c>
      <c r="T59" s="4">
        <v>13981.913134116667</v>
      </c>
      <c r="U59" s="4">
        <v>1282.1960032064067</v>
      </c>
      <c r="V59" s="4"/>
    </row>
    <row r="60" spans="1:22" x14ac:dyDescent="0.25">
      <c r="A60" t="str">
        <f>"Greenethorpe2014_Ex"&amp;B60&amp;"Cv"&amp;F60&amp;"TOS"&amp;C60</f>
        <v>Greenethorpe2014_Ex3CvHyola575_CLTOS3</v>
      </c>
      <c r="B60">
        <v>3</v>
      </c>
      <c r="C60">
        <v>3</v>
      </c>
      <c r="D60" s="1">
        <v>41757</v>
      </c>
      <c r="E60" s="1">
        <v>41942</v>
      </c>
      <c r="F60" t="s">
        <v>27</v>
      </c>
      <c r="G60">
        <v>9</v>
      </c>
      <c r="H60" s="2" t="s">
        <v>8</v>
      </c>
      <c r="I60" s="2">
        <v>1683.4749870639516</v>
      </c>
      <c r="J60" s="2">
        <v>406.64180159626778</v>
      </c>
      <c r="K60" s="2">
        <v>0.24151217731762556</v>
      </c>
      <c r="L60" s="3">
        <v>2.8550833333333334</v>
      </c>
      <c r="M60" s="4">
        <v>143516.72588471242</v>
      </c>
      <c r="N60" s="4">
        <v>8182.9555838125425</v>
      </c>
      <c r="O60" s="2" t="s">
        <v>8</v>
      </c>
      <c r="P60" s="2">
        <v>8.2306835308864983</v>
      </c>
      <c r="Q60" s="2">
        <v>8.4523730719286227</v>
      </c>
      <c r="R60" s="2">
        <v>3.8497565208023134E-3</v>
      </c>
      <c r="S60" s="3">
        <v>0.20701223863444318</v>
      </c>
      <c r="T60" s="4">
        <v>7764.009441671833</v>
      </c>
      <c r="U60" s="4">
        <v>380.81642047494142</v>
      </c>
      <c r="V60" s="4"/>
    </row>
    <row r="61" spans="1:22" x14ac:dyDescent="0.25">
      <c r="A61" t="str">
        <f>"Greenethorpe2014_Ex"&amp;B61&amp;"Cv"&amp;F61&amp;"TOS"&amp;C61</f>
        <v>Greenethorpe2014_Ex3CvHyola971_CLTOS3</v>
      </c>
      <c r="B61">
        <v>3</v>
      </c>
      <c r="C61">
        <v>3</v>
      </c>
      <c r="D61" s="1">
        <v>41757</v>
      </c>
      <c r="E61" s="1">
        <v>41954</v>
      </c>
      <c r="F61" t="s">
        <v>26</v>
      </c>
      <c r="G61">
        <v>9</v>
      </c>
      <c r="H61" s="2">
        <v>22.264631043256998</v>
      </c>
      <c r="I61" s="2">
        <v>885.47141608342133</v>
      </c>
      <c r="J61" s="2">
        <v>189.99582306926317</v>
      </c>
      <c r="K61" s="2">
        <v>0.21440516589018785</v>
      </c>
      <c r="L61" s="3">
        <v>3.2512833333333333</v>
      </c>
      <c r="M61" s="4">
        <v>58771.579634652735</v>
      </c>
      <c r="N61" s="4">
        <v>3052.754240066366</v>
      </c>
      <c r="O61" s="2">
        <v>1.9347209065833941</v>
      </c>
      <c r="P61" s="2">
        <v>51.381577702537378</v>
      </c>
      <c r="Q61" s="2">
        <v>16.267073186793183</v>
      </c>
      <c r="R61" s="2">
        <v>1.1859017632662821E-2</v>
      </c>
      <c r="S61" s="3">
        <v>0.12929943391643842</v>
      </c>
      <c r="T61" s="4">
        <v>6457.848911057461</v>
      </c>
      <c r="U61" s="4">
        <v>186.93166426680128</v>
      </c>
      <c r="V61" s="4"/>
    </row>
    <row r="62" spans="1:22" x14ac:dyDescent="0.25">
      <c r="A62" t="str">
        <f>"Greenethorpe2014_Ex"&amp;B62&amp;"Cv"&amp;F62&amp;"TOS"&amp;C62</f>
        <v>Greenethorpe2014_Ex3Cv44Y87_CLTOS4</v>
      </c>
      <c r="B62">
        <v>3</v>
      </c>
      <c r="C62">
        <v>4</v>
      </c>
      <c r="D62" s="1">
        <v>41772</v>
      </c>
      <c r="E62" s="1">
        <v>41885</v>
      </c>
      <c r="F62" t="s">
        <v>9</v>
      </c>
      <c r="G62">
        <v>6</v>
      </c>
      <c r="H62" s="2">
        <v>31.782354436816679</v>
      </c>
      <c r="I62" s="2">
        <v>516.81920074215429</v>
      </c>
      <c r="J62" s="2" t="s">
        <v>8</v>
      </c>
      <c r="K62" s="2" t="s">
        <v>8</v>
      </c>
      <c r="L62" s="3" t="s">
        <v>8</v>
      </c>
      <c r="M62" s="4" t="s">
        <v>8</v>
      </c>
      <c r="N62" s="4" t="s">
        <v>8</v>
      </c>
      <c r="O62" s="2">
        <v>4.5837163430765182</v>
      </c>
      <c r="P62" s="2">
        <v>69.320855064107306</v>
      </c>
      <c r="Q62" s="2" t="s">
        <v>8</v>
      </c>
      <c r="R62" s="2" t="s">
        <v>8</v>
      </c>
      <c r="S62" s="3" t="s">
        <v>8</v>
      </c>
      <c r="T62" s="4" t="s">
        <v>8</v>
      </c>
      <c r="U62" s="4" t="s">
        <v>8</v>
      </c>
      <c r="V62" s="4"/>
    </row>
    <row r="63" spans="1:22" x14ac:dyDescent="0.25">
      <c r="A63" t="str">
        <f>"Greenethorpe2014_Ex"&amp;B63&amp;"Cv"&amp;F63&amp;"TOS"&amp;C63</f>
        <v>Greenethorpe2014_Ex3Cv45Y88_CLTOS4</v>
      </c>
      <c r="B63">
        <v>3</v>
      </c>
      <c r="C63">
        <v>4</v>
      </c>
      <c r="D63" s="1">
        <v>41772</v>
      </c>
      <c r="E63" s="1">
        <v>41885</v>
      </c>
      <c r="F63" t="s">
        <v>10</v>
      </c>
      <c r="G63">
        <v>6</v>
      </c>
      <c r="H63" s="2">
        <v>30.51106025934401</v>
      </c>
      <c r="I63" s="2">
        <v>592.85703012063698</v>
      </c>
      <c r="J63" s="2" t="s">
        <v>8</v>
      </c>
      <c r="K63" s="2" t="s">
        <v>8</v>
      </c>
      <c r="L63" s="3" t="s">
        <v>8</v>
      </c>
      <c r="M63" s="4" t="s">
        <v>8</v>
      </c>
      <c r="N63" s="4" t="s">
        <v>8</v>
      </c>
      <c r="O63" s="2">
        <v>3.9696147968461886</v>
      </c>
      <c r="P63" s="2">
        <v>60.939817372752586</v>
      </c>
      <c r="Q63" s="2" t="s">
        <v>8</v>
      </c>
      <c r="R63" s="2" t="s">
        <v>8</v>
      </c>
      <c r="S63" s="3" t="s">
        <v>8</v>
      </c>
      <c r="T63" s="4" t="s">
        <v>8</v>
      </c>
      <c r="U63" s="4" t="s">
        <v>8</v>
      </c>
      <c r="V63" s="4"/>
    </row>
    <row r="64" spans="1:22" x14ac:dyDescent="0.25">
      <c r="A64" t="str">
        <f>"Greenethorpe2014_Ex"&amp;B64&amp;"Cv"&amp;F64&amp;"TOS"&amp;C64</f>
        <v>Greenethorpe2014_Ex3CvATR_GemTOS4</v>
      </c>
      <c r="B64">
        <v>3</v>
      </c>
      <c r="C64">
        <v>4</v>
      </c>
      <c r="D64" s="1">
        <v>41772</v>
      </c>
      <c r="E64" s="1">
        <v>41885</v>
      </c>
      <c r="F64" t="s">
        <v>11</v>
      </c>
      <c r="G64">
        <v>6</v>
      </c>
      <c r="H64" s="2">
        <v>45.766590389016017</v>
      </c>
      <c r="I64" s="2">
        <v>482.366107057725</v>
      </c>
      <c r="J64" s="2" t="s">
        <v>8</v>
      </c>
      <c r="K64" s="2" t="s">
        <v>8</v>
      </c>
      <c r="L64" s="3" t="s">
        <v>8</v>
      </c>
      <c r="M64" s="4" t="s">
        <v>8</v>
      </c>
      <c r="N64" s="4" t="s">
        <v>8</v>
      </c>
      <c r="O64" s="2">
        <v>7.6277650648360158</v>
      </c>
      <c r="P64" s="2">
        <v>69.858040012937963</v>
      </c>
      <c r="Q64" s="2" t="s">
        <v>8</v>
      </c>
      <c r="R64" s="2" t="s">
        <v>8</v>
      </c>
      <c r="S64" s="3" t="s">
        <v>8</v>
      </c>
      <c r="T64" s="4" t="s">
        <v>8</v>
      </c>
      <c r="U64" s="4" t="s">
        <v>8</v>
      </c>
      <c r="V64" s="4"/>
    </row>
    <row r="65" spans="1:22" x14ac:dyDescent="0.25">
      <c r="A65" t="str">
        <f>"Greenethorpe2014_Ex"&amp;B65&amp;"Cv"&amp;F65&amp;"TOS"&amp;C65</f>
        <v>Greenethorpe2014_Ex3CvHyola559_TTTOS4</v>
      </c>
      <c r="B65">
        <v>3</v>
      </c>
      <c r="C65">
        <v>4</v>
      </c>
      <c r="D65" s="1">
        <v>41772</v>
      </c>
      <c r="E65" s="1">
        <v>41885</v>
      </c>
      <c r="F65" t="s">
        <v>12</v>
      </c>
      <c r="G65">
        <v>6</v>
      </c>
      <c r="H65" s="2">
        <v>33.053648614289351</v>
      </c>
      <c r="I65" s="2">
        <v>440.18601887178937</v>
      </c>
      <c r="J65" s="2" t="s">
        <v>8</v>
      </c>
      <c r="K65" s="2" t="s">
        <v>8</v>
      </c>
      <c r="L65" s="3" t="s">
        <v>8</v>
      </c>
      <c r="M65" s="4" t="s">
        <v>8</v>
      </c>
      <c r="N65" s="4" t="s">
        <v>8</v>
      </c>
      <c r="O65" s="2">
        <v>1.6817641183985474</v>
      </c>
      <c r="P65" s="2">
        <v>17.302658692083</v>
      </c>
      <c r="Q65" s="2" t="s">
        <v>8</v>
      </c>
      <c r="R65" s="2" t="s">
        <v>8</v>
      </c>
      <c r="S65" s="3" t="s">
        <v>8</v>
      </c>
      <c r="T65" s="4" t="s">
        <v>8</v>
      </c>
      <c r="U65" s="4" t="s">
        <v>8</v>
      </c>
      <c r="V65" s="4"/>
    </row>
    <row r="66" spans="1:22" x14ac:dyDescent="0.25">
      <c r="A66" t="str">
        <f>"Greenethorpe2014_Ex"&amp;B66&amp;"Cv"&amp;F66&amp;"TOS"&amp;C66</f>
        <v>Greenethorpe2014_Ex3CvHyola575_CLTOS4</v>
      </c>
      <c r="B66">
        <v>3</v>
      </c>
      <c r="C66">
        <v>4</v>
      </c>
      <c r="D66" s="1">
        <v>41772</v>
      </c>
      <c r="E66" s="1">
        <v>41885</v>
      </c>
      <c r="F66" t="s">
        <v>27</v>
      </c>
      <c r="G66">
        <v>6</v>
      </c>
      <c r="H66" s="2">
        <v>40.681413679125349</v>
      </c>
      <c r="I66" s="2">
        <v>569.78366957754247</v>
      </c>
      <c r="J66" s="2" t="s">
        <v>8</v>
      </c>
      <c r="K66" s="2" t="s">
        <v>8</v>
      </c>
      <c r="L66" s="3" t="s">
        <v>8</v>
      </c>
      <c r="M66" s="4" t="s">
        <v>8</v>
      </c>
      <c r="N66" s="4" t="s">
        <v>8</v>
      </c>
      <c r="O66" s="2">
        <v>0.63564708873627496</v>
      </c>
      <c r="P66" s="2">
        <v>47.2965989560198</v>
      </c>
      <c r="Q66" s="2" t="s">
        <v>8</v>
      </c>
      <c r="R66" s="2" t="s">
        <v>8</v>
      </c>
      <c r="S66" s="3" t="s">
        <v>8</v>
      </c>
      <c r="T66" s="4" t="s">
        <v>8</v>
      </c>
      <c r="U66" s="4" t="s">
        <v>8</v>
      </c>
      <c r="V66" s="4"/>
    </row>
    <row r="67" spans="1:22" x14ac:dyDescent="0.25">
      <c r="A67" t="str">
        <f>"Greenethorpe2014_Ex"&amp;B67&amp;"Cv"&amp;F67&amp;"TOS"&amp;C67</f>
        <v>Greenethorpe2014_Ex3CvHyola971_CLTOS4</v>
      </c>
      <c r="B67">
        <v>3</v>
      </c>
      <c r="C67">
        <v>4</v>
      </c>
      <c r="D67" s="1">
        <v>41772</v>
      </c>
      <c r="E67" s="1">
        <v>41919</v>
      </c>
      <c r="F67" t="s">
        <v>26</v>
      </c>
      <c r="G67">
        <v>6</v>
      </c>
      <c r="H67" s="2">
        <v>36.231884057971008</v>
      </c>
      <c r="I67" s="2">
        <v>606.85380110168478</v>
      </c>
      <c r="J67" s="2" t="s">
        <v>8</v>
      </c>
      <c r="K67" s="2" t="s">
        <v>8</v>
      </c>
      <c r="L67" s="3" t="s">
        <v>8</v>
      </c>
      <c r="M67" s="4" t="s">
        <v>8</v>
      </c>
      <c r="N67" s="4" t="s">
        <v>8</v>
      </c>
      <c r="O67" s="2">
        <v>4.4038922134982883</v>
      </c>
      <c r="P67" s="2">
        <v>26.765494497057421</v>
      </c>
      <c r="Q67" s="2" t="s">
        <v>8</v>
      </c>
      <c r="R67" s="2" t="s">
        <v>8</v>
      </c>
      <c r="S67" s="3" t="s">
        <v>8</v>
      </c>
      <c r="T67" s="4" t="s">
        <v>8</v>
      </c>
      <c r="U67" s="4" t="s">
        <v>8</v>
      </c>
      <c r="V67" s="4"/>
    </row>
    <row r="68" spans="1:22" x14ac:dyDescent="0.25">
      <c r="A68" t="str">
        <f>"Greenethorpe2014_Ex"&amp;B68&amp;"Cv"&amp;F68&amp;"TOS"&amp;C68</f>
        <v>Greenethorpe2014_Ex3Cv44Y87_CLTOS4</v>
      </c>
      <c r="B68">
        <v>3</v>
      </c>
      <c r="C68">
        <v>4</v>
      </c>
      <c r="D68" s="1">
        <v>41772</v>
      </c>
      <c r="E68" s="1">
        <v>41936</v>
      </c>
      <c r="F68" t="s">
        <v>9</v>
      </c>
      <c r="G68">
        <v>9</v>
      </c>
      <c r="H68" s="2" t="s">
        <v>8</v>
      </c>
      <c r="I68" s="2">
        <v>1303.651877654876</v>
      </c>
      <c r="J68" s="2">
        <v>365.35376544052542</v>
      </c>
      <c r="K68" s="2">
        <v>0.28021948277639325</v>
      </c>
      <c r="L68" s="3">
        <v>3.228566666666667</v>
      </c>
      <c r="M68" s="4">
        <v>113082.22657055128</v>
      </c>
      <c r="N68" s="4">
        <v>5574.6221877557882</v>
      </c>
      <c r="O68" s="2" t="s">
        <v>8</v>
      </c>
      <c r="P68" s="2">
        <v>62.421272845065815</v>
      </c>
      <c r="Q68" s="2">
        <v>18.077053438110745</v>
      </c>
      <c r="R68" s="2">
        <v>1.4287201929409842E-3</v>
      </c>
      <c r="S68" s="3">
        <v>3.0337948366852809E-2</v>
      </c>
      <c r="T68" s="4">
        <v>4545.7385064639411</v>
      </c>
      <c r="U68" s="4">
        <v>284.25475239699102</v>
      </c>
      <c r="V68" s="4"/>
    </row>
    <row r="69" spans="1:22" x14ac:dyDescent="0.25">
      <c r="A69" t="str">
        <f>"Greenethorpe2014_Ex"&amp;B69&amp;"Cv"&amp;F69&amp;"TOS"&amp;C69</f>
        <v>Greenethorpe2014_Ex3Cv45Y88_CLTOS4</v>
      </c>
      <c r="B69">
        <v>3</v>
      </c>
      <c r="C69">
        <v>4</v>
      </c>
      <c r="D69" s="1">
        <v>41772</v>
      </c>
      <c r="E69" s="1">
        <v>41942</v>
      </c>
      <c r="F69" t="s">
        <v>10</v>
      </c>
      <c r="G69">
        <v>9</v>
      </c>
      <c r="H69" s="2">
        <v>10.496183206106871</v>
      </c>
      <c r="I69" s="2">
        <v>1400.0546259323323</v>
      </c>
      <c r="J69" s="2">
        <v>379.80642250438098</v>
      </c>
      <c r="K69" s="2">
        <v>0.2709000952322354</v>
      </c>
      <c r="L69" s="3">
        <v>2.9132666666666664</v>
      </c>
      <c r="M69" s="4">
        <v>129658.25079005149</v>
      </c>
      <c r="N69" s="4">
        <v>6391.9251627729673</v>
      </c>
      <c r="O69" s="2" t="s">
        <v>8</v>
      </c>
      <c r="P69" s="2">
        <v>134.8795650911479</v>
      </c>
      <c r="Q69" s="2">
        <v>40.005424346883686</v>
      </c>
      <c r="R69" s="2">
        <v>4.1267940664881375E-3</v>
      </c>
      <c r="S69" s="3">
        <v>0.13834750128250264</v>
      </c>
      <c r="T69" s="4">
        <v>7712.7177823061638</v>
      </c>
      <c r="U69" s="4">
        <v>428.86567691483435</v>
      </c>
      <c r="V69" s="4"/>
    </row>
    <row r="70" spans="1:22" x14ac:dyDescent="0.25">
      <c r="A70" t="str">
        <f>"Greenethorpe2014_Ex"&amp;B70&amp;"Cv"&amp;F70&amp;"TOS"&amp;C70</f>
        <v>Greenethorpe2014_Ex3CvATR_GemTOS4</v>
      </c>
      <c r="B70">
        <v>3</v>
      </c>
      <c r="C70">
        <v>4</v>
      </c>
      <c r="D70" s="1">
        <v>41772</v>
      </c>
      <c r="E70" s="1">
        <v>41942</v>
      </c>
      <c r="F70" t="s">
        <v>11</v>
      </c>
      <c r="G70">
        <v>9</v>
      </c>
      <c r="H70" s="2">
        <v>43.416030534351144</v>
      </c>
      <c r="I70" s="2">
        <v>1067.2310359445114</v>
      </c>
      <c r="J70" s="2">
        <v>291.56307044253782</v>
      </c>
      <c r="K70" s="2">
        <v>0.2745063400065097</v>
      </c>
      <c r="L70" s="3">
        <v>2.8990666666666667</v>
      </c>
      <c r="M70" s="4">
        <v>100532.76828147595</v>
      </c>
      <c r="N70" s="4">
        <v>3698.8486883844785</v>
      </c>
      <c r="O70" s="2">
        <v>2.385496183206107</v>
      </c>
      <c r="P70" s="2">
        <v>80.083007695445133</v>
      </c>
      <c r="Q70" s="2">
        <v>12.140961878610289</v>
      </c>
      <c r="R70" s="2">
        <v>8.7946981615114658E-3</v>
      </c>
      <c r="S70" s="3">
        <v>6.7408464684422437E-2</v>
      </c>
      <c r="T70" s="4">
        <v>2771.7105196216971</v>
      </c>
      <c r="U70" s="4">
        <v>340.24952671504184</v>
      </c>
      <c r="V70" s="4"/>
    </row>
    <row r="71" spans="1:22" x14ac:dyDescent="0.25">
      <c r="A71" t="str">
        <f>"Greenethorpe2014_Ex"&amp;B71&amp;"Cv"&amp;F71&amp;"TOS"&amp;C71</f>
        <v>Greenethorpe2014_Ex3CvHyola559_TTTOS4</v>
      </c>
      <c r="B71">
        <v>3</v>
      </c>
      <c r="C71">
        <v>4</v>
      </c>
      <c r="D71" s="1">
        <v>41772</v>
      </c>
      <c r="E71" s="1">
        <v>41942</v>
      </c>
      <c r="F71" t="s">
        <v>12</v>
      </c>
      <c r="G71">
        <v>9</v>
      </c>
      <c r="H71" s="2">
        <v>30.85241730279898</v>
      </c>
      <c r="I71" s="2">
        <v>1045.7775554124676</v>
      </c>
      <c r="J71" s="2">
        <v>314.34689460602596</v>
      </c>
      <c r="K71" s="2">
        <v>0.3006181458158354</v>
      </c>
      <c r="L71" s="3">
        <v>2.9893666666666667</v>
      </c>
      <c r="M71" s="4">
        <v>104799.6173079224</v>
      </c>
      <c r="N71" s="4">
        <v>5200.2533621589082</v>
      </c>
      <c r="O71" s="2">
        <v>1.9347209065834039</v>
      </c>
      <c r="P71" s="2">
        <v>108.87280993760956</v>
      </c>
      <c r="Q71" s="2">
        <v>33.677116334254237</v>
      </c>
      <c r="R71" s="2">
        <v>8.0050576191272437E-3</v>
      </c>
      <c r="S71" s="3">
        <v>6.7493464704201422E-2</v>
      </c>
      <c r="T71" s="4">
        <v>8921.1606517930777</v>
      </c>
      <c r="U71" s="4">
        <v>231.09248147195146</v>
      </c>
      <c r="V71" s="4"/>
    </row>
    <row r="72" spans="1:22" x14ac:dyDescent="0.25">
      <c r="A72" t="str">
        <f>"Greenethorpe2014_Ex"&amp;B72&amp;"Cv"&amp;F72&amp;"TOS"&amp;C72</f>
        <v>Greenethorpe2014_Ex3CvHyola575_CLTOS4</v>
      </c>
      <c r="B72">
        <v>3</v>
      </c>
      <c r="C72">
        <v>4</v>
      </c>
      <c r="D72" s="1">
        <v>41772</v>
      </c>
      <c r="E72" s="1">
        <v>41942</v>
      </c>
      <c r="F72" t="s">
        <v>27</v>
      </c>
      <c r="G72">
        <v>9</v>
      </c>
      <c r="H72" s="2">
        <v>34.828244274809158</v>
      </c>
      <c r="I72" s="2">
        <v>1188.5892487514625</v>
      </c>
      <c r="J72" s="2">
        <v>348.96452536491006</v>
      </c>
      <c r="K72" s="2">
        <v>0.29302035927951303</v>
      </c>
      <c r="L72" s="3">
        <v>2.9431666666666669</v>
      </c>
      <c r="M72" s="4">
        <v>118423.69376075023</v>
      </c>
      <c r="N72" s="4">
        <v>6193.2342470792655</v>
      </c>
      <c r="O72" s="2">
        <v>10.019083969465646</v>
      </c>
      <c r="P72" s="2">
        <v>76.255739775030051</v>
      </c>
      <c r="Q72" s="2">
        <v>40.996766385355691</v>
      </c>
      <c r="R72" s="2">
        <v>2.7303517714956087E-2</v>
      </c>
      <c r="S72" s="3">
        <v>0.13290902067872226</v>
      </c>
      <c r="T72" s="4">
        <v>12739.798400543279</v>
      </c>
      <c r="U72" s="4">
        <v>1085.7571619261989</v>
      </c>
      <c r="V72" s="4"/>
    </row>
    <row r="73" spans="1:22" x14ac:dyDescent="0.25">
      <c r="A73" t="str">
        <f>"Greenethorpe2014_Ex"&amp;B73&amp;"Cv"&amp;F73&amp;"TOS"&amp;C73</f>
        <v>Greenethorpe2014_Ex3CvHyola971_CLTOS4</v>
      </c>
      <c r="B73">
        <v>3</v>
      </c>
      <c r="C73">
        <v>4</v>
      </c>
      <c r="D73" s="1">
        <v>41772</v>
      </c>
      <c r="E73" s="1">
        <v>41954</v>
      </c>
      <c r="F73" t="s">
        <v>26</v>
      </c>
      <c r="G73">
        <v>9</v>
      </c>
      <c r="H73" s="2">
        <v>26.717557251908392</v>
      </c>
      <c r="I73" s="2">
        <v>721.94218426438215</v>
      </c>
      <c r="J73" s="2">
        <v>137.60338478688638</v>
      </c>
      <c r="K73" s="2">
        <v>0.18995586008212739</v>
      </c>
      <c r="L73" s="3">
        <v>3.3190333333333335</v>
      </c>
      <c r="M73" s="4">
        <v>41314.932198535884</v>
      </c>
      <c r="N73" s="4">
        <v>2008.0833750513457</v>
      </c>
      <c r="O73" s="2">
        <v>4.7069492961033079</v>
      </c>
      <c r="P73" s="2">
        <v>64.921664108831976</v>
      </c>
      <c r="Q73" s="2">
        <v>14.81758901291154</v>
      </c>
      <c r="R73" s="2">
        <v>3.7494436296218758E-3</v>
      </c>
      <c r="S73" s="3">
        <v>6.4948808901914221E-2</v>
      </c>
      <c r="T73" s="4">
        <v>3716.109177428988</v>
      </c>
      <c r="U73" s="4">
        <v>211.71253955497332</v>
      </c>
      <c r="V73" s="4"/>
    </row>
    <row r="74" spans="1:22" x14ac:dyDescent="0.25">
      <c r="D74" s="1"/>
      <c r="E74" s="1"/>
      <c r="H74" s="2"/>
      <c r="I74" s="2"/>
      <c r="J74" s="2"/>
      <c r="K74" s="2"/>
      <c r="L74" s="3"/>
      <c r="M74" s="4"/>
      <c r="N74" s="4"/>
      <c r="O74" s="2"/>
      <c r="P74" s="2"/>
      <c r="Q74" s="2"/>
      <c r="R74" s="2"/>
      <c r="S74" s="3"/>
      <c r="T74" s="4"/>
      <c r="U74" s="4"/>
      <c r="V74" s="4"/>
    </row>
    <row r="75" spans="1:22" x14ac:dyDescent="0.25">
      <c r="D75" s="1"/>
      <c r="E75" s="1"/>
      <c r="H75" s="2"/>
      <c r="I75" s="2"/>
      <c r="J75" s="2"/>
      <c r="K75" s="2"/>
      <c r="L75" s="3"/>
      <c r="M75" s="4"/>
      <c r="N75" s="4"/>
      <c r="O75" s="2"/>
      <c r="P75" s="2"/>
      <c r="Q75" s="2"/>
      <c r="R75" s="2"/>
      <c r="S75" s="3"/>
      <c r="T75" s="4"/>
      <c r="U75" s="4"/>
      <c r="V75" s="4"/>
    </row>
    <row r="76" spans="1:22" x14ac:dyDescent="0.25">
      <c r="D76" s="1"/>
      <c r="E76" s="1"/>
      <c r="H76" s="2"/>
      <c r="I76" s="2"/>
      <c r="J76" s="2"/>
      <c r="K76" s="2"/>
      <c r="L76" s="3"/>
      <c r="M76" s="4"/>
      <c r="N76" s="4"/>
      <c r="O76" s="2"/>
      <c r="P76" s="2"/>
      <c r="Q76" s="2"/>
      <c r="R76" s="2"/>
      <c r="S76" s="3"/>
      <c r="T76" s="4"/>
      <c r="U76" s="4"/>
      <c r="V76" s="4"/>
    </row>
    <row r="77" spans="1:22" x14ac:dyDescent="0.25">
      <c r="C77" s="1"/>
      <c r="D77" s="1"/>
      <c r="E77" s="1"/>
      <c r="H77" s="2"/>
      <c r="I77" s="2"/>
      <c r="J77" s="2"/>
      <c r="K77" s="2"/>
      <c r="L77" s="3"/>
      <c r="M77" s="4"/>
      <c r="N77" s="4"/>
      <c r="O77" s="2"/>
      <c r="P77" s="2"/>
      <c r="Q77" s="2"/>
      <c r="R77" s="2"/>
      <c r="S77" s="3"/>
      <c r="T77" s="4"/>
      <c r="U77" s="4"/>
      <c r="V77" s="4"/>
    </row>
    <row r="78" spans="1:22" x14ac:dyDescent="0.25">
      <c r="C78" s="1"/>
      <c r="D78" s="1"/>
      <c r="E78" s="1"/>
      <c r="H78" s="2"/>
      <c r="I78" s="2"/>
      <c r="J78" s="2"/>
      <c r="K78" s="2"/>
      <c r="L78" s="3"/>
      <c r="M78" s="4"/>
      <c r="N78" s="4"/>
      <c r="O78" s="2"/>
      <c r="P78" s="2"/>
      <c r="Q78" s="2"/>
      <c r="R78" s="2"/>
      <c r="S78" s="3"/>
      <c r="T78" s="4"/>
      <c r="U78" s="4"/>
      <c r="V78" s="4"/>
    </row>
    <row r="79" spans="1:22" x14ac:dyDescent="0.25">
      <c r="C79" s="1"/>
      <c r="D79" s="1"/>
      <c r="E79" s="1"/>
      <c r="H79" s="2"/>
      <c r="I79" s="2"/>
      <c r="J79" s="2"/>
      <c r="K79" s="2"/>
      <c r="L79" s="3"/>
      <c r="M79" s="4"/>
      <c r="N79" s="4"/>
      <c r="O79" s="2"/>
      <c r="P79" s="2"/>
      <c r="Q79" s="2"/>
      <c r="R79" s="2"/>
      <c r="S79" s="3"/>
      <c r="T79" s="4"/>
      <c r="U79" s="4"/>
      <c r="V79" s="4"/>
    </row>
    <row r="80" spans="1:22" x14ac:dyDescent="0.25">
      <c r="C80" s="1"/>
      <c r="D80" s="1"/>
      <c r="E80" s="1"/>
      <c r="H80" s="2"/>
      <c r="I80" s="2"/>
      <c r="J80" s="2"/>
      <c r="K80" s="2"/>
      <c r="L80" s="3"/>
      <c r="M80" s="4"/>
      <c r="N80" s="4"/>
      <c r="O80" s="2"/>
      <c r="P80" s="2"/>
      <c r="Q80" s="2"/>
      <c r="R80" s="2"/>
      <c r="S80" s="3"/>
      <c r="T80" s="4"/>
      <c r="U80" s="4"/>
      <c r="V80" s="4"/>
    </row>
    <row r="81" spans="3:22" x14ac:dyDescent="0.25">
      <c r="C81" s="1"/>
      <c r="D81" s="1"/>
      <c r="E81" s="1"/>
      <c r="H81" s="2"/>
      <c r="I81" s="2"/>
      <c r="J81" s="2"/>
      <c r="K81" s="2"/>
      <c r="L81" s="3"/>
      <c r="M81" s="4"/>
      <c r="N81" s="4"/>
      <c r="O81" s="2"/>
      <c r="P81" s="2"/>
      <c r="Q81" s="2"/>
      <c r="R81" s="2"/>
      <c r="S81" s="3"/>
      <c r="T81" s="4"/>
      <c r="U81" s="4"/>
      <c r="V81" s="4"/>
    </row>
    <row r="82" spans="3:22" x14ac:dyDescent="0.25">
      <c r="C82" s="1"/>
      <c r="D82" s="1"/>
      <c r="E82" s="1"/>
      <c r="H82" s="2"/>
      <c r="I82" s="2"/>
      <c r="J82" s="2"/>
      <c r="K82" s="2"/>
      <c r="L82" s="3"/>
      <c r="M82" s="4"/>
      <c r="N82" s="4"/>
      <c r="O82" s="2"/>
      <c r="P82" s="2"/>
      <c r="Q82" s="2"/>
      <c r="R82" s="2"/>
      <c r="S82" s="3"/>
      <c r="T82" s="4"/>
      <c r="U82" s="4"/>
      <c r="V82" s="4"/>
    </row>
    <row r="83" spans="3:22" x14ac:dyDescent="0.25">
      <c r="C83" s="1"/>
      <c r="D83" s="1"/>
      <c r="E83" s="1"/>
      <c r="H83" s="2"/>
      <c r="I83" s="2"/>
      <c r="J83" s="2"/>
      <c r="K83" s="2"/>
      <c r="L83" s="3"/>
      <c r="M83" s="4"/>
      <c r="N83" s="4"/>
      <c r="O83" s="2"/>
      <c r="P83" s="2"/>
      <c r="Q83" s="2"/>
      <c r="R83" s="2"/>
      <c r="S83" s="3"/>
      <c r="T83" s="4"/>
      <c r="U83" s="4"/>
      <c r="V83" s="4"/>
    </row>
    <row r="84" spans="3:22" x14ac:dyDescent="0.25">
      <c r="C84" s="1"/>
      <c r="D84" s="1"/>
      <c r="E84" s="1"/>
      <c r="H84" s="2"/>
      <c r="I84" s="2"/>
      <c r="J84" s="2"/>
      <c r="K84" s="2"/>
      <c r="L84" s="3"/>
      <c r="M84" s="4"/>
      <c r="N84" s="4"/>
      <c r="O84" s="2"/>
      <c r="P84" s="2"/>
      <c r="Q84" s="2"/>
      <c r="R84" s="2"/>
      <c r="S84" s="3"/>
      <c r="T84" s="4"/>
      <c r="U84" s="4"/>
      <c r="V84" s="4"/>
    </row>
  </sheetData>
  <autoFilter ref="B1:S73" xr:uid="{A8C9D5A0-926D-495F-8EC7-A529968296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2021-04-13T02:47:41Z</dcterms:created>
  <dcterms:modified xsi:type="dcterms:W3CDTF">2021-06-28T07:26:23Z</dcterms:modified>
</cp:coreProperties>
</file>